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ROGE\Downloads\"/>
    </mc:Choice>
  </mc:AlternateContent>
  <xr:revisionPtr revIDLastSave="0" documentId="13_ncr:1_{FB3EFF96-EB60-4B37-AF0F-0E9E22887FEC}" xr6:coauthVersionLast="47" xr6:coauthVersionMax="47" xr10:uidLastSave="{00000000-0000-0000-0000-000000000000}"/>
  <bookViews>
    <workbookView xWindow="-120" yWindow="-120" windowWidth="20730" windowHeight="11160" xr2:uid="{00000000-000D-0000-FFFF-FFFF00000000}"/>
  </bookViews>
  <sheets>
    <sheet name="Indice" sheetId="2" r:id="rId1"/>
    <sheet name="Estado I" sheetId="3" r:id="rId2"/>
    <sheet name="Estado II" sheetId="13" r:id="rId3"/>
    <sheet name="Estado III" sheetId="9" r:id="rId4"/>
    <sheet name="Estado IV" sheetId="10" r:id="rId5"/>
    <sheet name="Ingreso" sheetId="5" r:id="rId6"/>
    <sheet name="Gasto" sheetId="6" r:id="rId7"/>
    <sheet name="Transacciones Activos y Pasivos" sheetId="11" r:id="rId8"/>
    <sheet name="Ganancias y Perdidas Tenencias" sheetId="14" r:id="rId9"/>
    <sheet name="Otras variaciones en Volumen" sheetId="15" r:id="rId10"/>
    <sheet name="Balance" sheetId="16" r:id="rId11"/>
    <sheet name="Transacciones A-P Fin. por Sect" sheetId="17" r:id="rId12"/>
    <sheet name="Saldos A-P financieros por Sect" sheetId="18" r:id="rId13"/>
    <sheet name="Total otros flujos econo." sheetId="19" r:id="rId14"/>
  </sheets>
  <externalReferences>
    <externalReference r:id="rId15"/>
    <externalReference r:id="rId16"/>
    <externalReference r:id="rId17"/>
  </externalReferences>
  <definedNames>
    <definedName name="Reporting_Country_Code" localSheetId="10">[1]Coverpage!$I$9</definedName>
    <definedName name="Reporting_Country_Code" localSheetId="2">[1]Coverpage!$I$9</definedName>
    <definedName name="Reporting_Country_Code" localSheetId="8">[1]Coverpage!$I$9</definedName>
    <definedName name="Reporting_Country_Code" localSheetId="9">[1]Coverpage!$I$9</definedName>
    <definedName name="Reporting_Country_Code" localSheetId="11">[1]Coverpage!$I$9</definedName>
    <definedName name="Reporting_Country_Code">[2]Coverpage!$I$9</definedName>
    <definedName name="Reporting_Country_Name" localSheetId="10">[1]Coverpage!$I$8</definedName>
    <definedName name="Reporting_Country_Name" localSheetId="2">[1]Coverpage!$I$8</definedName>
    <definedName name="Reporting_Country_Name" localSheetId="8">[1]Coverpage!$I$8</definedName>
    <definedName name="Reporting_Country_Name" localSheetId="9">[1]Coverpage!$I$8</definedName>
    <definedName name="Reporting_Country_Name" localSheetId="11">[1]Coverpage!$I$8</definedName>
    <definedName name="Reporting_Country_Name">[2]Coverpage!$I$8</definedName>
    <definedName name="Reporting_Period_Code" localSheetId="10">[1]Coverpage!$I$10</definedName>
    <definedName name="Reporting_Period_Code" localSheetId="2">[1]Coverpage!$I$10</definedName>
    <definedName name="Reporting_Period_Code" localSheetId="8">[1]Coverpage!$I$10</definedName>
    <definedName name="Reporting_Period_Code" localSheetId="9">[1]Coverpage!$I$10</definedName>
    <definedName name="Reporting_Period_Code" localSheetId="11">[1]Coverpage!$I$10</definedName>
    <definedName name="Reporting_Period_Code">[2]Coverpage!$I$10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11" l="1"/>
  <c r="EQ38" i="13" l="1"/>
  <c r="EP38" i="13"/>
  <c r="EO38" i="13"/>
  <c r="EN38" i="13"/>
  <c r="EM38" i="13"/>
  <c r="EL38" i="13"/>
  <c r="EK38" i="13"/>
  <c r="EJ38" i="13"/>
  <c r="EI38" i="13"/>
  <c r="EH38" i="13"/>
  <c r="EG38" i="13"/>
  <c r="EF38" i="13"/>
  <c r="EE38" i="13"/>
  <c r="ED38" i="13"/>
  <c r="EC38" i="13"/>
  <c r="EB38" i="13"/>
  <c r="EA38" i="13"/>
  <c r="DZ38" i="13"/>
  <c r="DY38" i="13"/>
  <c r="DX38" i="13"/>
  <c r="DW38" i="13"/>
  <c r="DV38" i="13"/>
  <c r="DU38" i="13"/>
  <c r="DT38" i="13"/>
  <c r="DS38" i="13"/>
  <c r="DR38" i="13"/>
  <c r="DQ38" i="13"/>
  <c r="DP38" i="13"/>
  <c r="DO38" i="13"/>
  <c r="DN38" i="13"/>
  <c r="DM38" i="13"/>
  <c r="DL38" i="13"/>
  <c r="DK38" i="13"/>
  <c r="DJ38" i="13"/>
  <c r="DI38" i="13"/>
  <c r="DH38" i="13"/>
  <c r="DG38" i="13"/>
  <c r="DF38" i="13"/>
  <c r="DE38" i="13"/>
  <c r="DD38" i="13"/>
  <c r="DC38" i="13"/>
  <c r="DB38" i="13"/>
  <c r="DA38" i="13"/>
  <c r="CZ38" i="13"/>
  <c r="CY38" i="13"/>
  <c r="CX38" i="13"/>
  <c r="CW38" i="13"/>
  <c r="CV38" i="13"/>
  <c r="CU38" i="13"/>
  <c r="CT38" i="13"/>
  <c r="CS38" i="13"/>
  <c r="CR38" i="13"/>
  <c r="CQ38" i="13"/>
  <c r="CP38" i="13"/>
  <c r="CO38" i="13"/>
  <c r="CN38" i="13"/>
  <c r="CM38" i="13"/>
  <c r="CL38" i="13"/>
  <c r="CK38" i="13"/>
  <c r="CJ38" i="13"/>
  <c r="CI38" i="13"/>
  <c r="CH38" i="13"/>
  <c r="CG38" i="13"/>
  <c r="CF38" i="13"/>
  <c r="CE38" i="13"/>
  <c r="EQ37" i="13"/>
  <c r="EP37" i="13"/>
  <c r="EO37" i="13"/>
  <c r="EN37" i="13"/>
  <c r="EM37" i="13"/>
  <c r="EL37" i="13"/>
  <c r="EK37" i="13"/>
  <c r="EJ37" i="13"/>
  <c r="EI37" i="13"/>
  <c r="EH37" i="13"/>
  <c r="EG37" i="13"/>
  <c r="EF37" i="13"/>
  <c r="EE37" i="13"/>
  <c r="ED37" i="13"/>
  <c r="EC37" i="13"/>
  <c r="EB37" i="13"/>
  <c r="EA37" i="13"/>
  <c r="DZ37" i="13"/>
  <c r="DY37" i="13"/>
  <c r="DX37" i="13"/>
  <c r="DW37" i="13"/>
  <c r="DV37" i="13"/>
  <c r="DU37" i="13"/>
  <c r="DT37" i="13"/>
  <c r="DS37" i="13"/>
  <c r="DR37" i="13"/>
  <c r="DQ37" i="13"/>
  <c r="DP37" i="13"/>
  <c r="DO37" i="13"/>
  <c r="DN37" i="13"/>
  <c r="DM37" i="13"/>
  <c r="DL37" i="13"/>
  <c r="DK37" i="13"/>
  <c r="DJ37" i="13"/>
  <c r="DI37" i="13"/>
  <c r="DH37" i="13"/>
  <c r="DG37" i="13"/>
  <c r="DF37" i="13"/>
  <c r="DE37" i="13"/>
  <c r="DD37" i="13"/>
  <c r="DC37" i="13"/>
  <c r="DB37" i="13"/>
  <c r="DA37" i="13"/>
  <c r="CZ37" i="13"/>
  <c r="CY37" i="13"/>
  <c r="CX37" i="13"/>
  <c r="CW37" i="13"/>
  <c r="CV37" i="13"/>
  <c r="CU37" i="13"/>
  <c r="CT37" i="13"/>
  <c r="CS37" i="13"/>
  <c r="CR37" i="13"/>
  <c r="CQ37" i="13"/>
  <c r="CP37" i="13"/>
  <c r="CO37" i="13"/>
  <c r="CN37" i="13"/>
  <c r="CM37" i="13"/>
  <c r="CL37" i="13"/>
  <c r="CK37" i="13"/>
  <c r="CJ37" i="13"/>
  <c r="CI37" i="13"/>
  <c r="CH37" i="13"/>
  <c r="CG37" i="13"/>
  <c r="CF37" i="13"/>
  <c r="CE37" i="13"/>
  <c r="EQ36" i="13"/>
  <c r="EP36" i="13"/>
  <c r="EO36" i="13"/>
  <c r="EN36" i="13"/>
  <c r="EM36" i="13"/>
  <c r="EL36" i="13"/>
  <c r="EL39" i="13" s="1"/>
  <c r="EK36" i="13"/>
  <c r="EJ36" i="13"/>
  <c r="EI36" i="13"/>
  <c r="EH36" i="13"/>
  <c r="EH39" i="13" s="1"/>
  <c r="EG36" i="13"/>
  <c r="EF36" i="13"/>
  <c r="EE36" i="13"/>
  <c r="ED36" i="13"/>
  <c r="ED39" i="13" s="1"/>
  <c r="EC36" i="13"/>
  <c r="EB36" i="13"/>
  <c r="EA36" i="13"/>
  <c r="DZ36" i="13"/>
  <c r="DZ39" i="13" s="1"/>
  <c r="DY36" i="13"/>
  <c r="DX36" i="13"/>
  <c r="DW36" i="13"/>
  <c r="DV36" i="13"/>
  <c r="DV39" i="13" s="1"/>
  <c r="DU36" i="13"/>
  <c r="DT36" i="13"/>
  <c r="DS36" i="13"/>
  <c r="DR36" i="13"/>
  <c r="DR39" i="13" s="1"/>
  <c r="DQ36" i="13"/>
  <c r="DP36" i="13"/>
  <c r="DO36" i="13"/>
  <c r="DN36" i="13"/>
  <c r="DN39" i="13" s="1"/>
  <c r="DM36" i="13"/>
  <c r="DL36" i="13"/>
  <c r="DK36" i="13"/>
  <c r="DJ36" i="13"/>
  <c r="DJ39" i="13" s="1"/>
  <c r="DI36" i="13"/>
  <c r="DH36" i="13"/>
  <c r="DG36" i="13"/>
  <c r="DF36" i="13"/>
  <c r="DF39" i="13" s="1"/>
  <c r="DE36" i="13"/>
  <c r="DD36" i="13"/>
  <c r="DC36" i="13"/>
  <c r="DB36" i="13"/>
  <c r="DB39" i="13" s="1"/>
  <c r="DA36" i="13"/>
  <c r="CZ36" i="13"/>
  <c r="CZ39" i="13" s="1"/>
  <c r="CY36" i="13"/>
  <c r="CX36" i="13"/>
  <c r="CX39" i="13" s="1"/>
  <c r="CW36" i="13"/>
  <c r="CV36" i="13"/>
  <c r="CV39" i="13" s="1"/>
  <c r="CU36" i="13"/>
  <c r="CT36" i="13"/>
  <c r="CT39" i="13" s="1"/>
  <c r="CS36" i="13"/>
  <c r="CR36" i="13"/>
  <c r="CR39" i="13" s="1"/>
  <c r="CQ36" i="13"/>
  <c r="CP36" i="13"/>
  <c r="CP39" i="13" s="1"/>
  <c r="CO36" i="13"/>
  <c r="CN36" i="13"/>
  <c r="CN39" i="13" s="1"/>
  <c r="CM36" i="13"/>
  <c r="CL36" i="13"/>
  <c r="CL39" i="13" s="1"/>
  <c r="CK36" i="13"/>
  <c r="CJ36" i="13"/>
  <c r="CJ39" i="13" s="1"/>
  <c r="CI36" i="13"/>
  <c r="CH36" i="13"/>
  <c r="CH39" i="13" s="1"/>
  <c r="CG36" i="13"/>
  <c r="CF36" i="13"/>
  <c r="CF39" i="13" s="1"/>
  <c r="CE36" i="13"/>
  <c r="EQ35" i="13"/>
  <c r="EP35" i="13"/>
  <c r="EO35" i="13"/>
  <c r="EN35" i="13"/>
  <c r="EM35" i="13"/>
  <c r="EL35" i="13"/>
  <c r="EK35" i="13"/>
  <c r="EJ35" i="13"/>
  <c r="EI35" i="13"/>
  <c r="EH35" i="13"/>
  <c r="EG35" i="13"/>
  <c r="EF35" i="13"/>
  <c r="EE35" i="13"/>
  <c r="ED35" i="13"/>
  <c r="EC35" i="13"/>
  <c r="EB35" i="13"/>
  <c r="EA35" i="13"/>
  <c r="DZ35" i="13"/>
  <c r="DY35" i="13"/>
  <c r="DX35" i="13"/>
  <c r="DW35" i="13"/>
  <c r="DV35" i="13"/>
  <c r="DU35" i="13"/>
  <c r="DT35" i="13"/>
  <c r="DS35" i="13"/>
  <c r="DR35" i="13"/>
  <c r="DQ35" i="13"/>
  <c r="DP35" i="13"/>
  <c r="DO35" i="13"/>
  <c r="DN35" i="13"/>
  <c r="DM35" i="13"/>
  <c r="DL35" i="13"/>
  <c r="DK35" i="13"/>
  <c r="DJ35" i="13"/>
  <c r="DI35" i="13"/>
  <c r="DH35" i="13"/>
  <c r="DG35" i="13"/>
  <c r="DF35" i="13"/>
  <c r="DE35" i="13"/>
  <c r="DD35" i="13"/>
  <c r="DC35" i="13"/>
  <c r="DB35" i="13"/>
  <c r="DA35" i="13"/>
  <c r="CZ35" i="13"/>
  <c r="CY35" i="13"/>
  <c r="CX35" i="13"/>
  <c r="CW35" i="13"/>
  <c r="CV35" i="13"/>
  <c r="CU35" i="13"/>
  <c r="CT35" i="13"/>
  <c r="CS35" i="13"/>
  <c r="CR35" i="13"/>
  <c r="CQ35" i="13"/>
  <c r="CP35" i="13"/>
  <c r="CO35" i="13"/>
  <c r="CN35" i="13"/>
  <c r="CM35" i="13"/>
  <c r="CL35" i="13"/>
  <c r="CK35" i="13"/>
  <c r="CJ35" i="13"/>
  <c r="CI35" i="13"/>
  <c r="CH35" i="13"/>
  <c r="CG35" i="13"/>
  <c r="CF35" i="13"/>
  <c r="CE35" i="13"/>
  <c r="EQ34" i="13"/>
  <c r="EP34" i="13"/>
  <c r="EO34" i="13"/>
  <c r="EN34" i="13"/>
  <c r="EM34" i="13"/>
  <c r="EL34" i="13"/>
  <c r="EK34" i="13"/>
  <c r="EJ34" i="13"/>
  <c r="EI34" i="13"/>
  <c r="EH34" i="13"/>
  <c r="EG34" i="13"/>
  <c r="EF34" i="13"/>
  <c r="EE34" i="13"/>
  <c r="ED34" i="13"/>
  <c r="EC34" i="13"/>
  <c r="EB34" i="13"/>
  <c r="EA34" i="13"/>
  <c r="DZ34" i="13"/>
  <c r="DY34" i="13"/>
  <c r="DX34" i="13"/>
  <c r="DW34" i="13"/>
  <c r="DV34" i="13"/>
  <c r="DU34" i="13"/>
  <c r="DT34" i="13"/>
  <c r="DS34" i="13"/>
  <c r="DR34" i="13"/>
  <c r="DQ34" i="13"/>
  <c r="DP34" i="13"/>
  <c r="DO34" i="13"/>
  <c r="DN34" i="13"/>
  <c r="DM34" i="13"/>
  <c r="DL34" i="13"/>
  <c r="DK34" i="13"/>
  <c r="DJ34" i="13"/>
  <c r="DI34" i="13"/>
  <c r="DH34" i="13"/>
  <c r="DG34" i="13"/>
  <c r="DF34" i="13"/>
  <c r="DE34" i="13"/>
  <c r="DD34" i="13"/>
  <c r="DC34" i="13"/>
  <c r="DB34" i="13"/>
  <c r="DA34" i="13"/>
  <c r="CZ34" i="13"/>
  <c r="CY34" i="13"/>
  <c r="CX34" i="13"/>
  <c r="CW34" i="13"/>
  <c r="CV34" i="13"/>
  <c r="CU34" i="13"/>
  <c r="CT34" i="13"/>
  <c r="CS34" i="13"/>
  <c r="CR34" i="13"/>
  <c r="CQ34" i="13"/>
  <c r="CP34" i="13"/>
  <c r="CO34" i="13"/>
  <c r="CN34" i="13"/>
  <c r="CM34" i="13"/>
  <c r="CL34" i="13"/>
  <c r="CK34" i="13"/>
  <c r="CJ34" i="13"/>
  <c r="CI34" i="13"/>
  <c r="CH34" i="13"/>
  <c r="CG34" i="13"/>
  <c r="CF34" i="13"/>
  <c r="CE34" i="13"/>
  <c r="EQ33" i="13"/>
  <c r="EP33" i="13"/>
  <c r="EO33" i="13"/>
  <c r="EN33" i="13"/>
  <c r="EM33" i="13"/>
  <c r="EL33" i="13"/>
  <c r="EK33" i="13"/>
  <c r="EJ33" i="13"/>
  <c r="EI33" i="13"/>
  <c r="EH33" i="13"/>
  <c r="EG33" i="13"/>
  <c r="EF33" i="13"/>
  <c r="EE33" i="13"/>
  <c r="ED33" i="13"/>
  <c r="EC33" i="13"/>
  <c r="EB33" i="13"/>
  <c r="EA33" i="13"/>
  <c r="DZ33" i="13"/>
  <c r="DY33" i="13"/>
  <c r="DX33" i="13"/>
  <c r="DW33" i="13"/>
  <c r="DV33" i="13"/>
  <c r="DU33" i="13"/>
  <c r="DT33" i="13"/>
  <c r="DS33" i="13"/>
  <c r="DR33" i="13"/>
  <c r="DQ33" i="13"/>
  <c r="DP33" i="13"/>
  <c r="DO33" i="13"/>
  <c r="DN33" i="13"/>
  <c r="DM33" i="13"/>
  <c r="DL33" i="13"/>
  <c r="DK33" i="13"/>
  <c r="DJ33" i="13"/>
  <c r="DI33" i="13"/>
  <c r="DH33" i="13"/>
  <c r="DG33" i="13"/>
  <c r="DF33" i="13"/>
  <c r="DE33" i="13"/>
  <c r="DD33" i="13"/>
  <c r="DC33" i="13"/>
  <c r="DB33" i="13"/>
  <c r="DA33" i="13"/>
  <c r="CZ33" i="13"/>
  <c r="CY33" i="13"/>
  <c r="CX33" i="13"/>
  <c r="CW33" i="13"/>
  <c r="CV33" i="13"/>
  <c r="CU33" i="13"/>
  <c r="CT33" i="13"/>
  <c r="CS33" i="13"/>
  <c r="CR33" i="13"/>
  <c r="CQ33" i="13"/>
  <c r="CP33" i="13"/>
  <c r="CO33" i="13"/>
  <c r="CN33" i="13"/>
  <c r="CM33" i="13"/>
  <c r="CL33" i="13"/>
  <c r="CK33" i="13"/>
  <c r="CJ33" i="13"/>
  <c r="CI33" i="13"/>
  <c r="CH33" i="13"/>
  <c r="CG33" i="13"/>
  <c r="CF33" i="13"/>
  <c r="CE33" i="13"/>
  <c r="EQ32" i="13"/>
  <c r="EP32" i="13"/>
  <c r="EO32" i="13"/>
  <c r="EN32" i="13"/>
  <c r="EM32" i="13"/>
  <c r="EL32" i="13"/>
  <c r="EK32" i="13"/>
  <c r="EJ32" i="13"/>
  <c r="EI32" i="13"/>
  <c r="EH32" i="13"/>
  <c r="EG32" i="13"/>
  <c r="EF32" i="13"/>
  <c r="EE32" i="13"/>
  <c r="ED32" i="13"/>
  <c r="EC32" i="13"/>
  <c r="EB32" i="13"/>
  <c r="EA32" i="13"/>
  <c r="DZ32" i="13"/>
  <c r="DY32" i="13"/>
  <c r="DX32" i="13"/>
  <c r="DW32" i="13"/>
  <c r="DV32" i="13"/>
  <c r="DU32" i="13"/>
  <c r="DT32" i="13"/>
  <c r="DS32" i="13"/>
  <c r="DR32" i="13"/>
  <c r="DQ32" i="13"/>
  <c r="DP32" i="13"/>
  <c r="DO32" i="13"/>
  <c r="DN32" i="13"/>
  <c r="DM32" i="13"/>
  <c r="DL32" i="13"/>
  <c r="DK32" i="13"/>
  <c r="DJ32" i="13"/>
  <c r="DI32" i="13"/>
  <c r="DH32" i="13"/>
  <c r="DG32" i="13"/>
  <c r="DF32" i="13"/>
  <c r="DE32" i="13"/>
  <c r="DD32" i="13"/>
  <c r="DC32" i="13"/>
  <c r="DB32" i="13"/>
  <c r="DA32" i="13"/>
  <c r="CZ32" i="13"/>
  <c r="CY32" i="13"/>
  <c r="CX32" i="13"/>
  <c r="CW32" i="13"/>
  <c r="CV32" i="13"/>
  <c r="CU32" i="13"/>
  <c r="CT32" i="13"/>
  <c r="CS32" i="13"/>
  <c r="CR32" i="13"/>
  <c r="CQ32" i="13"/>
  <c r="CP32" i="13"/>
  <c r="CO32" i="13"/>
  <c r="CN32" i="13"/>
  <c r="CM32" i="13"/>
  <c r="CL32" i="13"/>
  <c r="CK32" i="13"/>
  <c r="CJ32" i="13"/>
  <c r="CI32" i="13"/>
  <c r="CH32" i="13"/>
  <c r="CG32" i="13"/>
  <c r="CF32" i="13"/>
  <c r="CE32" i="13"/>
  <c r="EP39" i="13" l="1"/>
  <c r="CE39" i="13"/>
  <c r="CI39" i="13"/>
  <c r="CM39" i="13"/>
  <c r="CQ39" i="13"/>
  <c r="CU39" i="13"/>
  <c r="CY39" i="13"/>
  <c r="DC39" i="13"/>
  <c r="DG39" i="13"/>
  <c r="DK39" i="13"/>
  <c r="DO39" i="13"/>
  <c r="DS39" i="13"/>
  <c r="DW39" i="13"/>
  <c r="EA39" i="13"/>
  <c r="EE39" i="13"/>
  <c r="EI39" i="13"/>
  <c r="EM39" i="13"/>
  <c r="EQ39" i="13"/>
  <c r="DD39" i="13"/>
  <c r="DH39" i="13"/>
  <c r="DL39" i="13"/>
  <c r="DP39" i="13"/>
  <c r="DT39" i="13"/>
  <c r="DX39" i="13"/>
  <c r="EB39" i="13"/>
  <c r="EF39" i="13"/>
  <c r="EJ39" i="13"/>
  <c r="EN39" i="13"/>
  <c r="CG39" i="13"/>
  <c r="CK39" i="13"/>
  <c r="CO39" i="13"/>
  <c r="CS39" i="13"/>
  <c r="CW39" i="13"/>
  <c r="DA39" i="13"/>
  <c r="DE39" i="13"/>
  <c r="DI39" i="13"/>
  <c r="DM39" i="13"/>
  <c r="DQ39" i="13"/>
  <c r="DU39" i="13"/>
  <c r="DY39" i="13"/>
  <c r="EC39" i="13"/>
  <c r="EG39" i="13"/>
  <c r="EK39" i="13"/>
  <c r="EO39" i="13"/>
  <c r="Q2" i="11" l="1"/>
  <c r="AD2" i="10"/>
  <c r="Q2" i="9" l="1"/>
  <c r="E2" i="6" l="1"/>
  <c r="E2" i="5"/>
  <c r="E2" i="3"/>
</calcChain>
</file>

<file path=xl/sharedStrings.xml><?xml version="1.0" encoding="utf-8"?>
<sst xmlns="http://schemas.openxmlformats.org/spreadsheetml/2006/main" count="2166" uniqueCount="1063">
  <si>
    <t>Consejo Monetario Centroamericano</t>
  </si>
  <si>
    <t>Secretaría Ejecutiva</t>
  </si>
  <si>
    <t>www.secmca.org</t>
  </si>
  <si>
    <t>Estadísticas de Finanzas Públicas Armonizadas</t>
  </si>
  <si>
    <t>Estadísticas de Deuda Pública del Sector Público</t>
  </si>
  <si>
    <t>País:</t>
  </si>
  <si>
    <t>Honduras</t>
  </si>
  <si>
    <t xml:space="preserve">Cobertura: </t>
  </si>
  <si>
    <t>Gobierno Central Consolidado</t>
  </si>
  <si>
    <t xml:space="preserve">Frecuencia: </t>
  </si>
  <si>
    <t>Mensual</t>
  </si>
  <si>
    <t>Contenido:</t>
  </si>
  <si>
    <t>Estado de Operaciones</t>
  </si>
  <si>
    <t>Estado de Fuentes y Usos de Efectivo</t>
  </si>
  <si>
    <t>Estado Integrado de Saldos y Flujos</t>
  </si>
  <si>
    <t>Estado de Variaciones Totales en el Patrimonio Neto</t>
  </si>
  <si>
    <t>Ingreso</t>
  </si>
  <si>
    <t>Gasto</t>
  </si>
  <si>
    <t>Transacciones en Activos y Pasivos</t>
  </si>
  <si>
    <t>Ganancias y Pérdidas por Tenencia de Activos</t>
  </si>
  <si>
    <t>Otras Variaciones en el Volumen de Activos y Pasivos</t>
  </si>
  <si>
    <t>Balance</t>
  </si>
  <si>
    <t>Pasivos de Deuda al Valor Nominal/de Mercado</t>
  </si>
  <si>
    <t>Pasivos de Deuda al Valor Facial</t>
  </si>
  <si>
    <t>Erogación por Funciones de Gobierno</t>
  </si>
  <si>
    <t>Transacciones en Activos y Pasivos Financieros por Sector de la Contraparte</t>
  </si>
  <si>
    <t>Saldos de Activos y Pasivos Financieros por Sector de la Contraparte</t>
  </si>
  <si>
    <t>Total Otros Flujos Económicos en Activos y Pasivos</t>
  </si>
  <si>
    <r>
      <t xml:space="preserve">ADVERTENCIA
   El Consejo Monetario Centroamericano y su Secretaría Ejecutiva autorizan la reproducción total, gráficos y cifras de esta publicación, siempre que se mencione la fuente. No  obstante, no asumen responsabilidad legal alguna o de cualquier otra índole, por la manipulación, interpretación personal y uso de dicha información.   
</t>
    </r>
    <r>
      <rPr>
        <b/>
        <sz val="10"/>
        <color indexed="63"/>
        <rFont val="Futura LT Condensed"/>
      </rPr>
      <t>Derechos Reservados © 2019</t>
    </r>
  </si>
  <si>
    <t>3</t>
  </si>
  <si>
    <t>TRANSACCIONES NETAS EN ACTIVOS Y PASIVOS</t>
  </si>
  <si>
    <t>31</t>
  </si>
  <si>
    <t>Inversión neta/bruta en activos no financieros .................................................................................................................................................</t>
  </si>
  <si>
    <t>311</t>
  </si>
  <si>
    <t>Activos fijos ..........................................................................................................................................................................</t>
  </si>
  <si>
    <t>3111</t>
  </si>
  <si>
    <t>Edificios y estructuras ..........................................................................................................................................................................</t>
  </si>
  <si>
    <t>3112</t>
  </si>
  <si>
    <t>Maquinaria y equipo ..........................................................................................................................................................................</t>
  </si>
  <si>
    <t>3113</t>
  </si>
  <si>
    <t>Otros activos fijos ..........................................................................................................................................................................</t>
  </si>
  <si>
    <t>3114</t>
  </si>
  <si>
    <t>Sistemas de armamentos ..........................................................................................................................................................................</t>
  </si>
  <si>
    <t>312</t>
  </si>
  <si>
    <t>Existencias ..........................................................................................................................................................................</t>
  </si>
  <si>
    <t>313</t>
  </si>
  <si>
    <t>Objetos de valor ..........................................................................................................................................................................</t>
  </si>
  <si>
    <t>314</t>
  </si>
  <si>
    <t>Activos no producidos ..........................................................................................................................................................................</t>
  </si>
  <si>
    <t>3141</t>
  </si>
  <si>
    <t>Tierras y terrenos ..........................................................................................................................................................................</t>
  </si>
  <si>
    <t>3142</t>
  </si>
  <si>
    <t>Recursos minerales y energéticos .........................................................................................................................................................................</t>
  </si>
  <si>
    <t>3143</t>
  </si>
  <si>
    <t>Otros activos de origen natural ..........................................................................................................................................................................</t>
  </si>
  <si>
    <t>3144</t>
  </si>
  <si>
    <t>Activos intangibles no producidos ..........................................................................................................................................................................</t>
  </si>
  <si>
    <t>32</t>
  </si>
  <si>
    <t>Adquisición neta de activos financieros ..........................................................................................................................................................................</t>
  </si>
  <si>
    <t>3201</t>
  </si>
  <si>
    <t>Oro monetario y DEG [3211+3212] ..........................................................................................................................................................................</t>
  </si>
  <si>
    <t>3202</t>
  </si>
  <si>
    <t>Billetes y monedas y depósitos [3212+3222] .........................................................................................................................................................................</t>
  </si>
  <si>
    <t>3203</t>
  </si>
  <si>
    <t>Títulos de deuda [3213+3223] ...........................................................................................................................................................................</t>
  </si>
  <si>
    <t>3204</t>
  </si>
  <si>
    <t>Préstamos  [3214+3224] ............................................................................................................................................................................</t>
  </si>
  <si>
    <t>3205</t>
  </si>
  <si>
    <t>Participaciones de capital y en fondos de inversión [3215+3225] ....................................................................................................</t>
  </si>
  <si>
    <t>3206</t>
  </si>
  <si>
    <t>Seguros, pensiones y sistemas de garantías estandarizadas [3216+3226] ............................................................................................................................................................................</t>
  </si>
  <si>
    <t>3207</t>
  </si>
  <si>
    <t>Derivados fin. y opciones de compra de acciones por empleados [3217+3227] .</t>
  </si>
  <si>
    <t>3208</t>
  </si>
  <si>
    <t>Otras cuentas por cobrar [3218+3228] .......................................................................................................</t>
  </si>
  <si>
    <t>321</t>
  </si>
  <si>
    <t>Deudores internos .....................................................................................................................................................................</t>
  </si>
  <si>
    <t>3211</t>
  </si>
  <si>
    <t>Oro monetario y DEG ............................................................................................................................................................................</t>
  </si>
  <si>
    <t>3212</t>
  </si>
  <si>
    <t>Billetes y monedas y depósitos ............................................................................................................................................................................</t>
  </si>
  <si>
    <t>3213</t>
  </si>
  <si>
    <t>Títulos de deuda ............................................................................................................................................................................</t>
  </si>
  <si>
    <t>3214</t>
  </si>
  <si>
    <t>Préstamos ............................................................................................................................................................................</t>
  </si>
  <si>
    <t>3215</t>
  </si>
  <si>
    <t>Participaciones de capital y en fondos de inversión ............................................................................................................................................................................</t>
  </si>
  <si>
    <t>3216</t>
  </si>
  <si>
    <t>Seguros, pensiones y sistemas de garantías estandarizadas .............................................................................................................................................................................</t>
  </si>
  <si>
    <t>3217</t>
  </si>
  <si>
    <t>Derivados fin. y opciones de compra de acciones por parte de empleados .</t>
  </si>
  <si>
    <t>3218</t>
  </si>
  <si>
    <t>Otras cuentas por cobrar ............................................................................................................................................................................</t>
  </si>
  <si>
    <t>322</t>
  </si>
  <si>
    <t>Deudores externos ..............................................................................................................................................................................</t>
  </si>
  <si>
    <t>3221</t>
  </si>
  <si>
    <t>3222</t>
  </si>
  <si>
    <t>3223</t>
  </si>
  <si>
    <t>Títulos de deuda ..........................................................................................................................................................................</t>
  </si>
  <si>
    <t>3224</t>
  </si>
  <si>
    <t>Préstamos ..........................................................................................................................................................................</t>
  </si>
  <si>
    <t>3225</t>
  </si>
  <si>
    <t>3226</t>
  </si>
  <si>
    <t>Seguros, pensiones y sistemas de garantías estandarizadas ............................................................................................................................................................................</t>
  </si>
  <si>
    <t>3227</t>
  </si>
  <si>
    <t>Derivados fin. y opciones de compra de acciones por parte de empleados ..............................................................................................................................................................................</t>
  </si>
  <si>
    <t>3228</t>
  </si>
  <si>
    <t>Otras cuentas por cobrar ...........................................................................................................................................................................</t>
  </si>
  <si>
    <t>33</t>
  </si>
  <si>
    <t>Incurrimiento neto de pasivos ......................................................................................................................................................................</t>
  </si>
  <si>
    <t>3301</t>
  </si>
  <si>
    <t>Derechos especiales de giro (DEG) [3321] .....................................................................................................................................................................</t>
  </si>
  <si>
    <t>3302</t>
  </si>
  <si>
    <t>Billetes y monedas y depósitos [3312+3322] ....................................................................................................................................................................</t>
  </si>
  <si>
    <t>3303</t>
  </si>
  <si>
    <t>Títulos de deuda [3313+3323] ....................................................................................................................................................................</t>
  </si>
  <si>
    <t>3304</t>
  </si>
  <si>
    <t>Préstamos [3314+3324] ..........................................................................................................................................</t>
  </si>
  <si>
    <t>Regresar</t>
  </si>
  <si>
    <t>GFSM2014_V1.5</t>
  </si>
  <si>
    <t>ESTADO I</t>
  </si>
  <si>
    <t>Millones moneda nacional</t>
  </si>
  <si>
    <t>Meses/ Años</t>
  </si>
  <si>
    <t>ESTADO DE OPERACIONES</t>
  </si>
  <si>
    <t>Total año</t>
  </si>
  <si>
    <t>Total 2014</t>
  </si>
  <si>
    <t>Total 2015</t>
  </si>
  <si>
    <t>Total 2021</t>
  </si>
  <si>
    <t>Total 2022</t>
  </si>
  <si>
    <t>Total 2023</t>
  </si>
  <si>
    <t>Total 2024</t>
  </si>
  <si>
    <t>TRANSACCIONES QUE AFECTAN AL PATRIMONIO NETO:</t>
  </si>
  <si>
    <t>Ingreso ..................................................................................................................................</t>
  </si>
  <si>
    <t xml:space="preserve"> </t>
  </si>
  <si>
    <t>11</t>
  </si>
  <si>
    <t xml:space="preserve">Impuestos .................................................................................................................................................................. </t>
  </si>
  <si>
    <t>12</t>
  </si>
  <si>
    <t>Contribuciones sociales ...........................................................................................................................................</t>
  </si>
  <si>
    <t>13</t>
  </si>
  <si>
    <t xml:space="preserve">Donaciones ............................................................................................................................................................ </t>
  </si>
  <si>
    <t>14</t>
  </si>
  <si>
    <t>Otros ingresos..........................................................................................................................................................</t>
  </si>
  <si>
    <t>2</t>
  </si>
  <si>
    <t>Gasto....................................................................................................................................................................................</t>
  </si>
  <si>
    <t>21</t>
  </si>
  <si>
    <t xml:space="preserve">Remuneración a los empleados ............................................................................................................................................................ </t>
  </si>
  <si>
    <t>22</t>
  </si>
  <si>
    <t xml:space="preserve">Uso de bienes y servicios ............................................................................................................................................................ </t>
  </si>
  <si>
    <t>23</t>
  </si>
  <si>
    <t xml:space="preserve">Consumo de capital fijo ............................................................................................................................................................ </t>
  </si>
  <si>
    <t>24</t>
  </si>
  <si>
    <t xml:space="preserve">Intereses ............................................................................................................................................................ </t>
  </si>
  <si>
    <t>25</t>
  </si>
  <si>
    <t xml:space="preserve">Subsidios ............................................................................................................................................................ </t>
  </si>
  <si>
    <t>26</t>
  </si>
  <si>
    <t>27</t>
  </si>
  <si>
    <t xml:space="preserve">Prestaciones sociales ............................................................................................................................................................. </t>
  </si>
  <si>
    <t>28</t>
  </si>
  <si>
    <t xml:space="preserve">Otros gastos ............................................................................................................................................................ </t>
  </si>
  <si>
    <t>GOB</t>
  </si>
  <si>
    <t>Resultado operativo bruto   (1-2+23) ..................................................................................................................................</t>
  </si>
  <si>
    <t>NOB</t>
  </si>
  <si>
    <t>Resultado operativo neto       (1-2) ...............................................................................................................................................</t>
  </si>
  <si>
    <t>x</t>
  </si>
  <si>
    <t>TRANSACCIONES EN ACTIVOS NO FINANCIEROS:</t>
  </si>
  <si>
    <t>Inversión neta/bruta en activos no financieros .......................................................................................................................</t>
  </si>
  <si>
    <t>Activos fijos .............................................................................................................................................................................</t>
  </si>
  <si>
    <t>Existencias .............................................................................................................................................................................</t>
  </si>
  <si>
    <t>Objetos de valor .............................................................................................................................................................................</t>
  </si>
  <si>
    <t>Activos no producidos ..............................................................................................................................................................................</t>
  </si>
  <si>
    <t>2M</t>
  </si>
  <si>
    <t>Erogación (2+31) .........................................................................................................................................</t>
  </si>
  <si>
    <t>NLB</t>
  </si>
  <si>
    <t>Préstamo neto (+) / endeudamiento neto (-) (1-2-31) o (1-2M) .........................................................................................................................................</t>
  </si>
  <si>
    <t>TRANSACCIONES EN ACTIVOS Y PASIVOS FINANCIEROS (FINANCIAMIENTO):</t>
  </si>
  <si>
    <t>Adquisición neta de activos financieros ................................................................................................................................</t>
  </si>
  <si>
    <t>Deudores internos ...................................................................................................................................................................................</t>
  </si>
  <si>
    <t>Deudores externos ........................................................................................................................................................................................</t>
  </si>
  <si>
    <t>Incurrimiento neto de pasivos ....................................................................................................................................................................................</t>
  </si>
  <si>
    <t>331</t>
  </si>
  <si>
    <t>Acreedores internos ....................................................................................................................................................................................</t>
  </si>
  <si>
    <t>332</t>
  </si>
  <si>
    <t>Acreedores externos ...................................................................................................................................................................................</t>
  </si>
  <si>
    <t>Partidas informativas:</t>
  </si>
  <si>
    <t>2g</t>
  </si>
  <si>
    <t>Gasto, excluido el consumo de capital fijo  (=2-23) ...............................................................................................</t>
  </si>
  <si>
    <t>31g</t>
  </si>
  <si>
    <t>Inversión bruta en activos no financieros  (=31+23) ...............................................................................................</t>
  </si>
  <si>
    <t>NCB</t>
  </si>
  <si>
    <t>Variación neta en las tenencias de efectivo  (=3202=3212+3222) ...............................................................................................</t>
  </si>
  <si>
    <t>PB</t>
  </si>
  <si>
    <t>Préstamo neto primario/endeudamiento neto primario (NLB+24) ...................................................................................................................................................................................</t>
  </si>
  <si>
    <t>GB</t>
  </si>
  <si>
    <t>Balance del gobierno según la definición nacional ...............................................................................................</t>
  </si>
  <si>
    <t>NLBz</t>
  </si>
  <si>
    <t>Discrepancia estadística global: Diferencia entre préstamo/endeudam. neto y financiamiento (32-33-NLB) ..................................................................................................................</t>
  </si>
  <si>
    <t>ESTADO III</t>
  </si>
  <si>
    <t>ESTADO INTEGRADO DE SALDOS Y FLUJOS</t>
  </si>
  <si>
    <t>ACTIVOS NO FINANCIEROS</t>
  </si>
  <si>
    <r>
      <t>61</t>
    </r>
    <r>
      <rPr>
        <b/>
        <vertAlign val="subscript"/>
        <sz val="8.25"/>
        <color indexed="9"/>
        <rFont val="Futura Lt BT"/>
        <family val="2"/>
      </rPr>
      <t>t-1</t>
    </r>
  </si>
  <si>
    <t>Saldo de apertura ....................................................................................................................................................................</t>
  </si>
  <si>
    <t>Transacciones (neto) ....................................................................................................................................................</t>
  </si>
  <si>
    <t>91</t>
  </si>
  <si>
    <t>Total Otros flujos económicos .....................................................................................................................................................</t>
  </si>
  <si>
    <r>
      <t>61</t>
    </r>
    <r>
      <rPr>
        <b/>
        <vertAlign val="subscript"/>
        <sz val="8.25"/>
        <color indexed="9"/>
        <rFont val="Futura Lt BT"/>
        <family val="2"/>
      </rPr>
      <t>t</t>
    </r>
  </si>
  <si>
    <t>Saldo de cierre ....................................................................................................................................................</t>
  </si>
  <si>
    <t>NFAz</t>
  </si>
  <si>
    <t>Discrepancia saldos-flujos de activos no financieros (61t-61t-1-31-91) ...................................................................................................</t>
  </si>
  <si>
    <t>ACTIVOS FINANCIEROS</t>
  </si>
  <si>
    <r>
      <t>62</t>
    </r>
    <r>
      <rPr>
        <b/>
        <vertAlign val="subscript"/>
        <sz val="8.25"/>
        <color indexed="9"/>
        <rFont val="Futura Lt BT"/>
        <family val="2"/>
      </rPr>
      <t>t-1</t>
    </r>
  </si>
  <si>
    <t>92</t>
  </si>
  <si>
    <t>Total Otros flujos económicos .......................................................................................................................................................</t>
  </si>
  <si>
    <r>
      <t>62</t>
    </r>
    <r>
      <rPr>
        <b/>
        <vertAlign val="subscript"/>
        <sz val="8.25"/>
        <color indexed="9"/>
        <rFont val="Futura Lt BT"/>
        <family val="2"/>
      </rPr>
      <t>t</t>
    </r>
  </si>
  <si>
    <t>FAz</t>
  </si>
  <si>
    <t>Discrepancia saldos-flujos de activos financieros (62t-62t-1-32-92) ...................................................................................................</t>
  </si>
  <si>
    <t>PASIVOS</t>
  </si>
  <si>
    <r>
      <t>63</t>
    </r>
    <r>
      <rPr>
        <b/>
        <vertAlign val="subscript"/>
        <sz val="8.25"/>
        <color indexed="9"/>
        <rFont val="Futura Lt BT"/>
        <family val="2"/>
      </rPr>
      <t>t-1</t>
    </r>
  </si>
  <si>
    <t>93</t>
  </si>
  <si>
    <t>Total Otros flujos económicos ......................................................................................................................................................</t>
  </si>
  <si>
    <r>
      <t>63</t>
    </r>
    <r>
      <rPr>
        <b/>
        <vertAlign val="subscript"/>
        <sz val="8.25"/>
        <color indexed="9"/>
        <rFont val="Futura Lt BT"/>
        <family val="2"/>
      </rPr>
      <t>t</t>
    </r>
  </si>
  <si>
    <t>Lz</t>
  </si>
  <si>
    <t>Discrepancia saldos-flujos de pasivos (63t-63t-1-33-93) ...................................................................................................</t>
  </si>
  <si>
    <t>PATRIMONIO FINANCIERO NETO</t>
  </si>
  <si>
    <r>
      <t>6M2</t>
    </r>
    <r>
      <rPr>
        <b/>
        <vertAlign val="subscript"/>
        <sz val="8.25"/>
        <color indexed="9"/>
        <rFont val="Futura Lt BT"/>
        <family val="2"/>
      </rPr>
      <t>t-1</t>
    </r>
  </si>
  <si>
    <t>3M2</t>
  </si>
  <si>
    <t>9M2</t>
  </si>
  <si>
    <t>Total Otros flujos económicos ........................................................................................................................................................</t>
  </si>
  <si>
    <r>
      <t>6M2</t>
    </r>
    <r>
      <rPr>
        <b/>
        <vertAlign val="subscript"/>
        <sz val="8.25"/>
        <color indexed="9"/>
        <rFont val="Futura Lt BT"/>
        <family val="2"/>
      </rPr>
      <t>t</t>
    </r>
  </si>
  <si>
    <t>6M2z</t>
  </si>
  <si>
    <t>Discrepancia saldos-flujos de patrimonio financiero neto (6M2t-6M2t-1-3M2-9M2) ...................................................................................................</t>
  </si>
  <si>
    <t>PASIVO DE DEUDA</t>
  </si>
  <si>
    <r>
      <t>6M3D1</t>
    </r>
    <r>
      <rPr>
        <b/>
        <vertAlign val="subscript"/>
        <sz val="8.25"/>
        <color indexed="9"/>
        <rFont val="Futura Lt BT"/>
        <family val="2"/>
      </rPr>
      <t>t-1</t>
    </r>
  </si>
  <si>
    <t>Saldos de apertrua</t>
  </si>
  <si>
    <t>3M3D1</t>
  </si>
  <si>
    <t>Transacciones  (neto) ....................................................................................................................................................</t>
  </si>
  <si>
    <t>9M3D1</t>
  </si>
  <si>
    <t>Total otros flujos económicos ..................................................................................................................................................................</t>
  </si>
  <si>
    <r>
      <t>6M3D1</t>
    </r>
    <r>
      <rPr>
        <b/>
        <vertAlign val="subscript"/>
        <sz val="8.25"/>
        <color indexed="9"/>
        <rFont val="Futura Lt BT"/>
        <family val="2"/>
      </rPr>
      <t>t</t>
    </r>
  </si>
  <si>
    <t>Saldos de cierre ...................................................................................................................................................</t>
  </si>
  <si>
    <t>6M3D1z</t>
  </si>
  <si>
    <t>Discrepancia saldos-flujos  de la deudaD1 (6MD1t-6MD1t-1-3MD1-9MD1) ...................................................................................................</t>
  </si>
  <si>
    <t>cobertura Institucional</t>
  </si>
  <si>
    <t>ESTADO IV</t>
  </si>
  <si>
    <t>ESTADO DE VARIACIONES TOTALES EN EL PATRIMONIO NETO</t>
  </si>
  <si>
    <r>
      <t>6</t>
    </r>
    <r>
      <rPr>
        <b/>
        <vertAlign val="subscript"/>
        <sz val="8.25"/>
        <rFont val="Futura Lt BT"/>
        <family val="2"/>
      </rPr>
      <t>t-1</t>
    </r>
  </si>
  <si>
    <t>PATRIMONIO NETO AL PRINCIPIO DEL PERÍODO ...............................................................................................................................................</t>
  </si>
  <si>
    <t>1</t>
  </si>
  <si>
    <t>Ingreso ...............................................................................................................................................</t>
  </si>
  <si>
    <t>Gasto ................................................................................................................................................</t>
  </si>
  <si>
    <t>VARIACIÓN EN EL PATRIMONIO NETO COMO RESULTADO DE OTROS FLUJOS ECONÓMICOS:</t>
  </si>
  <si>
    <t>Activos no financieros ................................................................................................................................................</t>
  </si>
  <si>
    <t>41</t>
  </si>
  <si>
    <t>Ganancias por tenencia ................................................................................................................................................</t>
  </si>
  <si>
    <t>51</t>
  </si>
  <si>
    <t>Otras variaciones del volumen de activos no financieros .................................................................................................................................................</t>
  </si>
  <si>
    <t>Activos financieros .................................................................................................................................................</t>
  </si>
  <si>
    <t>42</t>
  </si>
  <si>
    <t>Ganancias por tenencia .................................................................................................................................................</t>
  </si>
  <si>
    <t>52</t>
  </si>
  <si>
    <t>Otras variaciones del volumen de activos financieros .................................................................................................................................................</t>
  </si>
  <si>
    <t>Pasivos .................................................................................................................................................</t>
  </si>
  <si>
    <t>43</t>
  </si>
  <si>
    <t>53</t>
  </si>
  <si>
    <t>Otras variaciones del volumen de pasivos .................................................................................................................................................</t>
  </si>
  <si>
    <t>9</t>
  </si>
  <si>
    <t>Total otros flujos económicos  (91+92+93) .........................................................................................................................................</t>
  </si>
  <si>
    <t>CNW</t>
  </si>
  <si>
    <t>Total variación en patrimonio neto (NOB+9) .........................................................................................................................................</t>
  </si>
  <si>
    <r>
      <t>6</t>
    </r>
    <r>
      <rPr>
        <b/>
        <vertAlign val="subscript"/>
        <sz val="8.25"/>
        <color indexed="8"/>
        <rFont val="Futura Lt BT"/>
        <family val="2"/>
      </rPr>
      <t>t</t>
    </r>
  </si>
  <si>
    <t>PATRIMONIO NETO AL FINAL DEL PERÍODO .................................................................................................................................................</t>
  </si>
  <si>
    <t>CNWz</t>
  </si>
  <si>
    <t>Discrepancia saldos-flujos: CNW vs Variación en saldos  (CNW-6t+6t-1) ..................................................................................................................</t>
  </si>
  <si>
    <t>CUADRO 1</t>
  </si>
  <si>
    <t>INGRESO</t>
  </si>
  <si>
    <t>INGRESO ...............................................................................................................................................</t>
  </si>
  <si>
    <t>Impuestos ................................................................................................................................................</t>
  </si>
  <si>
    <t>111</t>
  </si>
  <si>
    <t>Impuestos sobre el ingreso, las utilidades y las ganancias de capital ................................................................................................................................................</t>
  </si>
  <si>
    <t>1111</t>
  </si>
  <si>
    <t>Pagaderos por personas físicas ................................................................................................................................................</t>
  </si>
  <si>
    <t>1112</t>
  </si>
  <si>
    <t>Pagaderos por sociedades y otras empresas ................................................................................................................................................</t>
  </si>
  <si>
    <t>1113</t>
  </si>
  <si>
    <t>Otros ................................................................................................................................................</t>
  </si>
  <si>
    <t>112</t>
  </si>
  <si>
    <t>Impuestos sobre la nómina y la fuerza de trabajo ................................................................................................................................................</t>
  </si>
  <si>
    <t>113</t>
  </si>
  <si>
    <t>Impuestos sobre la propiedad ................................................................................................................................................</t>
  </si>
  <si>
    <t>1131</t>
  </si>
  <si>
    <t>Impuestos recurrentes sobre la propiedad inmueble ................................................................................................................................................</t>
  </si>
  <si>
    <t>1132</t>
  </si>
  <si>
    <t>Impuestos recurrentes sobre el patrimonio neto .................................................................................................................................................</t>
  </si>
  <si>
    <t>1133</t>
  </si>
  <si>
    <t>Impuestos sobre sucesiones, herencia y regalos .................................................................................................................................................</t>
  </si>
  <si>
    <t>1135</t>
  </si>
  <si>
    <t>Gravámenes sobre el capital .................................................................................................................................................</t>
  </si>
  <si>
    <t>1136</t>
  </si>
  <si>
    <t>Otros impuestos recurrentes sobre la propiedad ...............................................................................................................................................</t>
  </si>
  <si>
    <t>114</t>
  </si>
  <si>
    <t>Impuestos sobre los bienes y servicios ..................................................................................................................................................</t>
  </si>
  <si>
    <t>1141</t>
  </si>
  <si>
    <t>Impuestos generales sobre los bienes y servicios ..................................................................................................................................................</t>
  </si>
  <si>
    <t>11411</t>
  </si>
  <si>
    <t>Impuestos sobre el valor agregado ..................................................................................................................................................</t>
  </si>
  <si>
    <t>11412</t>
  </si>
  <si>
    <t>Impuestos sobre las ventas ..................................................................................................................................................</t>
  </si>
  <si>
    <t>11413</t>
  </si>
  <si>
    <t>Impuestos sobre el volumen de ventas y otros impuestos generales sobre los bienes y servicios ...................................................................................................................................................................</t>
  </si>
  <si>
    <t>11414</t>
  </si>
  <si>
    <t>Impuestos sobre transacciones financieras y de capital ...................................................................................................................................................</t>
  </si>
  <si>
    <t>1142</t>
  </si>
  <si>
    <t>Impuestos selectivos ...................................................................................................................................................</t>
  </si>
  <si>
    <t>1143</t>
  </si>
  <si>
    <t>Utilidades de los monopolios fiscales ...................................................................................................................................................</t>
  </si>
  <si>
    <t>1144</t>
  </si>
  <si>
    <t>Impuestos sobre servicios específicos ...................................................................................................................................................</t>
  </si>
  <si>
    <t>1145</t>
  </si>
  <si>
    <t>Impuestos sobre el uso de bienes y sobre el permiso para usar bienes o realizar actividades ...................................................................................................................................................</t>
  </si>
  <si>
    <t>11451</t>
  </si>
  <si>
    <t xml:space="preserve"> Impuestos sobre los vehículos automotores ...................................................................................................................................................</t>
  </si>
  <si>
    <t>11452</t>
  </si>
  <si>
    <t>Otros ...................................................................................................................................................</t>
  </si>
  <si>
    <t>1146</t>
  </si>
  <si>
    <t>Otros impuestos sobre los bienes y servicios ...................................................................................................................................................</t>
  </si>
  <si>
    <t>115</t>
  </si>
  <si>
    <t>Impuestos sobre el comercio y las transacciones internacionales ...................................................................................................................................................</t>
  </si>
  <si>
    <t>1151</t>
  </si>
  <si>
    <t>Derechos de aduana y otros derechos de importación ...................................................................................................................................................</t>
  </si>
  <si>
    <t>1152</t>
  </si>
  <si>
    <t>Impuestos sobre las exportaciones ...................................................................................................................................................</t>
  </si>
  <si>
    <t>1153</t>
  </si>
  <si>
    <t>Utilidades de los monopolios de exportación o de importación ...................................................................................................................................................</t>
  </si>
  <si>
    <t>1154</t>
  </si>
  <si>
    <t>Utilidades de operaciones cambiarias ...................................................................................................................................................</t>
  </si>
  <si>
    <t>1155</t>
  </si>
  <si>
    <t>Impuestos sobre las operaciones cambiarias ...................................................................................................................................................</t>
  </si>
  <si>
    <t>1156</t>
  </si>
  <si>
    <t>Otros impuestos sobre el comercio y las transacciones internacionales .......................................</t>
  </si>
  <si>
    <t>116</t>
  </si>
  <si>
    <t>Otros impuestos ...................................................................................................................................................</t>
  </si>
  <si>
    <t>Contribuciones sociales ...................................................................................................................................................</t>
  </si>
  <si>
    <t>121</t>
  </si>
  <si>
    <t>Contribuciones a la seguridad social ...................................................................................................................................................</t>
  </si>
  <si>
    <t>1211</t>
  </si>
  <si>
    <t>Contribuciones de los empleados ...................................................................................................................................................</t>
  </si>
  <si>
    <t>1212</t>
  </si>
  <si>
    <t>Contribuciones de los empleadores ...................................................................................................................................................</t>
  </si>
  <si>
    <t>1213</t>
  </si>
  <si>
    <t>Contribuciones de los trabajadores por cuenta propia o no empleados ...................................................................................................................................................</t>
  </si>
  <si>
    <t>1214</t>
  </si>
  <si>
    <t>Contribuciones no clasificables ...................................................................................................................................................</t>
  </si>
  <si>
    <t>122</t>
  </si>
  <si>
    <t>Otras contribuciones sociales ...................................................................................................................................................</t>
  </si>
  <si>
    <t>1221</t>
  </si>
  <si>
    <t>1222</t>
  </si>
  <si>
    <t>1223</t>
  </si>
  <si>
    <t>Contribuciones imputadas ...................................................................................................................................................</t>
  </si>
  <si>
    <t>Donaciones ...................................................................................................................................................</t>
  </si>
  <si>
    <t>131</t>
  </si>
  <si>
    <t>De gobiernos extranjeros ...................................................................................................................................................</t>
  </si>
  <si>
    <t>1311</t>
  </si>
  <si>
    <t>Corrientes ...................................................................................................................................................</t>
  </si>
  <si>
    <t>1312</t>
  </si>
  <si>
    <t>Capital ...................................................................................................................................................</t>
  </si>
  <si>
    <t>132</t>
  </si>
  <si>
    <t>De organismos internacionales.</t>
  </si>
  <si>
    <t>1321</t>
  </si>
  <si>
    <t>Corrientes .............................................................................................................................................................</t>
  </si>
  <si>
    <t>1322</t>
  </si>
  <si>
    <t>Capital ..................................................................................................................................................................</t>
  </si>
  <si>
    <t>133</t>
  </si>
  <si>
    <t>De otras unidades del gobierno general ....................................................................................................................................................</t>
  </si>
  <si>
    <t>1331</t>
  </si>
  <si>
    <t>1332</t>
  </si>
  <si>
    <t>Capital ................................................................................................................................................................</t>
  </si>
  <si>
    <t>Otros ingresos ....................................................................................................................................................</t>
  </si>
  <si>
    <t>141</t>
  </si>
  <si>
    <t>Rentas de la propiedad ....................................................................................................................................................</t>
  </si>
  <si>
    <t>1411</t>
  </si>
  <si>
    <t>Intereses ............................................................................................................................................................</t>
  </si>
  <si>
    <t>14111</t>
  </si>
  <si>
    <t>Dividendos ...................................................................................................................................................</t>
  </si>
  <si>
    <t>14112</t>
  </si>
  <si>
    <t>De residentes distintos del gobierno general ....................................................................................................................................................</t>
  </si>
  <si>
    <t>14113</t>
  </si>
  <si>
    <t>1412</t>
  </si>
  <si>
    <t xml:space="preserve">Dividendos ........................................................................................................................................................ </t>
  </si>
  <si>
    <t>1413</t>
  </si>
  <si>
    <t>Retiros de los ingresos de las cuasisociedades ....................................................................................................................................................</t>
  </si>
  <si>
    <t>1414</t>
  </si>
  <si>
    <t>Rentas de la propiedad relac. con distribución de rentas de la inversión ..........................................................</t>
  </si>
  <si>
    <t>1415</t>
  </si>
  <si>
    <t>Arriendo de activos públicos naturales .............................................................................................................................................................</t>
  </si>
  <si>
    <t>1416</t>
  </si>
  <si>
    <t>Utilidades reinvertidas en inversión extranjera directa .............................................................................................................................................................</t>
  </si>
  <si>
    <t>142</t>
  </si>
  <si>
    <t xml:space="preserve">Venta de bienes y servicios ............................................................................................................................................................. </t>
  </si>
  <si>
    <t>1421</t>
  </si>
  <si>
    <t>Ventas de establecimientos de mercado ...................................................................................................................</t>
  </si>
  <si>
    <t>1422</t>
  </si>
  <si>
    <t>Derechos administrativos .............................................................................................................................................................</t>
  </si>
  <si>
    <t>1423</t>
  </si>
  <si>
    <t>Ventas incidentales de establecimientos no de mercado .............................................................................................................................................................</t>
  </si>
  <si>
    <t>1424</t>
  </si>
  <si>
    <t>Ventas imputadas de bienes y servicios .............................................................................................................................................................</t>
  </si>
  <si>
    <t>143</t>
  </si>
  <si>
    <t>Multas, sanciones pecuniarias y depósitos en caución transferidos .............................................................................................................................................................</t>
  </si>
  <si>
    <t>144</t>
  </si>
  <si>
    <t>Transferencias no clasificadas en otra parte .............................................................................................................................................................</t>
  </si>
  <si>
    <t>1441</t>
  </si>
  <si>
    <t>14411</t>
  </si>
  <si>
    <t>Subsidios .............................................................................................................................................................</t>
  </si>
  <si>
    <t>14412</t>
  </si>
  <si>
    <t>Otros .............................................................................................................................................................</t>
  </si>
  <si>
    <t>1442</t>
  </si>
  <si>
    <t>Capital .............................................................................................................................................................</t>
  </si>
  <si>
    <t>145</t>
  </si>
  <si>
    <t>Primas, tasas y acreencias relacionadas con seguros no de vida y sistemas de garantías estandarizadas ..........................................................</t>
  </si>
  <si>
    <t>1451</t>
  </si>
  <si>
    <t>Primas, tasas y derechos corrientes ...................................................................................................................</t>
  </si>
  <si>
    <t>14511</t>
  </si>
  <si>
    <t>Primas ......................................................................................................................................................................................................................................</t>
  </si>
  <si>
    <t>14512</t>
  </si>
  <si>
    <t>Tasas para sistemas de garantías estandarizadas  .............................................................................................................................</t>
  </si>
  <si>
    <t>14513</t>
  </si>
  <si>
    <t>Derechos corrientes ..................................................................................................................................</t>
  </si>
  <si>
    <t>1452</t>
  </si>
  <si>
    <t>Derechos de capital .......................................................................................................................................................</t>
  </si>
  <si>
    <t>CUADRO 2</t>
  </si>
  <si>
    <t>GASTO</t>
  </si>
  <si>
    <t>GASTO ................................................................................................................................................</t>
  </si>
  <si>
    <t>Remuneración a los empleados .................................................................................................................................................</t>
  </si>
  <si>
    <t>211</t>
  </si>
  <si>
    <t>Sueldos y salarios .................................................................................................................................................</t>
  </si>
  <si>
    <t>212</t>
  </si>
  <si>
    <t>Contribuciones sociales de empleadores .................................................................................................................................................</t>
  </si>
  <si>
    <t>2121</t>
  </si>
  <si>
    <t>Contribuciones sociales efectivas de empleadores .................................................................................................................................................</t>
  </si>
  <si>
    <t>2122</t>
  </si>
  <si>
    <t>Contribuciones sociales imputadas de empleadores .................................................................................................................................................</t>
  </si>
  <si>
    <t xml:space="preserve">Uso de bienes y servicios ................................................................................................................................................. </t>
  </si>
  <si>
    <t>Consumo de capital fijo .................................................................................................................................................</t>
  </si>
  <si>
    <t>Intereses .................................................................................................................................................</t>
  </si>
  <si>
    <t>241</t>
  </si>
  <si>
    <t>A no residentes .................................................................................................................................................</t>
  </si>
  <si>
    <t>242</t>
  </si>
  <si>
    <t>A residentes distintos del gobierno general .................................................................................................................................................</t>
  </si>
  <si>
    <t>243</t>
  </si>
  <si>
    <t>A otras unidades del gobierno general .................................................................................................................................................</t>
  </si>
  <si>
    <t>Subsidios .................................................................................................................................................</t>
  </si>
  <si>
    <t>251</t>
  </si>
  <si>
    <t>A corporaciones públicas ..................................................................................................................................................</t>
  </si>
  <si>
    <t>252</t>
  </si>
  <si>
    <t>A empresas privadas ..................................................................................................................................................</t>
  </si>
  <si>
    <t>253</t>
  </si>
  <si>
    <t>A otros sectores ..................................................................................................................................................</t>
  </si>
  <si>
    <t>Donaciones ..................................................................................................................................................</t>
  </si>
  <si>
    <t>261</t>
  </si>
  <si>
    <t>A gobiernos extranjeros ..................................................................................................................................................</t>
  </si>
  <si>
    <t>2611</t>
  </si>
  <si>
    <t>Corrientes ..................................................................................................................................................</t>
  </si>
  <si>
    <t>2612</t>
  </si>
  <si>
    <t>Capital ..................................................................................................................................................</t>
  </si>
  <si>
    <t>262</t>
  </si>
  <si>
    <t>A organismos internacionales ..................................................................................................................................................</t>
  </si>
  <si>
    <t>2621</t>
  </si>
  <si>
    <t>2622</t>
  </si>
  <si>
    <t>263</t>
  </si>
  <si>
    <t>A otras unidades del gobierno general ..................................................................................................................................................</t>
  </si>
  <si>
    <t>2631</t>
  </si>
  <si>
    <t>2632</t>
  </si>
  <si>
    <t>Prestaciones sociales ..................................................................................................................................................</t>
  </si>
  <si>
    <t>271</t>
  </si>
  <si>
    <t>Prestaciones de la seguridad social ..................................................................................................................................................</t>
  </si>
  <si>
    <t>272</t>
  </si>
  <si>
    <t>Prestaciones de asistencia social ..................................................................................................................................................</t>
  </si>
  <si>
    <t>273</t>
  </si>
  <si>
    <t>Prestaciones sociales relacionadas al empleo ..................................................................................................................................................</t>
  </si>
  <si>
    <t>Otros gastos ..................................................................................................................................................</t>
  </si>
  <si>
    <t>281</t>
  </si>
  <si>
    <t>Gasto de la propiedad distinto de intereses ..................................................................................................................................................</t>
  </si>
  <si>
    <t>2811</t>
  </si>
  <si>
    <t>Dividendos ..................................................................................................................................................</t>
  </si>
  <si>
    <t>2812</t>
  </si>
  <si>
    <t>Retiros de los ingresos de las cuasisociedades ..................................................................................................................................................</t>
  </si>
  <si>
    <t>2813</t>
  </si>
  <si>
    <t>Rentas de la propiedad relac. con distribución de rentas de la inversión ....................................................................................................</t>
  </si>
  <si>
    <t>2814</t>
  </si>
  <si>
    <t>Arriendo de activos públicos naturales ...................................................................................................................................................</t>
  </si>
  <si>
    <t>2815</t>
  </si>
  <si>
    <t>Utilidades reinvertidas en inversión extranjera directa ...................................................................................................................................................</t>
  </si>
  <si>
    <t>282</t>
  </si>
  <si>
    <t>Transferencias no clasificadas en otra parte ...................................................................................................................................................</t>
  </si>
  <si>
    <t>2821</t>
  </si>
  <si>
    <t>2822</t>
  </si>
  <si>
    <t>283</t>
  </si>
  <si>
    <t>Primas, tasas y derechos relacionados con seguros no de vida y sistemas de garantías estandarizadas ...................................................................</t>
  </si>
  <si>
    <t>2831</t>
  </si>
  <si>
    <t>Primas, tasas y derechos corrientes ....................................................................................................................................................................</t>
  </si>
  <si>
    <t>28311</t>
  </si>
  <si>
    <t>Primas ..................................................................................................................................................</t>
  </si>
  <si>
    <t>28312</t>
  </si>
  <si>
    <t>28313</t>
  </si>
  <si>
    <t>2832</t>
  </si>
  <si>
    <t>CUADRO 3</t>
  </si>
  <si>
    <t>TRANSACCIONES EN
ACTIVOS Y PASIVOS</t>
  </si>
  <si>
    <t>3305</t>
  </si>
  <si>
    <t>Participaciones de capital y en fondos de inversión [3315+3325] ....................................................................................................</t>
  </si>
  <si>
    <t>3306</t>
  </si>
  <si>
    <t>Seguros, pensiones y sistemas de garantías estandarizadas [3316+3326] .........................................................................................................................................</t>
  </si>
  <si>
    <t>33061</t>
  </si>
  <si>
    <t>Reservas técnicas de seguros no de vida ......................................................................................................................................................................</t>
  </si>
  <si>
    <t>33062</t>
  </si>
  <si>
    <t>Seguros de vida y derechos a rentas vitalicias ......................................................................................................................................................................</t>
  </si>
  <si>
    <t>33063</t>
  </si>
  <si>
    <t>Derechos de pensiones ......................................................................................................................................................................</t>
  </si>
  <si>
    <t>33064</t>
  </si>
  <si>
    <t>Derechos de los fondos de pensiones frente a los administradores de pensiones ......................................................................................................................................................................</t>
  </si>
  <si>
    <t>33065</t>
  </si>
  <si>
    <t>Provisiones para las peticiones de fondos en virtud de garantías estandarizadas ......................................................................................................................................................................</t>
  </si>
  <si>
    <t>3307</t>
  </si>
  <si>
    <t>Derivados fin. y opciones de compra de acciones por empleados [3317+3327] ........................................................................................................................................................................</t>
  </si>
  <si>
    <t>3308</t>
  </si>
  <si>
    <t>Otras cuentas por pagar [3318+3328] .......................................................................................................</t>
  </si>
  <si>
    <t>Acreedores internos .............................................................................................................................................................................</t>
  </si>
  <si>
    <t>3312</t>
  </si>
  <si>
    <t>3313</t>
  </si>
  <si>
    <t>3314</t>
  </si>
  <si>
    <t>3315</t>
  </si>
  <si>
    <t>3316</t>
  </si>
  <si>
    <t>3317</t>
  </si>
  <si>
    <t>Derivados fin. y opciones de compra de acciones por parte de empleados .............................................................................................................................................................................</t>
  </si>
  <si>
    <t>3318</t>
  </si>
  <si>
    <t>Acreedores externos .............................................................................................................................................................................</t>
  </si>
  <si>
    <t>3321</t>
  </si>
  <si>
    <t>Derechos especiales de giro (DEG).</t>
  </si>
  <si>
    <t>3322</t>
  </si>
  <si>
    <t>3323</t>
  </si>
  <si>
    <t>Títulos de deuda .............................................................................................................................................................................</t>
  </si>
  <si>
    <t>3324</t>
  </si>
  <si>
    <t>Préstamos .............................................................................................................................................................................</t>
  </si>
  <si>
    <t>3325</t>
  </si>
  <si>
    <t>Participaciones de capital y en fondos de inversión .............................................................................................................................................................................</t>
  </si>
  <si>
    <t>3326</t>
  </si>
  <si>
    <t>3327</t>
  </si>
  <si>
    <t>Derivados financieros y opciones de compra de acciones por parte de empleados.</t>
  </si>
  <si>
    <t>3328</t>
  </si>
  <si>
    <t>Otras cuentas por pagar .............................................................................................................................................................................</t>
  </si>
  <si>
    <t>31x.1</t>
  </si>
  <si>
    <t>Adquisiciones de activos no financieros, distintas de las existencias ...................................................................................................................................................................</t>
  </si>
  <si>
    <t>311.1</t>
  </si>
  <si>
    <t>Adquisiciones: Activos fijos ...................................................................................................................................................................</t>
  </si>
  <si>
    <t>313.1</t>
  </si>
  <si>
    <t>Adquisiciones: Objetos de valor ...............................................................................................................................................................</t>
  </si>
  <si>
    <t>314.1</t>
  </si>
  <si>
    <t>Adquisiciones: Activos producidos ..................................................................................</t>
  </si>
  <si>
    <t>31x.2</t>
  </si>
  <si>
    <t>Disposiciones de activos no financieros, distintas de las existencias ...................................................................................................................................................................</t>
  </si>
  <si>
    <t>311.2</t>
  </si>
  <si>
    <t>Disposiciones: Activos fijos ...................................................................................................................................................................</t>
  </si>
  <si>
    <t>313.2</t>
  </si>
  <si>
    <t>Disposiciones: Objetos de valor ...............................................................................................................................................................</t>
  </si>
  <si>
    <t>314.2</t>
  </si>
  <si>
    <t>Disposiciones: Activos producidos ..................................................................................</t>
  </si>
  <si>
    <t>31.3</t>
  </si>
  <si>
    <t>Consumo de capital fijo ................................................................................................................................................................</t>
  </si>
  <si>
    <t>3M1</t>
  </si>
  <si>
    <t>Formación de capital por cuenta propia ................................................................................................................................................................</t>
  </si>
  <si>
    <t>3M11</t>
  </si>
  <si>
    <t>Remuneración a los empleados ................................................................................................................................................................</t>
  </si>
  <si>
    <t>3M12</t>
  </si>
  <si>
    <t>Uso de bienes y servicios ................................................................................................................................................................</t>
  </si>
  <si>
    <t>3M13</t>
  </si>
  <si>
    <t>3M14</t>
  </si>
  <si>
    <t>Otros impuestos menos otros subsidios (sobre la producción) ...........................................................................................................................</t>
  </si>
  <si>
    <t>Transacciones en activos y pasivos financieros [=32-33] ..............................................................................................................................................................</t>
  </si>
  <si>
    <t>3M3</t>
  </si>
  <si>
    <t>Deuda bruta (D4) al valor de mercado: Transacciones ...................................................................................................................................................................</t>
  </si>
  <si>
    <t>3M3D3</t>
  </si>
  <si>
    <t>Pasivos D3 de deuda al valor de mercado: Transacciones ...................................................................................................................................................................</t>
  </si>
  <si>
    <t>3M3D2</t>
  </si>
  <si>
    <t>Pasivos D2 de deuda al valor de mercado: Transacciones ...................................................................................................................................................................</t>
  </si>
  <si>
    <t>Pasivos D1 de deuda al valor de mercado: Transacciones ...................................................................................................................................................................</t>
  </si>
  <si>
    <t>CUADRO 6</t>
  </si>
  <si>
    <t>Meses/Años</t>
  </si>
  <si>
    <t>BALANCE</t>
  </si>
  <si>
    <t>Total 2016</t>
  </si>
  <si>
    <t>Total 2017</t>
  </si>
  <si>
    <t>Total 2018</t>
  </si>
  <si>
    <t>Total 2019</t>
  </si>
  <si>
    <t>6</t>
  </si>
  <si>
    <t>PATRIMONIO NETO ............................................................................................................</t>
  </si>
  <si>
    <t>61</t>
  </si>
  <si>
    <t xml:space="preserve">Activos no financieros ...........................................................................................................  </t>
  </si>
  <si>
    <t>611</t>
  </si>
  <si>
    <t>Activos fijos .........................................................................................................................</t>
  </si>
  <si>
    <t>6111</t>
  </si>
  <si>
    <t>6112</t>
  </si>
  <si>
    <t>6113</t>
  </si>
  <si>
    <t>6114</t>
  </si>
  <si>
    <t>612</t>
  </si>
  <si>
    <t>613</t>
  </si>
  <si>
    <t>614</t>
  </si>
  <si>
    <t>6141</t>
  </si>
  <si>
    <t>6142</t>
  </si>
  <si>
    <t>6143</t>
  </si>
  <si>
    <t>6144</t>
  </si>
  <si>
    <t>62</t>
  </si>
  <si>
    <t>Activos financieros .....................................................................................................................................................................</t>
  </si>
  <si>
    <t>6201</t>
  </si>
  <si>
    <t>Oro monetario y DEG [6221] ..........................................................................................................................................................................</t>
  </si>
  <si>
    <t>6202</t>
  </si>
  <si>
    <t>Billetes y monedas y depósitos [6212+6222] .........................................................................................................................................................................</t>
  </si>
  <si>
    <t>6203</t>
  </si>
  <si>
    <t>Títulos de deuda [6213+6223] ...........................................................................................................................................................................</t>
  </si>
  <si>
    <t>6204</t>
  </si>
  <si>
    <t>Préstamos  [6214+6224] ............................................................................................................................................................................</t>
  </si>
  <si>
    <t>6205</t>
  </si>
  <si>
    <t>Participaciones de capital y en fondos de inversión [6215+6225] ....................................................................................................</t>
  </si>
  <si>
    <t>6206</t>
  </si>
  <si>
    <t>Seguros, pensiones y sistemas de garantías estandarizadas   [6216+6226] ............................................................................................................................................................................</t>
  </si>
  <si>
    <t>6207</t>
  </si>
  <si>
    <t>Derivados fin. y opciones de compra de acciones por empleados [6217+6227] .</t>
  </si>
  <si>
    <t>6208</t>
  </si>
  <si>
    <t>Otras cuentas por cobrar [6218+6228] ......................................................................................................................</t>
  </si>
  <si>
    <t>621</t>
  </si>
  <si>
    <t>6211</t>
  </si>
  <si>
    <t>6212</t>
  </si>
  <si>
    <t>6213</t>
  </si>
  <si>
    <t>6214</t>
  </si>
  <si>
    <t>6215</t>
  </si>
  <si>
    <t>6216</t>
  </si>
  <si>
    <t>Seguros, pensiones y sistemas de garantías estandarizadas   .............................................................................................................................................................................</t>
  </si>
  <si>
    <t>6217</t>
  </si>
  <si>
    <t>6218</t>
  </si>
  <si>
    <t>622</t>
  </si>
  <si>
    <t>6221</t>
  </si>
  <si>
    <t>6222</t>
  </si>
  <si>
    <t>6223</t>
  </si>
  <si>
    <t>6224</t>
  </si>
  <si>
    <t>6225</t>
  </si>
  <si>
    <t>6226</t>
  </si>
  <si>
    <t>Seguros, pensiones y sistemas de garantías estandarizadas   ............................................................................................................................................................................</t>
  </si>
  <si>
    <t>6227</t>
  </si>
  <si>
    <t>6228</t>
  </si>
  <si>
    <t>63</t>
  </si>
  <si>
    <t>Pasivos ............................................................................................................................................................................</t>
  </si>
  <si>
    <t>6301</t>
  </si>
  <si>
    <t>Derechos especiales de giro (DEG) [6321] .....................................................................................................................................................................</t>
  </si>
  <si>
    <t>6302</t>
  </si>
  <si>
    <t>Billetes y monedas y depósitos [6312+6322] ....................................................................................................................................................................</t>
  </si>
  <si>
    <t>6303</t>
  </si>
  <si>
    <t>Títulos de deuda [6313+6323] ....................................................................................................................................................................</t>
  </si>
  <si>
    <t>6304</t>
  </si>
  <si>
    <t>Préstamos [6314+6324] ..........................................................................................................................................</t>
  </si>
  <si>
    <t>6305</t>
  </si>
  <si>
    <t>Participaciones de capital y en fondos de inversión [6315+6325] ....................................................................................................</t>
  </si>
  <si>
    <t>6306</t>
  </si>
  <si>
    <t>Seguros, pensiones y sistemas de garantías estandarizadas   [6316+6326] .........................................................................................................................................</t>
  </si>
  <si>
    <t>63061</t>
  </si>
  <si>
    <t>63062</t>
  </si>
  <si>
    <t>63063</t>
  </si>
  <si>
    <t>63064</t>
  </si>
  <si>
    <t>63065</t>
  </si>
  <si>
    <t>Provisiones para las peticiones de fondos en virtud de garantías normalizadas ......................................................................................................................................................................</t>
  </si>
  <si>
    <t>6307</t>
  </si>
  <si>
    <t>Derivados fin. y opciones de compra de acciones por empleados [6317+6327] ........................................................................................................................................................................</t>
  </si>
  <si>
    <t>6308</t>
  </si>
  <si>
    <t>Otras cuentas por pagar [6318+6328] .......................................................................................................</t>
  </si>
  <si>
    <t>631</t>
  </si>
  <si>
    <t>6312</t>
  </si>
  <si>
    <t>6313</t>
  </si>
  <si>
    <t>6314</t>
  </si>
  <si>
    <t>6315</t>
  </si>
  <si>
    <t>6316</t>
  </si>
  <si>
    <t>6317</t>
  </si>
  <si>
    <t>6318</t>
  </si>
  <si>
    <t>632</t>
  </si>
  <si>
    <t>6321</t>
  </si>
  <si>
    <t>Derechos especiales de giro (DEG) .............................................................................................................................................................................</t>
  </si>
  <si>
    <t>6322</t>
  </si>
  <si>
    <t>6323</t>
  </si>
  <si>
    <t>6324</t>
  </si>
  <si>
    <t>6325</t>
  </si>
  <si>
    <t>6326</t>
  </si>
  <si>
    <t>6327</t>
  </si>
  <si>
    <t>derivados financieros y opciones de compra de acciones por parte de empleados.</t>
  </si>
  <si>
    <t>6328</t>
  </si>
  <si>
    <t>6M2</t>
  </si>
  <si>
    <t>Patrimonio financiero neto [=62-63] ..............................................................................................................................................</t>
  </si>
  <si>
    <t>Partidas informativas de deuda</t>
  </si>
  <si>
    <t>6M3</t>
  </si>
  <si>
    <t>Deuda bruta (D4) al valor de mercado .........................................................................................................................................................</t>
  </si>
  <si>
    <t>6M3D3</t>
  </si>
  <si>
    <t>Pasivos D3 de deuda al valor de mercado ...................................................................................................................................................................</t>
  </si>
  <si>
    <t>6M3D2</t>
  </si>
  <si>
    <t>Pasivos D2 de deuda al valor de mercado...................................................................................................................................................................</t>
  </si>
  <si>
    <t>6M3D1</t>
  </si>
  <si>
    <t>Pasivos D1 de deuda al valor de mercado...................................................................................................................................................................</t>
  </si>
  <si>
    <t>6M4</t>
  </si>
  <si>
    <t>Deuda bruta (D4) al valor nominal .........................................................................................................................................................</t>
  </si>
  <si>
    <t>6M4D3</t>
  </si>
  <si>
    <t>Pasivos D3 de deuda al nominal valor ...................................................................................................................................................................</t>
  </si>
  <si>
    <t>6M4D2</t>
  </si>
  <si>
    <t>Pasivos D2 de deuda al nominal valor ...................................................................................................................................................................</t>
  </si>
  <si>
    <t>6M4D1</t>
  </si>
  <si>
    <t>Pasivos D1 de deuda al nominal valor ...................................................................................................................................................................</t>
  </si>
  <si>
    <t>6M35</t>
  </si>
  <si>
    <t>Deuda bruta (D4) al valor facial .........................................................................................................................................................</t>
  </si>
  <si>
    <t>6M35D3</t>
  </si>
  <si>
    <t>Pasivos D3 de deuda al valor facial ...................................................................................................................................................................</t>
  </si>
  <si>
    <t>6M35D2</t>
  </si>
  <si>
    <t>Pasivos D2 de deuda al valor facial ...................................................................................................................................................................</t>
  </si>
  <si>
    <t>6M35D1</t>
  </si>
  <si>
    <t>Pasivos D1 de deuda al valor facial ...................................................................................................................................................................</t>
  </si>
  <si>
    <t>6M36</t>
  </si>
  <si>
    <t>Deuda neta (D4) al valor de mercado ...................................................................................................................................................................................</t>
  </si>
  <si>
    <t>6M91</t>
  </si>
  <si>
    <t xml:space="preserve">Deuda bruta (D4) al valor de mercado, excluidos los activos en billetes y monedas y depósitos ................................................................................................................................................................................... </t>
  </si>
  <si>
    <t>6M91D3</t>
  </si>
  <si>
    <t>Pasivos D3 de deuda,  excluidos los activos en billetes y monedas y depósitos ...................................................................................................................................................................................</t>
  </si>
  <si>
    <t>6M91D2</t>
  </si>
  <si>
    <t>Pasivos D2 de deuda, excluidos los activos en billetes y monedas y depósitos ...................................................................................................................................................................................</t>
  </si>
  <si>
    <t>6M91D1</t>
  </si>
  <si>
    <t>Pasivos D1 de deuda, excluidos los activos en billetes y monedas y depósitos ...................................................................................................................................................................................</t>
  </si>
  <si>
    <t>6M92</t>
  </si>
  <si>
    <t xml:space="preserve">Activos en títulos negociables de alta calidad ................................................................................................................................................................................... </t>
  </si>
  <si>
    <t>6M93</t>
  </si>
  <si>
    <t>Deuda pública bruta según la definición nacional .........................................................................................................................................................</t>
  </si>
  <si>
    <t>Saldos de apertura</t>
  </si>
  <si>
    <r>
      <t>61</t>
    </r>
    <r>
      <rPr>
        <vertAlign val="subscript"/>
        <sz val="8.25"/>
        <color indexed="9"/>
        <rFont val="Futura Lt BT"/>
        <family val="2"/>
      </rPr>
      <t>t-1</t>
    </r>
  </si>
  <si>
    <t>Activos no financieros (balance de apertura) .........................................................................................................................................................</t>
  </si>
  <si>
    <r>
      <t>62</t>
    </r>
    <r>
      <rPr>
        <vertAlign val="subscript"/>
        <sz val="8.25"/>
        <color indexed="9"/>
        <rFont val="Futura Lt BT"/>
        <family val="2"/>
      </rPr>
      <t>t-1</t>
    </r>
  </si>
  <si>
    <t>Activos financieros (balance de apertura) .........................................................................................................................................................</t>
  </si>
  <si>
    <r>
      <t>63</t>
    </r>
    <r>
      <rPr>
        <vertAlign val="subscript"/>
        <sz val="8.25"/>
        <color indexed="9"/>
        <rFont val="Futura Lt BT"/>
        <family val="2"/>
      </rPr>
      <t>t-1</t>
    </r>
  </si>
  <si>
    <t>Pasivos (balance de apertura) .........................................................................................................................................................</t>
  </si>
  <si>
    <r>
      <t>6M3D1</t>
    </r>
    <r>
      <rPr>
        <vertAlign val="subscript"/>
        <sz val="8.25"/>
        <color indexed="9"/>
        <rFont val="Futura Lt BT"/>
        <family val="2"/>
      </rPr>
      <t>t-1</t>
    </r>
  </si>
  <si>
    <t>Pasivos D1 de deuda al valor de mercado (balance de apertura) .........................................................................................................................................................</t>
  </si>
  <si>
    <t>Otras partidas informativas</t>
  </si>
  <si>
    <t>6M391</t>
  </si>
  <si>
    <t>Préstamos concesionarios al nominal valor ...................................................................................................................................................................................</t>
  </si>
  <si>
    <t>6M392</t>
  </si>
  <si>
    <t>Transferencias implícitas resultantes de préstamos a tasas de interés concesionarias ...................................................................................................................................................................................</t>
  </si>
  <si>
    <t>6M5</t>
  </si>
  <si>
    <t>Atrasos ....................................................................................................................................................................................</t>
  </si>
  <si>
    <t>6M6</t>
  </si>
  <si>
    <t>Pasivos contingentes explícitos ....................................................................................................................................................................................</t>
  </si>
  <si>
    <t>6M61</t>
  </si>
  <si>
    <t>De los cuales: Deuda con garantía pública .......................................................................................................................</t>
  </si>
  <si>
    <t>6M7</t>
  </si>
  <si>
    <t>Obligaciones implícitas netas por prestaciones de la seguridad social ................................................................................................................................................................................................................</t>
  </si>
  <si>
    <t>6M8</t>
  </si>
  <si>
    <t>Activos correspondientes a préstamos en mora al valor facial ................................................................................................................................................................................................................</t>
  </si>
  <si>
    <t>6M81</t>
  </si>
  <si>
    <t>Activos correspondientes a préstamos en mora al valor nominal ................................................................................................................................................................................................................</t>
  </si>
  <si>
    <t>ESTADO II</t>
  </si>
  <si>
    <t>ESTADO DE FUENTES Y USOS DE EFECTIVO</t>
  </si>
  <si>
    <t>Total 2020</t>
  </si>
  <si>
    <t>FLUJOS DE EFECTIVO POR ACTIVIDADES OPERATIVAS:</t>
  </si>
  <si>
    <t>C1</t>
  </si>
  <si>
    <t>Entradas de efectivo ....................................................................................................................................................................................</t>
  </si>
  <si>
    <t>C11</t>
  </si>
  <si>
    <t>Impuestos ......................................................................................................................................................................................</t>
  </si>
  <si>
    <t>C12</t>
  </si>
  <si>
    <t>Contribuciones sociales ......................................................................................................................................................................................</t>
  </si>
  <si>
    <t>C13</t>
  </si>
  <si>
    <t>Donaciones ......................................................................................................................................................................................</t>
  </si>
  <si>
    <t>C14</t>
  </si>
  <si>
    <t>Otras entradas ......................................................................................................................................................................................</t>
  </si>
  <si>
    <t>C2</t>
  </si>
  <si>
    <t>Pagos en efectivo ......................................................................................................................................................................................</t>
  </si>
  <si>
    <t>C21</t>
  </si>
  <si>
    <t>Remuneración a los empleados .......................................................................................................................................................................................</t>
  </si>
  <si>
    <t>C22</t>
  </si>
  <si>
    <t>Compras de bienes y servicios .......................................................................................................................................................................................</t>
  </si>
  <si>
    <t>C24</t>
  </si>
  <si>
    <t>Intereses .......................................................................................................................................................................................</t>
  </si>
  <si>
    <t>C25</t>
  </si>
  <si>
    <t>Subsidios .......................................................................................................................................................................................</t>
  </si>
  <si>
    <t>C26</t>
  </si>
  <si>
    <t>Donaciones ........................................................................................................................................................................................</t>
  </si>
  <si>
    <t>C27</t>
  </si>
  <si>
    <t>Prestaciones sociales ........................................................................................................................................................................................</t>
  </si>
  <si>
    <t>C28</t>
  </si>
  <si>
    <t>Otros pagos ........................................................................................................................................................................................</t>
  </si>
  <si>
    <t>CIO</t>
  </si>
  <si>
    <t>Entrada neta de efectivo por actividades operativas (1-2) ...............................................................................................................................................</t>
  </si>
  <si>
    <t>FLUJOS DE EFECTIVO POR TRANSACCIONES EN ACTIVOS NO FINANCIEROS:</t>
  </si>
  <si>
    <t>C31</t>
  </si>
  <si>
    <t>Salida neta de efectivo por inversiones en activos no financieros .........................................................................................................................................</t>
  </si>
  <si>
    <t>C311</t>
  </si>
  <si>
    <t>Activos fijos ........................................................................................................................................................................................</t>
  </si>
  <si>
    <t>C312</t>
  </si>
  <si>
    <t>Existencias ........................................................................................................................................................................................</t>
  </si>
  <si>
    <t>C313</t>
  </si>
  <si>
    <t>Objetos de valor ........................................................................................................................................................................................</t>
  </si>
  <si>
    <t>C314</t>
  </si>
  <si>
    <t>Activos no producidos ........................................................................................................................................................................................</t>
  </si>
  <si>
    <t>C2M</t>
  </si>
  <si>
    <t>Salida neta de efectivo por erogaciónes (2+31) .........................................................................................................................................</t>
  </si>
  <si>
    <t>CSD</t>
  </si>
  <si>
    <t>Superávit de efectivo (+) / déficit de efectivo (-) (1-2-31) .........................................................................................................................................</t>
  </si>
  <si>
    <t>FLUJOS DE EFECTIVO POR TRANSACCIONES EN ACTIVOS Y PASIVOS FINANCIEROS (FINANCIAMIENTO):</t>
  </si>
  <si>
    <t>C32x</t>
  </si>
  <si>
    <t xml:space="preserve"> Adquisición neta de activos financieros, excluido el efectivo ................................................................................................................................</t>
  </si>
  <si>
    <t>C321x</t>
  </si>
  <si>
    <t>C322x</t>
  </si>
  <si>
    <t>C33</t>
  </si>
  <si>
    <r>
      <rPr>
        <b/>
        <sz val="7.5"/>
        <color indexed="9"/>
        <rFont val="Futura Lt BT"/>
        <family val="2"/>
      </rPr>
      <t>Incurrimiento neto de pasivos</t>
    </r>
    <r>
      <rPr>
        <sz val="7.5"/>
        <color indexed="9"/>
        <rFont val="Futura Lt BT"/>
        <family val="2"/>
      </rPr>
      <t xml:space="preserve"> .........................................................................................................................................................................................</t>
    </r>
  </si>
  <si>
    <t>C331</t>
  </si>
  <si>
    <t>C332</t>
  </si>
  <si>
    <t>Acreedores externos ....................................................................................................................................................................................</t>
  </si>
  <si>
    <t>NFB</t>
  </si>
  <si>
    <t>Entrada neta de efectivo por actividades de financiamiento (33-32x) .........................................................................................................................................</t>
  </si>
  <si>
    <t>Variación neta en las tenencias de efectivo (CSD+NFB=3202=3212+3222) ...............................................................................................</t>
  </si>
  <si>
    <t>CSDz</t>
  </si>
  <si>
    <t>Discrepancia estadística global: Diferencia entre superávit/déficit en efectivo y financiamiento  (C32x+NCB-C33-CSD) ..................................................................................................................</t>
  </si>
  <si>
    <t>CPB</t>
  </si>
  <si>
    <t>Superávit/déficit de efectivo primario (CSD+24) ...................................................................................................................................................................................</t>
  </si>
  <si>
    <t>Notas explicativas a las discrepancias entre saldos - flujos de los Activos Financieros y Pasivos:</t>
  </si>
  <si>
    <t xml:space="preserve">1. La discrepancia reflejada entre saldos y flujos de los activos financieros se explica básicamente por Otras Cuentas por Cobrar derivado de diferencias en el momento de registro entre las fuentes de información utilizadas para la compilación de saldos y flujos. </t>
  </si>
  <si>
    <t>2. La discrepancia reflejada entre saldos y flujos en pasivos se explica en los instrumentos de Préstamos y Otras Cuentas por Pagar. En primer lugar, no se incorporan saldos por endeudamiento mediante Alianza Público-Privada debido a que la Contaduría General de la República solamente considera el pasivo financiero del Centro Cívico Gubernamental, mientras que en las transacciones bajo la línea se consideran todos los pasivos financieros y no financieros reportados por la Unidad de Contingencia Fiscal de la Secretaría de Finanzas (Sefin); por otra parte no se consideran en las posiciones de saldos los ajustes estadísticos de cuentas por pagar derivados de gastos devengados (bienes y servicios, inversión, etc.) que no están ingresados en el Sistema de Administración Financiera Integrada (Siafi), sin embargo son registrados por la sefin arriba de la línea contra cuentas por pagar;  dichos saldos se incluyen en las transacciones, pero no en el balance de saldos debido a que la Sefin tiene dificultad para dar seguimiento referente a si son pagados en ejercicios fiscales posteriores.</t>
  </si>
  <si>
    <t>total 2024</t>
  </si>
  <si>
    <t>CUADRO 4</t>
  </si>
  <si>
    <t>GANANCIAS Y PÉRDIDAS POR TENENCIA DE ACTIVOS Y PASIVOS</t>
  </si>
  <si>
    <t>4</t>
  </si>
  <si>
    <t>VARIACIÓN EN EL PATRIMONIO NETO COMO RESULTADO DE GANANCIAS Y PÉRDIDAS POR TENENCIA ......................................................................................................</t>
  </si>
  <si>
    <t>Ganancias y pérdidas por tenencia de activos no financieros ...................................................................................................................................................................................................................................</t>
  </si>
  <si>
    <t>411</t>
  </si>
  <si>
    <t>Activos fijos ......................................................................................................................................................................</t>
  </si>
  <si>
    <t>412</t>
  </si>
  <si>
    <t>Existencias ......................................................................................................................................................................</t>
  </si>
  <si>
    <t>413</t>
  </si>
  <si>
    <t>Objetos de valor ......................................................................................................................................................................</t>
  </si>
  <si>
    <t>414</t>
  </si>
  <si>
    <t>Activos no producidos ......................................................................................................................................................................</t>
  </si>
  <si>
    <t>Ganancias y pérdidas por tenencia de activos financieros ..........................................................................................................................................................................................</t>
  </si>
  <si>
    <t>4201</t>
  </si>
  <si>
    <t>Oro monetario y DEG ......................................................................................................................................................................</t>
  </si>
  <si>
    <t>4202</t>
  </si>
  <si>
    <t>Billetes y monedas y depósitos .....................................................................................................................................................................</t>
  </si>
  <si>
    <t>4203</t>
  </si>
  <si>
    <t>Títulos de deuda ......................................................................................................................................................................</t>
  </si>
  <si>
    <t>4204</t>
  </si>
  <si>
    <t>Préstamos ......................................................................................................................................................................</t>
  </si>
  <si>
    <t>4205</t>
  </si>
  <si>
    <t>Participaciones de capital y en fondos de inversión ......................................................................................................................................................................</t>
  </si>
  <si>
    <t>4206</t>
  </si>
  <si>
    <t>Seguros, pensiones y sistemas de garantías estandarizadas ......................................................................................................................................................................</t>
  </si>
  <si>
    <t>4207</t>
  </si>
  <si>
    <t>Derivados financieros y opciones de compra de acciones por parte de empleados ......................................................................................................................................................................</t>
  </si>
  <si>
    <t>4208</t>
  </si>
  <si>
    <t>Otras cuentas por cobrar ......................................................................................................................................................................</t>
  </si>
  <si>
    <t>421</t>
  </si>
  <si>
    <t>422</t>
  </si>
  <si>
    <t>Ganancias y pérdidas por tenencia de activos y pasivos .......................................................................................................................................................................</t>
  </si>
  <si>
    <t>4301</t>
  </si>
  <si>
    <t>Derechos especiales de giro (DEG) .......................................................................................................................................................................</t>
  </si>
  <si>
    <t>4302</t>
  </si>
  <si>
    <t>Billetes y monedas y depósitos .......................................................................................................................................................................</t>
  </si>
  <si>
    <t>4303</t>
  </si>
  <si>
    <t>Títulos de deuda .......................................................................................................................................................................</t>
  </si>
  <si>
    <t>4304</t>
  </si>
  <si>
    <t>Préstamos .......................................................................................................................................................................</t>
  </si>
  <si>
    <t>4305</t>
  </si>
  <si>
    <t>Participaciones de capital y en fondos de inversión .......................................................................................................................................................................</t>
  </si>
  <si>
    <t>4306</t>
  </si>
  <si>
    <t>Seguros, pensiones y sistemas de garantías estandarizadas .......................................................................................................................................................................</t>
  </si>
  <si>
    <t>4307</t>
  </si>
  <si>
    <t>Derivados financieros y opciones de compra de acciones por parte de empleados .......................................................................................................................................................................</t>
  </si>
  <si>
    <t>4308</t>
  </si>
  <si>
    <t>Otras cuentas por pagar .......................................................................................................................................................................</t>
  </si>
  <si>
    <t>431</t>
  </si>
  <si>
    <t>Acreedores internos ........................................................................................................................................................................</t>
  </si>
  <si>
    <t>432</t>
  </si>
  <si>
    <t>Acreedores externos ........................................................................................................................................................................</t>
  </si>
  <si>
    <t>4M2</t>
  </si>
  <si>
    <t>Variación en el patrimonio financiero neto como resultado de ganancias y pérdidas por tenencia [=42-43] ..............................................................................................................................................</t>
  </si>
  <si>
    <t>Notas Explicativas a las Ganancias y Pérdidas por Tenencia de Activos y Pasivos:</t>
  </si>
  <si>
    <t xml:space="preserve">1. La ganancia y pérdida por tenencia en el total de activos financieros se explica principalmente por la adquisición de préstamos con fuentes externas, mismos que han sido redireccionados en calidad de préstamos internos a entidades del Sector Público. </t>
  </si>
  <si>
    <t xml:space="preserve">2. La ganancia y pérdida reflejada en los pasivos especialmente por variaciones cambiarias en los instrumentos de Titulos de Deuda y Préstamos por la contratación de endeudamiento en moneda extranjera. </t>
  </si>
  <si>
    <t>CUADRO 5</t>
  </si>
  <si>
    <t>OTRAS VARIACIONES EN EL VOLUMEN DE ACTIVOS Y PASIVOS</t>
  </si>
  <si>
    <t>5</t>
  </si>
  <si>
    <t>VARIACIÓN EN EL PATRIM. NETO COMO RESULTADO DE VARIACIONES DEL VOLUMEN .............................................................................</t>
  </si>
  <si>
    <t>Otras variaciones en el volumen de activos no financieros .............................................................................................................................................................................................................................................................................................................</t>
  </si>
  <si>
    <t>511</t>
  </si>
  <si>
    <t>Activos fijos .......................................................................................................................................................................</t>
  </si>
  <si>
    <t>512</t>
  </si>
  <si>
    <t>513</t>
  </si>
  <si>
    <t>514</t>
  </si>
  <si>
    <t>Otras variaciones en el volumen de activos financieros .....................................................................................................</t>
  </si>
  <si>
    <t>5201</t>
  </si>
  <si>
    <t>5202</t>
  </si>
  <si>
    <t>5203</t>
  </si>
  <si>
    <t>5204</t>
  </si>
  <si>
    <t>5205</t>
  </si>
  <si>
    <t>5206</t>
  </si>
  <si>
    <t>5207</t>
  </si>
  <si>
    <t>5208</t>
  </si>
  <si>
    <t>521</t>
  </si>
  <si>
    <t>522</t>
  </si>
  <si>
    <t>Otras variaciones en el volumen de pasivos .........................................................................................................................................................................................................................................................................................</t>
  </si>
  <si>
    <t>5301</t>
  </si>
  <si>
    <t>5302</t>
  </si>
  <si>
    <t>5303</t>
  </si>
  <si>
    <t>5304</t>
  </si>
  <si>
    <t>5305</t>
  </si>
  <si>
    <t>5306</t>
  </si>
  <si>
    <t>Seguros, pensiones y sistemas de garantías estandarizadas  .......................................................................................................................................................................</t>
  </si>
  <si>
    <t>5307</t>
  </si>
  <si>
    <t>5308</t>
  </si>
  <si>
    <t>531</t>
  </si>
  <si>
    <t>Acreedores internos ......................................................................................................................................................................</t>
  </si>
  <si>
    <t>532</t>
  </si>
  <si>
    <t>Acreedores externos ......................................................................................................................................................................</t>
  </si>
  <si>
    <t>5M2</t>
  </si>
  <si>
    <t>Variación en el patrimonio financiero neto como resultado de variaciones en el volumen [52-53] ..............................................................................................................................................</t>
  </si>
  <si>
    <t>Notas Explicativas a las Otras Variaciones en el Volumen de Activos  y Pasivos:</t>
  </si>
  <si>
    <t>1. La variación reflejada en Billetes y moneda y depósitos en los activos financieros se explica principalmente por el reitengro de recursos a la Cuenta Única del Tesoro por parte de Fideicomisos que fueron derogados mediante Decreto No.66-2022; estas devoluciones no se consideran como parte de las posiciones de saldos debido que fueron registradas como operaciones financieras y contables que no tienen contrapartida sobre la línea en el estado de Operaciones.</t>
  </si>
  <si>
    <t>2. Los Otros Flujos Económicos de Pasivos se explican principalmente por otras variaciones en volumen de las Otras Cuentas por Pagar, derivado de las reversiones contables de gastos registrados en ejercicios contables de años anteriores.</t>
  </si>
  <si>
    <t>CUADRO 8A</t>
  </si>
  <si>
    <t>TRANSACCIONES EN ACTIVOS Y PASIVOS FINANCIEROS POR SECTOR DE LA CONTRAPARTE</t>
  </si>
  <si>
    <t>82</t>
  </si>
  <si>
    <t>Adquisición neta de activos financieros [=32] ...........................................................................................................................................................</t>
  </si>
  <si>
    <t>821</t>
  </si>
  <si>
    <t>Deudores internos [=321] ..........................................................................................................................................................</t>
  </si>
  <si>
    <t>8211</t>
  </si>
  <si>
    <t>Gobierno general ...........................................................................................................................................................</t>
  </si>
  <si>
    <t>82111</t>
  </si>
  <si>
    <t>Gobierno central ...........................................................................................................................................................</t>
  </si>
  <si>
    <t>821111</t>
  </si>
  <si>
    <t>Gobierno central presupuestario ...........................................................................................................................................................</t>
  </si>
  <si>
    <t>821112</t>
  </si>
  <si>
    <t>Gobierno central extrapresupuestario ...........................................................................................................................................................</t>
  </si>
  <si>
    <t>82112</t>
  </si>
  <si>
    <t>Fondos de seguridad social ...........................................................................................................................................................</t>
  </si>
  <si>
    <t>82113</t>
  </si>
  <si>
    <t>Gobiernos estatales ...........................................................................................................................................................</t>
  </si>
  <si>
    <t>82114</t>
  </si>
  <si>
    <t>Gobiernos locales ...........................................................................................................................................................</t>
  </si>
  <si>
    <t>8212</t>
  </si>
  <si>
    <t>Banco central ...........................................................................................................................................................</t>
  </si>
  <si>
    <t>8213</t>
  </si>
  <si>
    <t>Sociedades captadoras de depósitos excepto el banco central ..........................................................................................................................................................</t>
  </si>
  <si>
    <t>8214</t>
  </si>
  <si>
    <t>Otras sociedades financieras ...........................................................................................................................................................</t>
  </si>
  <si>
    <t>8215</t>
  </si>
  <si>
    <t>Sociedades no financieras ...........................................................................................................................................................</t>
  </si>
  <si>
    <t>8216</t>
  </si>
  <si>
    <t>Hogares e instituciones sin fines de lucro que sirven a los hogares ..........................................................................................................................................................</t>
  </si>
  <si>
    <t>822</t>
  </si>
  <si>
    <t>Deudores externos [=322] ..........................................................................................................................................................</t>
  </si>
  <si>
    <t>8221</t>
  </si>
  <si>
    <t>8227</t>
  </si>
  <si>
    <t>Organismos internacionales ...........................................................................................................................................................</t>
  </si>
  <si>
    <t>8228</t>
  </si>
  <si>
    <t>Sociedades financieras distintas de organismos internacionales ..............................................................................................................................................................................</t>
  </si>
  <si>
    <t>8229</t>
  </si>
  <si>
    <t>Otros no residentes ...........................................................................................................................................................</t>
  </si>
  <si>
    <t>83</t>
  </si>
  <si>
    <t>Incurrimiento neto de pasivos [=33] ...........................................................................................................................................................</t>
  </si>
  <si>
    <t>831</t>
  </si>
  <si>
    <t>Acreedores internos [=331] .....................................................................................................................................................</t>
  </si>
  <si>
    <t>8311</t>
  </si>
  <si>
    <t>83111</t>
  </si>
  <si>
    <t>831111</t>
  </si>
  <si>
    <t>831112</t>
  </si>
  <si>
    <t>83112</t>
  </si>
  <si>
    <t>83113</t>
  </si>
  <si>
    <t>83114</t>
  </si>
  <si>
    <t>8312</t>
  </si>
  <si>
    <t>8313</t>
  </si>
  <si>
    <t>8314</t>
  </si>
  <si>
    <t>8315</t>
  </si>
  <si>
    <t>8316</t>
  </si>
  <si>
    <t>832</t>
  </si>
  <si>
    <t>Acreedores externos [=332] ..........................................................................................................................................................</t>
  </si>
  <si>
    <t>8321</t>
  </si>
  <si>
    <t>8327</t>
  </si>
  <si>
    <t>8328</t>
  </si>
  <si>
    <t>8329</t>
  </si>
  <si>
    <t>CUADRO 8B</t>
  </si>
  <si>
    <t>SALDOS DE ACTIVOS Y PASIVOS FINANCIEROS POR SECTOR DE LA CONTRAPARTE</t>
  </si>
  <si>
    <t>682</t>
  </si>
  <si>
    <t>Activos financieros [=62] ...........................................................................................................................................................</t>
  </si>
  <si>
    <t>6821</t>
  </si>
  <si>
    <t>Deudores internos [=621] ..........................................................................................................................................................</t>
  </si>
  <si>
    <t>68211</t>
  </si>
  <si>
    <t>682111</t>
  </si>
  <si>
    <t>6821111</t>
  </si>
  <si>
    <t>6821112</t>
  </si>
  <si>
    <t>682112</t>
  </si>
  <si>
    <t>682113</t>
  </si>
  <si>
    <t>682114</t>
  </si>
  <si>
    <t>68212</t>
  </si>
  <si>
    <t>68213</t>
  </si>
  <si>
    <t>68214</t>
  </si>
  <si>
    <t>68215</t>
  </si>
  <si>
    <t>68216</t>
  </si>
  <si>
    <t>6822</t>
  </si>
  <si>
    <t>Deudores externos [=622] ..........................................................................................................................................................</t>
  </si>
  <si>
    <t>68221</t>
  </si>
  <si>
    <t>68227</t>
  </si>
  <si>
    <t>68228</t>
  </si>
  <si>
    <t>68229</t>
  </si>
  <si>
    <t>683</t>
  </si>
  <si>
    <t>Pasivos [=63] ...........................................................................................................................................................</t>
  </si>
  <si>
    <t>6831</t>
  </si>
  <si>
    <t>Acreedores internos [=631] .....................................................................................................................................................</t>
  </si>
  <si>
    <t>68311</t>
  </si>
  <si>
    <t>683111</t>
  </si>
  <si>
    <t>6831111</t>
  </si>
  <si>
    <t>6831112</t>
  </si>
  <si>
    <t>683112</t>
  </si>
  <si>
    <t>683113</t>
  </si>
  <si>
    <t>683114</t>
  </si>
  <si>
    <t>68312</t>
  </si>
  <si>
    <t>68313</t>
  </si>
  <si>
    <t>68314</t>
  </si>
  <si>
    <t>68315</t>
  </si>
  <si>
    <t>68316</t>
  </si>
  <si>
    <t>6832</t>
  </si>
  <si>
    <t>Acreedores externos [=632] ..........................................................................................................................................................</t>
  </si>
  <si>
    <t>68321</t>
  </si>
  <si>
    <t>68327</t>
  </si>
  <si>
    <t>68328</t>
  </si>
  <si>
    <t>68329</t>
  </si>
  <si>
    <t>CUADRO 9</t>
  </si>
  <si>
    <t>TOTAL OTROS FLUJOS ECONÓMICOS EN ACTIVOS Y PASIVOS</t>
  </si>
  <si>
    <t>VARIACIÓN EN EL PATRIMONIO NETO COMO RESULTADO DE OTROS FLUJOS ECONÓMICOS ..........................................................</t>
  </si>
  <si>
    <t>Otros flujos económicos en activos no financieros ...............................................................................................................................................................................................................................</t>
  </si>
  <si>
    <t>911</t>
  </si>
  <si>
    <t>912</t>
  </si>
  <si>
    <t>913</t>
  </si>
  <si>
    <t>914</t>
  </si>
  <si>
    <t>Otros flujos económicos en activos financieros ..........................................................................................................................................................................................</t>
  </si>
  <si>
    <t>9201</t>
  </si>
  <si>
    <t>9202</t>
  </si>
  <si>
    <t>9203</t>
  </si>
  <si>
    <t>9204</t>
  </si>
  <si>
    <t>9205</t>
  </si>
  <si>
    <t>9206</t>
  </si>
  <si>
    <t>9207</t>
  </si>
  <si>
    <t>9208</t>
  </si>
  <si>
    <t>921</t>
  </si>
  <si>
    <t>Internos .......................................................................................................................................................................</t>
  </si>
  <si>
    <t>922</t>
  </si>
  <si>
    <t>Externos .......................................................................................................................................................................</t>
  </si>
  <si>
    <t>Otros flujos económicos en pasivos ........................................................................................................................................................................</t>
  </si>
  <si>
    <t>9301</t>
  </si>
  <si>
    <t>9302</t>
  </si>
  <si>
    <t>9303</t>
  </si>
  <si>
    <t>9304</t>
  </si>
  <si>
    <t>9305</t>
  </si>
  <si>
    <t>9306</t>
  </si>
  <si>
    <t>9307</t>
  </si>
  <si>
    <t>9308</t>
  </si>
  <si>
    <t>931</t>
  </si>
  <si>
    <t>Internos ........................................................................................................................................................................</t>
  </si>
  <si>
    <t>932</t>
  </si>
  <si>
    <t>Externos ........................................................................................................................................................................</t>
  </si>
  <si>
    <t>Variac. del patrim. financ. neto como resultado de otros flujos económicos [92-93]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</si>
</sst>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_(* #,##0.0_);_(* \(#,##0.0\);_(* &quot;-&quot;??_);_(@_)"/>
  </numFmts>
  <fonts count="54">
    <font>
      <sz val="11"/>
      <color theme="1"/>
      <name val="Calibri"/>
      <family val="2"/>
      <scheme val="minor"/>
    </font>
    <font>
      <sz val="11"/>
      <color theme="1"/>
      <name val="Calibri"/>
      <family val="2"/>
      <scheme val="minor"/>
    </font>
    <font>
      <sz val="11"/>
      <color rgb="FFE7B70D"/>
      <name val="Calibri"/>
      <family val="2"/>
      <scheme val="minor"/>
    </font>
    <font>
      <sz val="11"/>
      <color theme="1"/>
      <name val="Futura LT Condensed"/>
    </font>
    <font>
      <sz val="24"/>
      <color theme="1" tint="0.34998626667073579"/>
      <name val="Futura Md BT"/>
      <family val="2"/>
    </font>
    <font>
      <u/>
      <sz val="11"/>
      <color theme="10"/>
      <name val="Calibri"/>
      <family val="2"/>
    </font>
    <font>
      <i/>
      <u/>
      <sz val="24"/>
      <color theme="1" tint="0.34998626667073579"/>
      <name val="Futura Md BT"/>
      <family val="2"/>
    </font>
    <font>
      <b/>
      <sz val="20"/>
      <color theme="1"/>
      <name val="Futura LT Condensed"/>
    </font>
    <font>
      <sz val="18"/>
      <color theme="1"/>
      <name val="Futura LT Condensed"/>
    </font>
    <font>
      <b/>
      <sz val="18"/>
      <color theme="1"/>
      <name val="Futura LT Condensed"/>
    </font>
    <font>
      <b/>
      <sz val="14"/>
      <color theme="1"/>
      <name val="Futura LT Condensed"/>
    </font>
    <font>
      <sz val="10"/>
      <color theme="1" tint="0.34998626667073579"/>
      <name val="Futura LT Condensed"/>
    </font>
    <font>
      <b/>
      <sz val="10"/>
      <color indexed="63"/>
      <name val="Futura LT Condensed"/>
    </font>
    <font>
      <b/>
      <sz val="10"/>
      <color theme="0"/>
      <name val="Futura Md BT"/>
      <family val="2"/>
    </font>
    <font>
      <b/>
      <sz val="7.5"/>
      <color theme="0"/>
      <name val="Futura Md BT"/>
      <family val="2"/>
    </font>
    <font>
      <b/>
      <sz val="12"/>
      <color theme="0"/>
      <name val="Futura Md BT"/>
      <family val="2"/>
    </font>
    <font>
      <sz val="10"/>
      <color theme="0"/>
      <name val="Futura Md BT"/>
      <family val="2"/>
    </font>
    <font>
      <sz val="7.5"/>
      <color theme="0"/>
      <name val="Futura Md BT"/>
      <family val="2"/>
    </font>
    <font>
      <sz val="10"/>
      <color theme="0"/>
      <name val="Futura Lt BT"/>
      <family val="2"/>
    </font>
    <font>
      <sz val="7.5"/>
      <color theme="0"/>
      <name val="Futura Lt BT"/>
      <family val="2"/>
    </font>
    <font>
      <b/>
      <sz val="12"/>
      <color theme="0"/>
      <name val="Futura Lt BT"/>
      <family val="2"/>
    </font>
    <font>
      <sz val="10"/>
      <name val="Arial"/>
      <family val="2"/>
    </font>
    <font>
      <b/>
      <sz val="7.5"/>
      <name val="Futura Lt BT"/>
      <family val="2"/>
    </font>
    <font>
      <sz val="7.5"/>
      <color theme="1"/>
      <name val="Futura Lt BT"/>
      <family val="2"/>
    </font>
    <font>
      <b/>
      <sz val="7.5"/>
      <color theme="0"/>
      <name val="Futura Lt BT"/>
      <family val="2"/>
    </font>
    <font>
      <sz val="7.5"/>
      <color indexed="12"/>
      <name val="Futura Lt BT"/>
      <family val="2"/>
    </font>
    <font>
      <sz val="7.5"/>
      <name val="Futura Lt BT"/>
      <family val="2"/>
    </font>
    <font>
      <b/>
      <i/>
      <sz val="7.5"/>
      <color theme="1"/>
      <name val="Futura Lt BT"/>
      <family val="2"/>
    </font>
    <font>
      <b/>
      <sz val="7.5"/>
      <color theme="1"/>
      <name val="Futura Lt BT"/>
      <family val="2"/>
    </font>
    <font>
      <b/>
      <sz val="10"/>
      <color theme="0"/>
      <name val="Futura Lt BT"/>
      <family val="2"/>
    </font>
    <font>
      <sz val="10"/>
      <color indexed="8"/>
      <name val="Arial"/>
      <family val="2"/>
    </font>
    <font>
      <sz val="10"/>
      <color rgb="FF000000"/>
      <name val="Arial"/>
      <family val="2"/>
    </font>
    <font>
      <sz val="10"/>
      <name val="CG Times"/>
      <family val="1"/>
    </font>
    <font>
      <sz val="7.5"/>
      <color theme="0" tint="-0.14996795556505021"/>
      <name val="Futura Lt BT"/>
      <family val="2"/>
    </font>
    <font>
      <b/>
      <vertAlign val="subscript"/>
      <sz val="8.25"/>
      <color indexed="9"/>
      <name val="Futura Lt BT"/>
      <family val="2"/>
    </font>
    <font>
      <b/>
      <vertAlign val="subscript"/>
      <sz val="8.25"/>
      <name val="Futura Lt BT"/>
      <family val="2"/>
    </font>
    <font>
      <vertAlign val="subscript"/>
      <sz val="8.25"/>
      <color indexed="9"/>
      <name val="Futura Lt BT"/>
      <family val="2"/>
    </font>
    <font>
      <b/>
      <vertAlign val="subscript"/>
      <sz val="8.25"/>
      <color indexed="8"/>
      <name val="Futura Lt BT"/>
      <family val="2"/>
    </font>
    <font>
      <u/>
      <sz val="10"/>
      <color theme="10"/>
      <name val="Arial"/>
      <family val="2"/>
    </font>
    <font>
      <sz val="11"/>
      <color theme="1"/>
      <name val="Futura Lt BT"/>
      <family val="2"/>
    </font>
    <font>
      <i/>
      <sz val="7.5"/>
      <color theme="0"/>
      <name val="Futura Lt BT"/>
      <family val="2"/>
    </font>
    <font>
      <sz val="8"/>
      <name val="Calibri"/>
      <family val="2"/>
      <scheme val="minor"/>
    </font>
    <font>
      <b/>
      <sz val="7.5"/>
      <color theme="0" tint="-0.14996795556505021"/>
      <name val="Futura Lt BT"/>
      <family val="2"/>
    </font>
    <font>
      <sz val="7"/>
      <name val="Futura Lt BT"/>
      <family val="2"/>
    </font>
    <font>
      <sz val="7"/>
      <color theme="0"/>
      <name val="Futura Lt BT"/>
      <family val="2"/>
    </font>
    <font>
      <b/>
      <i/>
      <sz val="7.5"/>
      <color theme="0"/>
      <name val="Futura Lt BT"/>
      <family val="2"/>
    </font>
    <font>
      <b/>
      <i/>
      <sz val="7.5"/>
      <name val="Futura Lt BT"/>
      <family val="2"/>
    </font>
    <font>
      <b/>
      <sz val="7.5"/>
      <color indexed="9"/>
      <name val="Futura Lt BT"/>
      <family val="2"/>
    </font>
    <font>
      <sz val="7.5"/>
      <color indexed="9"/>
      <name val="Futura Lt BT"/>
      <family val="2"/>
    </font>
    <font>
      <sz val="7.5"/>
      <name val="Segoe Print"/>
      <family val="2"/>
    </font>
    <font>
      <sz val="7.5"/>
      <color rgb="FFFF0000"/>
      <name val="Segoe UI"/>
      <family val="2"/>
    </font>
    <font>
      <sz val="8"/>
      <color theme="1"/>
      <name val="Futura Lt BT"/>
    </font>
    <font>
      <sz val="9"/>
      <color theme="1"/>
      <name val="Futura Lt BT"/>
      <family val="2"/>
    </font>
    <font>
      <u/>
      <sz val="11"/>
      <color theme="10"/>
      <name val="Futura Lt BT"/>
      <family val="2"/>
    </font>
  </fonts>
  <fills count="6">
    <fill>
      <patternFill patternType="none"/>
    </fill>
    <fill>
      <patternFill patternType="gray125"/>
    </fill>
    <fill>
      <patternFill patternType="solid">
        <fgColor rgb="FFE7B70D"/>
        <bgColor indexed="64"/>
      </patternFill>
    </fill>
    <fill>
      <patternFill patternType="solid">
        <fgColor rgb="FF084E9B"/>
        <bgColor indexed="64"/>
      </patternFill>
    </fill>
    <fill>
      <patternFill patternType="solid">
        <fgColor theme="0"/>
        <bgColor indexed="64"/>
      </patternFill>
    </fill>
    <fill>
      <patternFill patternType="solid">
        <fgColor rgb="FFFFC000"/>
        <bgColor indexed="64"/>
      </patternFill>
    </fill>
  </fills>
  <borders count="28">
    <border>
      <left/>
      <right/>
      <top/>
      <bottom/>
      <diagonal/>
    </border>
    <border>
      <left/>
      <right/>
      <top style="thin">
        <color theme="0" tint="-0.49998474074526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18">
    <xf numFmtId="0" fontId="0" fillId="0" borderId="0"/>
    <xf numFmtId="0" fontId="5" fillId="0" borderId="0" applyNumberFormat="0" applyFill="0" applyBorder="0" applyAlignment="0" applyProtection="0">
      <alignment vertical="top"/>
      <protection locked="0"/>
    </xf>
    <xf numFmtId="0" fontId="21" fillId="0" borderId="0"/>
    <xf numFmtId="164" fontId="1" fillId="0" borderId="0" applyFont="0" applyFill="0" applyBorder="0" applyAlignment="0" applyProtection="0"/>
    <xf numFmtId="0" fontId="30" fillId="0" borderId="0">
      <alignment vertical="top"/>
    </xf>
    <xf numFmtId="43" fontId="1" fillId="0" borderId="0" applyFont="0" applyFill="0" applyBorder="0" applyAlignment="0" applyProtection="0"/>
    <xf numFmtId="43" fontId="30" fillId="0" borderId="0" applyFont="0" applyFill="0" applyBorder="0" applyAlignment="0" applyProtection="0"/>
    <xf numFmtId="0" fontId="30" fillId="0" borderId="0">
      <alignment vertical="top"/>
    </xf>
    <xf numFmtId="43" fontId="30" fillId="0" borderId="0" applyFont="0" applyFill="0" applyBorder="0" applyAlignment="0" applyProtection="0"/>
    <xf numFmtId="0" fontId="31" fillId="0" borderId="0"/>
    <xf numFmtId="0" fontId="1" fillId="0" borderId="0"/>
    <xf numFmtId="0" fontId="32" fillId="0" borderId="0">
      <alignment vertical="top"/>
    </xf>
    <xf numFmtId="0" fontId="1" fillId="0" borderId="0"/>
    <xf numFmtId="164" fontId="1" fillId="0" borderId="0" applyFont="0" applyFill="0" applyBorder="0" applyAlignment="0" applyProtection="0"/>
    <xf numFmtId="0" fontId="38" fillId="0" borderId="0" applyNumberFormat="0" applyFill="0" applyBorder="0" applyAlignment="0" applyProtection="0">
      <alignment vertical="top"/>
      <protection locked="0"/>
    </xf>
    <xf numFmtId="0" fontId="1" fillId="0" borderId="0"/>
    <xf numFmtId="0" fontId="21" fillId="0" borderId="0"/>
    <xf numFmtId="9" fontId="21" fillId="0" borderId="0" applyFont="0" applyFill="0" applyBorder="0" applyAlignment="0" applyProtection="0"/>
  </cellStyleXfs>
  <cellXfs count="254">
    <xf numFmtId="0" fontId="0" fillId="0" borderId="0" xfId="0"/>
    <xf numFmtId="0" fontId="2" fillId="2" borderId="0" xfId="0" applyFont="1" applyFill="1"/>
    <xf numFmtId="0" fontId="0" fillId="3" borderId="0" xfId="0" applyFill="1"/>
    <xf numFmtId="0" fontId="3" fillId="3" borderId="0" xfId="0" applyFont="1" applyFill="1"/>
    <xf numFmtId="0" fontId="0" fillId="2" borderId="0" xfId="0" applyFill="1"/>
    <xf numFmtId="0" fontId="0" fillId="4" borderId="0" xfId="0" applyFill="1"/>
    <xf numFmtId="0" fontId="7" fillId="0" borderId="0" xfId="0" applyFont="1"/>
    <xf numFmtId="0" fontId="8" fillId="0" borderId="0" xfId="0" applyFont="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5" fillId="0" borderId="0" xfId="1" applyAlignment="1" applyProtection="1"/>
    <xf numFmtId="49" fontId="13" fillId="3" borderId="2" xfId="0" applyNumberFormat="1" applyFont="1" applyFill="1" applyBorder="1" applyAlignment="1">
      <alignment horizontal="left"/>
    </xf>
    <xf numFmtId="0" fontId="13" fillId="3" borderId="3" xfId="0" applyFont="1" applyFill="1" applyBorder="1"/>
    <xf numFmtId="0" fontId="14" fillId="3" borderId="3" xfId="0" applyFont="1" applyFill="1" applyBorder="1"/>
    <xf numFmtId="49" fontId="13" fillId="3" borderId="4" xfId="0" applyNumberFormat="1" applyFont="1" applyFill="1" applyBorder="1" applyAlignment="1">
      <alignment horizontal="left"/>
    </xf>
    <xf numFmtId="0" fontId="16" fillId="3" borderId="0" xfId="0" applyFont="1" applyFill="1"/>
    <xf numFmtId="0" fontId="17" fillId="3" borderId="0" xfId="0" applyFont="1" applyFill="1"/>
    <xf numFmtId="49" fontId="18" fillId="3" borderId="2" xfId="0" applyNumberFormat="1" applyFont="1" applyFill="1" applyBorder="1" applyAlignment="1">
      <alignment horizontal="left"/>
    </xf>
    <xf numFmtId="0" fontId="18" fillId="3" borderId="3" xfId="0" applyFont="1" applyFill="1" applyBorder="1"/>
    <xf numFmtId="0" fontId="19" fillId="3" borderId="3" xfId="0" applyFont="1" applyFill="1" applyBorder="1"/>
    <xf numFmtId="0" fontId="19" fillId="3" borderId="0" xfId="0" applyFont="1" applyFill="1"/>
    <xf numFmtId="0" fontId="19" fillId="3" borderId="7" xfId="0" applyFont="1" applyFill="1" applyBorder="1" applyAlignment="1">
      <alignment vertical="center" wrapText="1"/>
    </xf>
    <xf numFmtId="49" fontId="19" fillId="3" borderId="5" xfId="0" applyNumberFormat="1" applyFont="1" applyFill="1" applyBorder="1" applyAlignment="1">
      <alignment horizontal="left"/>
    </xf>
    <xf numFmtId="0" fontId="19" fillId="3" borderId="6" xfId="0" applyFont="1" applyFill="1" applyBorder="1"/>
    <xf numFmtId="17" fontId="19" fillId="3" borderId="9" xfId="2" applyNumberFormat="1" applyFont="1" applyFill="1" applyBorder="1" applyAlignment="1">
      <alignment horizontal="center"/>
    </xf>
    <xf numFmtId="164" fontId="23" fillId="2" borderId="9" xfId="3" applyFont="1" applyFill="1" applyBorder="1" applyAlignment="1" applyProtection="1">
      <alignment horizontal="right"/>
    </xf>
    <xf numFmtId="0" fontId="24" fillId="3" borderId="4" xfId="0" applyFont="1" applyFill="1" applyBorder="1" applyAlignment="1">
      <alignment horizontal="left"/>
    </xf>
    <xf numFmtId="0" fontId="24" fillId="3" borderId="0" xfId="0" applyFont="1" applyFill="1"/>
    <xf numFmtId="164" fontId="25" fillId="4" borderId="9" xfId="3" applyFont="1" applyFill="1" applyBorder="1" applyAlignment="1" applyProtection="1">
      <alignment horizontal="right"/>
    </xf>
    <xf numFmtId="0" fontId="19" fillId="3" borderId="0" xfId="0" applyFont="1" applyFill="1" applyAlignment="1">
      <alignment horizontal="left" indent="1"/>
    </xf>
    <xf numFmtId="164" fontId="26" fillId="4" borderId="9" xfId="3" applyFont="1" applyFill="1" applyBorder="1" applyAlignment="1" applyProtection="1">
      <alignment horizontal="right"/>
    </xf>
    <xf numFmtId="0" fontId="19" fillId="3" borderId="11" xfId="0" applyFont="1" applyFill="1" applyBorder="1" applyAlignment="1">
      <alignment horizontal="left" indent="1"/>
    </xf>
    <xf numFmtId="0" fontId="19" fillId="3" borderId="11" xfId="0" applyFont="1" applyFill="1" applyBorder="1"/>
    <xf numFmtId="49" fontId="27" fillId="2" borderId="4" xfId="0" applyNumberFormat="1" applyFont="1" applyFill="1" applyBorder="1" applyAlignment="1">
      <alignment horizontal="left"/>
    </xf>
    <xf numFmtId="0" fontId="27" fillId="2" borderId="0" xfId="0" applyFont="1" applyFill="1"/>
    <xf numFmtId="0" fontId="23" fillId="2" borderId="0" xfId="0" applyFont="1" applyFill="1"/>
    <xf numFmtId="49" fontId="27" fillId="2" borderId="12" xfId="0" applyNumberFormat="1" applyFont="1" applyFill="1" applyBorder="1" applyAlignment="1">
      <alignment horizontal="left"/>
    </xf>
    <xf numFmtId="0" fontId="27" fillId="2" borderId="13" xfId="0" applyFont="1" applyFill="1" applyBorder="1"/>
    <xf numFmtId="0" fontId="23" fillId="2" borderId="13" xfId="0" applyFont="1" applyFill="1" applyBorder="1"/>
    <xf numFmtId="49" fontId="24" fillId="3" borderId="4" xfId="0" applyNumberFormat="1" applyFont="1" applyFill="1" applyBorder="1" applyAlignment="1">
      <alignment horizontal="left"/>
    </xf>
    <xf numFmtId="0" fontId="24" fillId="3" borderId="0" xfId="0" applyFont="1" applyFill="1" applyAlignment="1">
      <alignment horizontal="left" vertical="center"/>
    </xf>
    <xf numFmtId="49" fontId="19" fillId="3" borderId="4" xfId="0" applyNumberFormat="1" applyFont="1" applyFill="1" applyBorder="1" applyAlignment="1">
      <alignment horizontal="left"/>
    </xf>
    <xf numFmtId="49" fontId="19" fillId="3" borderId="14" xfId="0" applyNumberFormat="1" applyFont="1" applyFill="1" applyBorder="1" applyAlignment="1">
      <alignment horizontal="left"/>
    </xf>
    <xf numFmtId="49" fontId="27" fillId="2" borderId="14" xfId="0" applyNumberFormat="1" applyFont="1" applyFill="1" applyBorder="1" applyAlignment="1">
      <alignment horizontal="left"/>
    </xf>
    <xf numFmtId="0" fontId="27" fillId="2" borderId="11" xfId="0" applyFont="1" applyFill="1" applyBorder="1"/>
    <xf numFmtId="0" fontId="23" fillId="2" borderId="11" xfId="0" applyFont="1" applyFill="1" applyBorder="1"/>
    <xf numFmtId="49" fontId="28" fillId="2" borderId="15" xfId="0" applyNumberFormat="1" applyFont="1" applyFill="1" applyBorder="1" applyAlignment="1">
      <alignment vertical="top" wrapText="1"/>
    </xf>
    <xf numFmtId="0" fontId="28" fillId="2" borderId="16" xfId="0" applyFont="1" applyFill="1" applyBorder="1" applyAlignment="1">
      <alignment vertical="center"/>
    </xf>
    <xf numFmtId="0" fontId="19" fillId="3" borderId="6" xfId="0" applyFont="1" applyFill="1" applyBorder="1" applyAlignment="1">
      <alignment horizontal="left" indent="1"/>
    </xf>
    <xf numFmtId="164" fontId="23" fillId="4" borderId="9" xfId="3" applyFont="1" applyFill="1" applyBorder="1" applyAlignment="1" applyProtection="1">
      <alignment horizontal="right"/>
    </xf>
    <xf numFmtId="164" fontId="0" fillId="0" borderId="0" xfId="3" applyFont="1"/>
    <xf numFmtId="49" fontId="29" fillId="3" borderId="0" xfId="0" applyNumberFormat="1" applyFont="1" applyFill="1" applyAlignment="1">
      <alignment horizontal="left"/>
    </xf>
    <xf numFmtId="0" fontId="29" fillId="3" borderId="0" xfId="0" applyFont="1" applyFill="1"/>
    <xf numFmtId="0" fontId="19" fillId="3" borderId="9" xfId="0" applyFont="1" applyFill="1" applyBorder="1" applyAlignment="1">
      <alignment horizontal="center" vertical="center" wrapText="1"/>
    </xf>
    <xf numFmtId="164" fontId="26" fillId="0" borderId="9" xfId="3" applyFont="1" applyFill="1" applyBorder="1" applyAlignment="1" applyProtection="1">
      <alignment horizontal="right"/>
    </xf>
    <xf numFmtId="164" fontId="23" fillId="0" borderId="9" xfId="3" applyFont="1" applyFill="1" applyBorder="1" applyAlignment="1" applyProtection="1">
      <alignment horizontal="right"/>
    </xf>
    <xf numFmtId="0" fontId="18" fillId="3" borderId="0" xfId="0" applyFont="1" applyFill="1"/>
    <xf numFmtId="49" fontId="20" fillId="3" borderId="4" xfId="0" applyNumberFormat="1" applyFont="1" applyFill="1" applyBorder="1" applyAlignment="1">
      <alignment horizontal="left" vertical="center" wrapText="1" indent="1"/>
    </xf>
    <xf numFmtId="49" fontId="20" fillId="3" borderId="0" xfId="0" applyNumberFormat="1" applyFont="1" applyFill="1" applyAlignment="1">
      <alignment horizontal="left" vertical="center" wrapText="1" indent="1"/>
    </xf>
    <xf numFmtId="0" fontId="29" fillId="3" borderId="4" xfId="0" applyFont="1" applyFill="1" applyBorder="1" applyAlignment="1">
      <alignment horizontal="left" vertical="center" wrapText="1" indent="1"/>
    </xf>
    <xf numFmtId="0" fontId="29" fillId="3" borderId="0" xfId="0" applyFont="1" applyFill="1" applyAlignment="1">
      <alignment horizontal="left" vertical="center" wrapText="1" indent="1"/>
    </xf>
    <xf numFmtId="49" fontId="22" fillId="2" borderId="17" xfId="0" applyNumberFormat="1" applyFont="1" applyFill="1" applyBorder="1" applyAlignment="1">
      <alignment horizontal="left"/>
    </xf>
    <xf numFmtId="0" fontId="22" fillId="2" borderId="18" xfId="0" applyFont="1" applyFill="1" applyBorder="1"/>
    <xf numFmtId="164" fontId="19" fillId="2" borderId="9" xfId="3" applyFont="1" applyFill="1" applyBorder="1" applyAlignment="1" applyProtection="1">
      <alignment horizontal="center"/>
    </xf>
    <xf numFmtId="164" fontId="25" fillId="0" borderId="9" xfId="3" applyFont="1" applyFill="1" applyBorder="1" applyAlignment="1" applyProtection="1">
      <alignment horizontal="right"/>
    </xf>
    <xf numFmtId="0" fontId="24" fillId="3" borderId="0" xfId="0" applyFont="1" applyFill="1" applyAlignment="1">
      <alignment horizontal="left" indent="1"/>
    </xf>
    <xf numFmtId="0" fontId="19" fillId="3" borderId="0" xfId="0" applyFont="1" applyFill="1" applyAlignment="1">
      <alignment horizontal="left" indent="2"/>
    </xf>
    <xf numFmtId="0" fontId="19" fillId="3" borderId="0" xfId="0" applyFont="1" applyFill="1" applyAlignment="1">
      <alignment horizontal="left" indent="3"/>
    </xf>
    <xf numFmtId="49" fontId="24" fillId="3" borderId="14" xfId="0" applyNumberFormat="1" applyFont="1" applyFill="1" applyBorder="1" applyAlignment="1">
      <alignment horizontal="left"/>
    </xf>
    <xf numFmtId="0" fontId="24" fillId="3" borderId="11" xfId="0" applyFont="1" applyFill="1" applyBorder="1" applyAlignment="1">
      <alignment horizontal="left" indent="1"/>
    </xf>
    <xf numFmtId="0" fontId="19" fillId="3" borderId="11" xfId="0" applyFont="1" applyFill="1" applyBorder="1" applyAlignment="1">
      <alignment horizontal="left" indent="2"/>
    </xf>
    <xf numFmtId="0" fontId="24" fillId="3" borderId="0" xfId="0" applyFont="1" applyFill="1" applyAlignment="1">
      <alignment horizontal="left" wrapText="1" indent="1"/>
    </xf>
    <xf numFmtId="0" fontId="19" fillId="3" borderId="6" xfId="0" applyFont="1" applyFill="1" applyBorder="1" applyAlignment="1">
      <alignment horizontal="left" indent="2"/>
    </xf>
    <xf numFmtId="49" fontId="29" fillId="3" borderId="4" xfId="0" applyNumberFormat="1" applyFont="1" applyFill="1" applyBorder="1" applyAlignment="1">
      <alignment horizontal="left" vertical="center" wrapText="1" indent="1"/>
    </xf>
    <xf numFmtId="49" fontId="29" fillId="3" borderId="0" xfId="0" applyNumberFormat="1" applyFont="1" applyFill="1" applyAlignment="1">
      <alignment horizontal="left" vertical="center" wrapText="1" indent="1"/>
    </xf>
    <xf numFmtId="0" fontId="26" fillId="2" borderId="18" xfId="0" applyFont="1" applyFill="1" applyBorder="1"/>
    <xf numFmtId="49" fontId="24" fillId="3" borderId="12" xfId="0" applyNumberFormat="1" applyFont="1" applyFill="1" applyBorder="1" applyAlignment="1">
      <alignment horizontal="left"/>
    </xf>
    <xf numFmtId="0" fontId="24" fillId="3" borderId="13" xfId="0" applyFont="1" applyFill="1" applyBorder="1"/>
    <xf numFmtId="0" fontId="19" fillId="3" borderId="13" xfId="0" applyFont="1" applyFill="1" applyBorder="1"/>
    <xf numFmtId="0" fontId="19" fillId="3" borderId="0" xfId="0" applyFont="1" applyFill="1" applyAlignment="1">
      <alignment horizontal="left" wrapText="1" indent="1"/>
    </xf>
    <xf numFmtId="0" fontId="19" fillId="3" borderId="19" xfId="0" applyFont="1" applyFill="1" applyBorder="1"/>
    <xf numFmtId="0" fontId="19" fillId="3" borderId="20" xfId="0" applyFont="1" applyFill="1" applyBorder="1"/>
    <xf numFmtId="164" fontId="0" fillId="0" borderId="0" xfId="0" applyNumberFormat="1"/>
    <xf numFmtId="49" fontId="33" fillId="5" borderId="4" xfId="0" applyNumberFormat="1" applyFont="1" applyFill="1" applyBorder="1" applyAlignment="1">
      <alignment horizontal="left"/>
    </xf>
    <xf numFmtId="0" fontId="22" fillId="5" borderId="0" xfId="0" applyFont="1" applyFill="1"/>
    <xf numFmtId="164" fontId="19" fillId="5" borderId="9" xfId="13" applyFont="1" applyFill="1" applyBorder="1" applyAlignment="1">
      <alignment horizontal="center"/>
    </xf>
    <xf numFmtId="165" fontId="25" fillId="0" borderId="9" xfId="0" applyNumberFormat="1" applyFont="1" applyBorder="1" applyAlignment="1">
      <alignment horizontal="right"/>
    </xf>
    <xf numFmtId="165" fontId="26" fillId="0" borderId="9" xfId="0" applyNumberFormat="1" applyFont="1" applyBorder="1" applyAlignment="1">
      <alignment horizontal="right"/>
    </xf>
    <xf numFmtId="0" fontId="19" fillId="3" borderId="11" xfId="0" applyFont="1" applyFill="1" applyBorder="1" applyAlignment="1">
      <alignment horizontal="left"/>
    </xf>
    <xf numFmtId="49" fontId="26" fillId="5" borderId="4" xfId="0" applyNumberFormat="1" applyFont="1" applyFill="1" applyBorder="1" applyAlignment="1">
      <alignment horizontal="left"/>
    </xf>
    <xf numFmtId="165" fontId="25" fillId="2" borderId="9" xfId="0" applyNumberFormat="1" applyFont="1" applyFill="1" applyBorder="1" applyAlignment="1">
      <alignment horizontal="right"/>
    </xf>
    <xf numFmtId="165" fontId="26" fillId="2" borderId="9" xfId="0" applyNumberFormat="1" applyFont="1" applyFill="1" applyBorder="1" applyAlignment="1">
      <alignment horizontal="right"/>
    </xf>
    <xf numFmtId="165" fontId="23" fillId="0" borderId="9" xfId="0" applyNumberFormat="1" applyFont="1" applyBorder="1" applyAlignment="1">
      <alignment horizontal="right"/>
    </xf>
    <xf numFmtId="49" fontId="19" fillId="3" borderId="17" xfId="0" applyNumberFormat="1" applyFont="1" applyFill="1" applyBorder="1" applyAlignment="1">
      <alignment horizontal="left"/>
    </xf>
    <xf numFmtId="0" fontId="24" fillId="3" borderId="18" xfId="0" applyFont="1" applyFill="1" applyBorder="1" applyAlignment="1">
      <alignment horizontal="left"/>
    </xf>
    <xf numFmtId="0" fontId="19" fillId="3" borderId="18" xfId="0" applyFont="1" applyFill="1" applyBorder="1"/>
    <xf numFmtId="0" fontId="19" fillId="3" borderId="6" xfId="0" applyFont="1" applyFill="1" applyBorder="1" applyAlignment="1">
      <alignment horizontal="left"/>
    </xf>
    <xf numFmtId="0" fontId="19" fillId="2" borderId="2" xfId="2" applyFont="1" applyFill="1" applyBorder="1" applyAlignment="1">
      <alignment horizontal="center"/>
    </xf>
    <xf numFmtId="0" fontId="0" fillId="0" borderId="7" xfId="0" applyBorder="1"/>
    <xf numFmtId="49" fontId="19" fillId="3" borderId="7" xfId="0" applyNumberFormat="1" applyFont="1" applyFill="1" applyBorder="1"/>
    <xf numFmtId="0" fontId="19" fillId="3" borderId="8" xfId="0" applyFont="1" applyFill="1" applyBorder="1"/>
    <xf numFmtId="49" fontId="28" fillId="2" borderId="14" xfId="0" applyNumberFormat="1" applyFont="1" applyFill="1" applyBorder="1" applyAlignment="1">
      <alignment horizontal="left"/>
    </xf>
    <xf numFmtId="0" fontId="28" fillId="2" borderId="11" xfId="0" applyFont="1" applyFill="1" applyBorder="1"/>
    <xf numFmtId="49" fontId="28" fillId="2" borderId="4" xfId="0" applyNumberFormat="1" applyFont="1" applyFill="1" applyBorder="1" applyAlignment="1">
      <alignment horizontal="left"/>
    </xf>
    <xf numFmtId="0" fontId="28" fillId="2" borderId="0" xfId="0" applyFont="1" applyFill="1" applyAlignment="1">
      <alignment horizontal="left" wrapText="1"/>
    </xf>
    <xf numFmtId="49" fontId="27" fillId="2" borderId="7" xfId="0" applyNumberFormat="1" applyFont="1" applyFill="1" applyBorder="1" applyAlignment="1">
      <alignment horizontal="left"/>
    </xf>
    <xf numFmtId="0" fontId="27" fillId="2" borderId="8" xfId="0" applyFont="1" applyFill="1" applyBorder="1"/>
    <xf numFmtId="0" fontId="23" fillId="2" borderId="8" xfId="0" applyFont="1" applyFill="1" applyBorder="1"/>
    <xf numFmtId="165" fontId="23" fillId="2" borderId="9" xfId="0" applyNumberFormat="1" applyFont="1" applyFill="1" applyBorder="1" applyAlignment="1">
      <alignment horizontal="right"/>
    </xf>
    <xf numFmtId="0" fontId="19" fillId="2" borderId="9" xfId="2" applyFont="1" applyFill="1" applyBorder="1" applyAlignment="1">
      <alignment horizontal="center"/>
    </xf>
    <xf numFmtId="165" fontId="23" fillId="5" borderId="9" xfId="0" applyNumberFormat="1" applyFont="1" applyFill="1" applyBorder="1" applyAlignment="1">
      <alignment horizontal="right"/>
    </xf>
    <xf numFmtId="165" fontId="26" fillId="5" borderId="9" xfId="0" applyNumberFormat="1" applyFont="1" applyFill="1" applyBorder="1" applyAlignment="1">
      <alignment horizontal="right"/>
    </xf>
    <xf numFmtId="0" fontId="19" fillId="2" borderId="23" xfId="2" applyFont="1" applyFill="1" applyBorder="1" applyAlignment="1">
      <alignment horizontal="center"/>
    </xf>
    <xf numFmtId="0" fontId="0" fillId="0" borderId="9" xfId="0" applyBorder="1"/>
    <xf numFmtId="166" fontId="41" fillId="0" borderId="22" xfId="13" applyNumberFormat="1" applyFont="1" applyFill="1" applyBorder="1" applyAlignment="1" applyProtection="1">
      <alignment horizontal="right"/>
    </xf>
    <xf numFmtId="166" fontId="41" fillId="0" borderId="5" xfId="13" applyNumberFormat="1" applyFont="1" applyFill="1" applyBorder="1" applyAlignment="1" applyProtection="1">
      <alignment horizontal="right"/>
    </xf>
    <xf numFmtId="165" fontId="26" fillId="2" borderId="7" xfId="0" applyNumberFormat="1" applyFont="1" applyFill="1" applyBorder="1" applyAlignment="1">
      <alignment horizontal="right"/>
    </xf>
    <xf numFmtId="165" fontId="25" fillId="0" borderId="7" xfId="0" applyNumberFormat="1" applyFont="1" applyBorder="1" applyAlignment="1">
      <alignment horizontal="right"/>
    </xf>
    <xf numFmtId="165" fontId="26" fillId="0" borderId="7" xfId="0" applyNumberFormat="1" applyFont="1" applyBorder="1" applyAlignment="1">
      <alignment horizontal="right"/>
    </xf>
    <xf numFmtId="165" fontId="23" fillId="2" borderId="7" xfId="0" applyNumberFormat="1" applyFont="1" applyFill="1" applyBorder="1" applyAlignment="1">
      <alignment horizontal="right"/>
    </xf>
    <xf numFmtId="0" fontId="19" fillId="0" borderId="0" xfId="2" applyFont="1" applyAlignment="1">
      <alignment horizontal="center"/>
    </xf>
    <xf numFmtId="166" fontId="41" fillId="0" borderId="0" xfId="13" applyNumberFormat="1" applyFont="1" applyFill="1" applyBorder="1" applyAlignment="1" applyProtection="1">
      <alignment horizontal="right"/>
    </xf>
    <xf numFmtId="165" fontId="26" fillId="0" borderId="0" xfId="0" applyNumberFormat="1" applyFont="1" applyAlignment="1">
      <alignment horizontal="right"/>
    </xf>
    <xf numFmtId="165" fontId="25" fillId="0" borderId="0" xfId="0" applyNumberFormat="1" applyFont="1" applyAlignment="1">
      <alignment horizontal="right"/>
    </xf>
    <xf numFmtId="165" fontId="23" fillId="0" borderId="0" xfId="0" applyNumberFormat="1" applyFont="1" applyAlignment="1">
      <alignment horizontal="right"/>
    </xf>
    <xf numFmtId="0" fontId="15" fillId="3" borderId="6" xfId="0" applyFont="1" applyFill="1" applyBorder="1"/>
    <xf numFmtId="0" fontId="24" fillId="3" borderId="0" xfId="0" applyFont="1" applyFill="1" applyAlignment="1">
      <alignment horizontal="left"/>
    </xf>
    <xf numFmtId="49" fontId="24" fillId="3" borderId="17" xfId="0" applyNumberFormat="1" applyFont="1" applyFill="1" applyBorder="1" applyAlignment="1">
      <alignment horizontal="left"/>
    </xf>
    <xf numFmtId="0" fontId="24" fillId="3" borderId="18" xfId="0" applyFont="1" applyFill="1" applyBorder="1"/>
    <xf numFmtId="0" fontId="24" fillId="3" borderId="11" xfId="0" applyFont="1" applyFill="1" applyBorder="1"/>
    <xf numFmtId="164" fontId="19" fillId="2" borderId="9" xfId="13" applyFont="1" applyFill="1" applyBorder="1" applyAlignment="1" applyProtection="1">
      <alignment horizontal="center"/>
    </xf>
    <xf numFmtId="164" fontId="26" fillId="0" borderId="9" xfId="13" applyFont="1" applyFill="1" applyBorder="1" applyAlignment="1" applyProtection="1">
      <alignment horizontal="center"/>
    </xf>
    <xf numFmtId="49" fontId="19" fillId="3" borderId="12" xfId="0" applyNumberFormat="1" applyFont="1" applyFill="1" applyBorder="1" applyAlignment="1">
      <alignment horizontal="left"/>
    </xf>
    <xf numFmtId="0" fontId="19" fillId="3" borderId="13" xfId="0" applyFont="1" applyFill="1" applyBorder="1" applyAlignment="1">
      <alignment horizontal="left" indent="1"/>
    </xf>
    <xf numFmtId="0" fontId="40" fillId="3" borderId="0" xfId="0" applyFont="1" applyFill="1" applyAlignment="1">
      <alignment horizontal="left"/>
    </xf>
    <xf numFmtId="49" fontId="26" fillId="4" borderId="0" xfId="0" applyNumberFormat="1" applyFont="1" applyFill="1"/>
    <xf numFmtId="0" fontId="26" fillId="4" borderId="0" xfId="0" applyFont="1" applyFill="1"/>
    <xf numFmtId="0" fontId="39" fillId="4" borderId="0" xfId="0" applyFont="1" applyFill="1"/>
    <xf numFmtId="0" fontId="15" fillId="3" borderId="0" xfId="0" applyFont="1" applyFill="1"/>
    <xf numFmtId="0" fontId="15" fillId="3" borderId="0" xfId="0" applyFont="1" applyFill="1" applyAlignment="1">
      <alignment horizontal="center"/>
    </xf>
    <xf numFmtId="17" fontId="19" fillId="3" borderId="7" xfId="2" applyNumberFormat="1" applyFont="1" applyFill="1" applyBorder="1" applyAlignment="1">
      <alignment horizontal="center"/>
    </xf>
    <xf numFmtId="0" fontId="19" fillId="2" borderId="7" xfId="2" applyFont="1" applyFill="1" applyBorder="1" applyAlignment="1">
      <alignment horizontal="center"/>
    </xf>
    <xf numFmtId="164" fontId="19" fillId="3" borderId="9" xfId="13" applyFont="1" applyFill="1" applyBorder="1" applyAlignment="1" applyProtection="1">
      <alignment horizontal="center"/>
    </xf>
    <xf numFmtId="49" fontId="42" fillId="2" borderId="4" xfId="0" applyNumberFormat="1" applyFont="1" applyFill="1" applyBorder="1" applyAlignment="1">
      <alignment horizontal="left"/>
    </xf>
    <xf numFmtId="0" fontId="22" fillId="2" borderId="0" xfId="2" applyFont="1" applyFill="1" applyAlignment="1">
      <alignment horizontal="left"/>
    </xf>
    <xf numFmtId="0" fontId="43" fillId="2" borderId="0" xfId="0" applyFont="1" applyFill="1"/>
    <xf numFmtId="164" fontId="25" fillId="5" borderId="9" xfId="13" applyFont="1" applyFill="1" applyBorder="1" applyAlignment="1" applyProtection="1">
      <alignment horizontal="right"/>
    </xf>
    <xf numFmtId="0" fontId="24" fillId="3" borderId="0" xfId="2" applyFont="1" applyFill="1"/>
    <xf numFmtId="0" fontId="44" fillId="3" borderId="0" xfId="0" applyFont="1" applyFill="1"/>
    <xf numFmtId="164" fontId="26" fillId="4" borderId="9" xfId="13" applyFont="1" applyFill="1" applyBorder="1" applyAlignment="1" applyProtection="1">
      <alignment horizontal="right"/>
    </xf>
    <xf numFmtId="0" fontId="19" fillId="3" borderId="0" xfId="2" applyFont="1" applyFill="1" applyAlignment="1">
      <alignment horizontal="left" indent="1"/>
    </xf>
    <xf numFmtId="164" fontId="25" fillId="4" borderId="9" xfId="13" applyFont="1" applyFill="1" applyBorder="1" applyAlignment="1" applyProtection="1">
      <alignment horizontal="right"/>
    </xf>
    <xf numFmtId="0" fontId="19" fillId="3" borderId="11" xfId="2" applyFont="1" applyFill="1" applyBorder="1" applyAlignment="1">
      <alignment horizontal="left" indent="1"/>
    </xf>
    <xf numFmtId="0" fontId="44" fillId="3" borderId="11" xfId="0" applyFont="1" applyFill="1" applyBorder="1"/>
    <xf numFmtId="164" fontId="26" fillId="0" borderId="9" xfId="13" applyFont="1" applyFill="1" applyBorder="1" applyAlignment="1" applyProtection="1">
      <alignment horizontal="right"/>
    </xf>
    <xf numFmtId="49" fontId="45" fillId="3" borderId="12" xfId="0" applyNumberFormat="1" applyFont="1" applyFill="1" applyBorder="1" applyAlignment="1">
      <alignment horizontal="left"/>
    </xf>
    <xf numFmtId="0" fontId="45" fillId="3" borderId="13" xfId="2" applyFont="1" applyFill="1" applyBorder="1"/>
    <xf numFmtId="0" fontId="44" fillId="3" borderId="13" xfId="0" applyFont="1" applyFill="1" applyBorder="1"/>
    <xf numFmtId="164" fontId="23" fillId="0" borderId="9" xfId="13" applyFont="1" applyFill="1" applyBorder="1" applyAlignment="1" applyProtection="1">
      <alignment horizontal="right"/>
    </xf>
    <xf numFmtId="49" fontId="22" fillId="5" borderId="4" xfId="0" applyNumberFormat="1" applyFont="1" applyFill="1" applyBorder="1" applyAlignment="1">
      <alignment horizontal="left"/>
    </xf>
    <xf numFmtId="0" fontId="22" fillId="5" borderId="0" xfId="2" applyFont="1" applyFill="1" applyAlignment="1">
      <alignment horizontal="left" vertical="center"/>
    </xf>
    <xf numFmtId="0" fontId="43" fillId="5" borderId="0" xfId="0" applyFont="1" applyFill="1"/>
    <xf numFmtId="164" fontId="23" fillId="2" borderId="9" xfId="13" applyFont="1" applyFill="1" applyBorder="1" applyAlignment="1" applyProtection="1">
      <alignment horizontal="right"/>
    </xf>
    <xf numFmtId="49" fontId="46" fillId="5" borderId="14" xfId="0" applyNumberFormat="1" applyFont="1" applyFill="1" applyBorder="1" applyAlignment="1">
      <alignment horizontal="left"/>
    </xf>
    <xf numFmtId="0" fontId="46" fillId="5" borderId="11" xfId="2" applyFont="1" applyFill="1" applyBorder="1"/>
    <xf numFmtId="0" fontId="43" fillId="5" borderId="11" xfId="0" applyFont="1" applyFill="1" applyBorder="1"/>
    <xf numFmtId="49" fontId="22" fillId="5" borderId="15" xfId="0" applyNumberFormat="1" applyFont="1" applyFill="1" applyBorder="1" applyAlignment="1">
      <alignment vertical="top" wrapText="1"/>
    </xf>
    <xf numFmtId="0" fontId="22" fillId="5" borderId="16" xfId="2" applyFont="1" applyFill="1" applyBorder="1" applyAlignment="1">
      <alignment vertical="center" wrapText="1"/>
    </xf>
    <xf numFmtId="0" fontId="19" fillId="3" borderId="0" xfId="2" applyFont="1" applyFill="1"/>
    <xf numFmtId="164" fontId="26" fillId="5" borderId="9" xfId="13" applyFont="1" applyFill="1" applyBorder="1" applyAlignment="1" applyProtection="1">
      <alignment horizontal="right"/>
    </xf>
    <xf numFmtId="49" fontId="26" fillId="5" borderId="7" xfId="0" applyNumberFormat="1" applyFont="1" applyFill="1" applyBorder="1"/>
    <xf numFmtId="0" fontId="26" fillId="5" borderId="8" xfId="2" applyFont="1" applyFill="1" applyBorder="1" applyProtection="1">
      <protection locked="0"/>
    </xf>
    <xf numFmtId="0" fontId="43" fillId="5" borderId="8" xfId="0" applyFont="1" applyFill="1" applyBorder="1"/>
    <xf numFmtId="0" fontId="22" fillId="5" borderId="0" xfId="2" applyFont="1" applyFill="1" applyAlignment="1">
      <alignment horizontal="left"/>
    </xf>
    <xf numFmtId="0" fontId="19" fillId="3" borderId="6" xfId="2" applyFont="1" applyFill="1" applyBorder="1" applyAlignment="1">
      <alignment horizontal="left" indent="1"/>
    </xf>
    <xf numFmtId="0" fontId="44" fillId="3" borderId="6" xfId="0" applyFont="1" applyFill="1" applyBorder="1"/>
    <xf numFmtId="164" fontId="49" fillId="0" borderId="0" xfId="13" applyFont="1" applyFill="1" applyAlignment="1" applyProtection="1">
      <alignment horizontal="right"/>
    </xf>
    <xf numFmtId="164" fontId="0" fillId="0" borderId="0" xfId="13" applyFont="1" applyFill="1"/>
    <xf numFmtId="164" fontId="0" fillId="0" borderId="0" xfId="13" applyFont="1"/>
    <xf numFmtId="0" fontId="4" fillId="0" borderId="0" xfId="0" applyFont="1" applyAlignment="1">
      <alignment horizontal="center"/>
    </xf>
    <xf numFmtId="0" fontId="6" fillId="0" borderId="0" xfId="1" applyFont="1" applyFill="1" applyAlignment="1" applyProtection="1">
      <alignment horizontal="center"/>
    </xf>
    <xf numFmtId="0" fontId="10" fillId="0" borderId="0" xfId="0" applyFont="1" applyAlignment="1">
      <alignment horizontal="left"/>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1" fontId="19" fillId="3" borderId="7" xfId="13" applyNumberFormat="1" applyFont="1" applyFill="1" applyBorder="1" applyAlignment="1">
      <alignment horizontal="center" vertical="center"/>
    </xf>
    <xf numFmtId="1" fontId="19" fillId="3" borderId="8" xfId="13" applyNumberFormat="1" applyFont="1" applyFill="1" applyBorder="1" applyAlignment="1">
      <alignment horizontal="center" vertical="center"/>
    </xf>
    <xf numFmtId="1" fontId="19" fillId="3" borderId="21" xfId="13" applyNumberFormat="1" applyFont="1" applyFill="1" applyBorder="1" applyAlignment="1">
      <alignment horizontal="center" vertical="center"/>
    </xf>
    <xf numFmtId="0" fontId="20" fillId="3" borderId="4" xfId="0" applyFont="1" applyFill="1" applyBorder="1" applyAlignment="1">
      <alignment horizontal="center" vertical="center"/>
    </xf>
    <xf numFmtId="0" fontId="20" fillId="3" borderId="0" xfId="0" applyFont="1" applyFill="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15" fillId="3" borderId="0" xfId="0" applyFont="1" applyFill="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0" fillId="3" borderId="4" xfId="0" applyFont="1" applyFill="1" applyBorder="1" applyAlignment="1">
      <alignment horizontal="left" vertical="center" wrapText="1" indent="1"/>
    </xf>
    <xf numFmtId="0" fontId="20" fillId="3" borderId="0" xfId="0" applyFont="1" applyFill="1" applyAlignment="1">
      <alignment horizontal="left" vertical="center" wrapText="1" indent="1"/>
    </xf>
    <xf numFmtId="0" fontId="19" fillId="3" borderId="8"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15" fillId="3" borderId="4" xfId="0" applyFont="1" applyFill="1" applyBorder="1" applyAlignment="1">
      <alignment horizontal="center"/>
    </xf>
    <xf numFmtId="0" fontId="15" fillId="3" borderId="19" xfId="0" applyFont="1" applyFill="1" applyBorder="1" applyAlignment="1">
      <alignment horizontal="center"/>
    </xf>
    <xf numFmtId="0" fontId="15" fillId="3" borderId="2" xfId="0" applyFont="1" applyFill="1" applyBorder="1" applyAlignment="1">
      <alignment horizontal="center"/>
    </xf>
    <xf numFmtId="0" fontId="15" fillId="3" borderId="3" xfId="0" applyFont="1" applyFill="1" applyBorder="1" applyAlignment="1">
      <alignment horizontal="center"/>
    </xf>
    <xf numFmtId="0" fontId="15" fillId="3" borderId="10" xfId="0" applyFont="1" applyFill="1" applyBorder="1" applyAlignment="1">
      <alignment horizontal="center"/>
    </xf>
    <xf numFmtId="1" fontId="19" fillId="3" borderId="7" xfId="2" applyNumberFormat="1" applyFont="1" applyFill="1" applyBorder="1" applyAlignment="1">
      <alignment horizontal="center"/>
    </xf>
    <xf numFmtId="1" fontId="19" fillId="3" borderId="8" xfId="2" applyNumberFormat="1" applyFont="1" applyFill="1" applyBorder="1" applyAlignment="1">
      <alignment horizontal="center"/>
    </xf>
    <xf numFmtId="1" fontId="19" fillId="3" borderId="21" xfId="2" applyNumberFormat="1" applyFont="1" applyFill="1" applyBorder="1" applyAlignment="1">
      <alignment horizontal="center"/>
    </xf>
    <xf numFmtId="49" fontId="20" fillId="3" borderId="4" xfId="0" applyNumberFormat="1" applyFont="1" applyFill="1" applyBorder="1" applyAlignment="1">
      <alignment horizontal="left" vertical="center" wrapText="1" indent="1"/>
    </xf>
    <xf numFmtId="49" fontId="20" fillId="3" borderId="0" xfId="0" applyNumberFormat="1" applyFont="1" applyFill="1" applyAlignment="1">
      <alignment horizontal="left" vertical="center" wrapText="1" indent="1"/>
    </xf>
    <xf numFmtId="0" fontId="19" fillId="3" borderId="0" xfId="0" applyFont="1" applyFill="1" applyBorder="1"/>
    <xf numFmtId="165" fontId="50" fillId="0" borderId="24" xfId="0" applyNumberFormat="1" applyFont="1" applyBorder="1" applyAlignment="1">
      <alignment horizontal="right"/>
    </xf>
    <xf numFmtId="0" fontId="51" fillId="0" borderId="3" xfId="0" applyFont="1" applyBorder="1" applyAlignment="1">
      <alignment horizontal="left"/>
    </xf>
    <xf numFmtId="0" fontId="51" fillId="0" borderId="0" xfId="0" applyFont="1" applyAlignment="1">
      <alignment horizontal="justify" vertical="top" wrapText="1"/>
    </xf>
    <xf numFmtId="0" fontId="51" fillId="0" borderId="0" xfId="0" applyFont="1" applyAlignment="1">
      <alignment vertical="top"/>
    </xf>
    <xf numFmtId="166" fontId="26" fillId="0" borderId="9" xfId="13" applyNumberFormat="1" applyFont="1" applyFill="1" applyBorder="1" applyAlignment="1" applyProtection="1">
      <alignment horizontal="center"/>
    </xf>
    <xf numFmtId="166" fontId="26" fillId="0" borderId="9" xfId="13" applyNumberFormat="1" applyFont="1" applyFill="1" applyBorder="1" applyAlignment="1" applyProtection="1">
      <alignment horizontal="right"/>
    </xf>
    <xf numFmtId="0" fontId="39" fillId="0" borderId="0" xfId="0" applyFont="1"/>
    <xf numFmtId="49" fontId="22" fillId="2" borderId="17" xfId="0" applyNumberFormat="1" applyFont="1" applyFill="1" applyBorder="1" applyAlignment="1">
      <alignment horizontal="left" vertical="center"/>
    </xf>
    <xf numFmtId="0" fontId="22" fillId="2" borderId="8" xfId="0" applyFont="1" applyFill="1" applyBorder="1" applyAlignment="1">
      <alignment vertical="center" wrapText="1"/>
    </xf>
    <xf numFmtId="0" fontId="26" fillId="2" borderId="8" xfId="0" applyFont="1" applyFill="1" applyBorder="1" applyAlignment="1">
      <alignment vertical="center"/>
    </xf>
    <xf numFmtId="49" fontId="24" fillId="3" borderId="5" xfId="0" applyNumberFormat="1" applyFont="1" applyFill="1" applyBorder="1" applyAlignment="1">
      <alignment horizontal="left"/>
    </xf>
    <xf numFmtId="0" fontId="24" fillId="3" borderId="6" xfId="0" applyFont="1" applyFill="1" applyBorder="1" applyAlignment="1">
      <alignment horizontal="left" indent="1"/>
    </xf>
    <xf numFmtId="0" fontId="52" fillId="0" borderId="0" xfId="0" applyFont="1"/>
    <xf numFmtId="0" fontId="52" fillId="0" borderId="0" xfId="0" applyFont="1" applyAlignment="1">
      <alignment wrapText="1"/>
    </xf>
    <xf numFmtId="0" fontId="52" fillId="0" borderId="0" xfId="0" applyFont="1" applyAlignment="1">
      <alignment horizontal="left"/>
    </xf>
    <xf numFmtId="0" fontId="0" fillId="0" borderId="0" xfId="0" applyAlignment="1">
      <alignment horizontal="left"/>
    </xf>
    <xf numFmtId="0" fontId="52" fillId="0" borderId="0" xfId="0" applyFont="1" applyAlignment="1">
      <alignment horizontal="left" wrapText="1"/>
    </xf>
    <xf numFmtId="49" fontId="20" fillId="3" borderId="4" xfId="2" applyNumberFormat="1" applyFont="1" applyFill="1" applyBorder="1" applyAlignment="1">
      <alignment horizontal="left" vertical="center" wrapText="1" indent="1"/>
    </xf>
    <xf numFmtId="49" fontId="20" fillId="3" borderId="0" xfId="2" applyNumberFormat="1" applyFont="1" applyFill="1" applyAlignment="1">
      <alignment horizontal="left" vertical="center" wrapText="1" indent="1"/>
    </xf>
    <xf numFmtId="49" fontId="19" fillId="3" borderId="15" xfId="0" applyNumberFormat="1" applyFont="1" applyFill="1" applyBorder="1" applyAlignment="1">
      <alignment horizontal="left"/>
    </xf>
    <xf numFmtId="0" fontId="19" fillId="3" borderId="16" xfId="0" applyFont="1" applyFill="1" applyBorder="1"/>
    <xf numFmtId="0" fontId="19" fillId="3" borderId="25" xfId="0" applyFont="1" applyFill="1" applyBorder="1"/>
    <xf numFmtId="0" fontId="19" fillId="3" borderId="26" xfId="0" applyFont="1" applyFill="1" applyBorder="1"/>
    <xf numFmtId="2" fontId="52" fillId="0" borderId="0" xfId="0" applyNumberFormat="1" applyFont="1" applyAlignment="1">
      <alignment wrapText="1"/>
    </xf>
    <xf numFmtId="2" fontId="52" fillId="0" borderId="0" xfId="0" applyNumberFormat="1" applyFont="1" applyAlignment="1">
      <alignment horizontal="left" wrapText="1"/>
    </xf>
    <xf numFmtId="0" fontId="53" fillId="0" borderId="0" xfId="1" applyFont="1" applyAlignment="1" applyProtection="1"/>
    <xf numFmtId="0" fontId="26" fillId="2" borderId="27" xfId="0" applyFont="1" applyFill="1" applyBorder="1"/>
    <xf numFmtId="0" fontId="19" fillId="3" borderId="0" xfId="0" applyFont="1" applyFill="1" applyAlignment="1">
      <alignment horizontal="left" indent="4"/>
    </xf>
    <xf numFmtId="49" fontId="22" fillId="2" borderId="14" xfId="0" applyNumberFormat="1" applyFont="1" applyFill="1" applyBorder="1" applyAlignment="1">
      <alignment horizontal="left"/>
    </xf>
    <xf numFmtId="0" fontId="22" fillId="2" borderId="11" xfId="0" applyFont="1" applyFill="1" applyBorder="1"/>
    <xf numFmtId="0" fontId="26" fillId="2" borderId="26" xfId="0" applyFont="1" applyFill="1" applyBorder="1"/>
    <xf numFmtId="49" fontId="28" fillId="2" borderId="17" xfId="0" applyNumberFormat="1" applyFont="1" applyFill="1" applyBorder="1" applyAlignment="1">
      <alignment horizontal="left"/>
    </xf>
    <xf numFmtId="0" fontId="28" fillId="2" borderId="18" xfId="0" applyFont="1" applyFill="1" applyBorder="1"/>
    <xf numFmtId="0" fontId="23" fillId="2" borderId="27" xfId="0" applyFont="1" applyFill="1" applyBorder="1"/>
    <xf numFmtId="0" fontId="23" fillId="2" borderId="26" xfId="0" applyFont="1" applyFill="1" applyBorder="1"/>
    <xf numFmtId="0" fontId="23" fillId="2" borderId="18" xfId="0" applyFont="1" applyFill="1" applyBorder="1"/>
    <xf numFmtId="0" fontId="49" fillId="0" borderId="0" xfId="0" applyFont="1" applyAlignment="1">
      <alignment horizontal="right"/>
    </xf>
  </cellXfs>
  <cellStyles count="18">
    <cellStyle name="Hipervínculo" xfId="1" builtinId="8"/>
    <cellStyle name="Hipervínculo 2" xfId="14" xr:uid="{71E95A67-6D1F-441B-A98F-DF81AA12F80F}"/>
    <cellStyle name="Millares" xfId="13" builtinId="3"/>
    <cellStyle name="Millares 2" xfId="3" xr:uid="{00000000-0005-0000-0000-000001000000}"/>
    <cellStyle name="Millares 2 2" xfId="5" xr:uid="{00000000-0005-0000-0000-000002000000}"/>
    <cellStyle name="Millares 4" xfId="6" xr:uid="{00000000-0005-0000-0000-000003000000}"/>
    <cellStyle name="Millares 5 2" xfId="8" xr:uid="{00000000-0005-0000-0000-000004000000}"/>
    <cellStyle name="Normal" xfId="0" builtinId="0"/>
    <cellStyle name="Normal 2" xfId="2" xr:uid="{00000000-0005-0000-0000-000006000000}"/>
    <cellStyle name="Normal 2 2" xfId="10" xr:uid="{00000000-0005-0000-0000-000007000000}"/>
    <cellStyle name="Normal 2 2 2" xfId="11" xr:uid="{00000000-0005-0000-0000-000008000000}"/>
    <cellStyle name="Normal 3" xfId="9" xr:uid="{00000000-0005-0000-0000-000009000000}"/>
    <cellStyle name="Normal 3 10" xfId="16" xr:uid="{6259D87A-3315-4AFC-BCD8-70ECF344741D}"/>
    <cellStyle name="Normal 3 2" xfId="4" xr:uid="{00000000-0005-0000-0000-00000A000000}"/>
    <cellStyle name="Normal 3 3" xfId="15" xr:uid="{78B1652C-9F27-4C8D-954E-1EA796AE3894}"/>
    <cellStyle name="Normal 4" xfId="12" xr:uid="{00000000-0005-0000-0000-00000B000000}"/>
    <cellStyle name="Normal 5" xfId="7" xr:uid="{00000000-0005-0000-0000-00000C000000}"/>
    <cellStyle name="Porcentual 2" xfId="17" xr:uid="{531F9B97-0AA0-4DDD-8F8F-16FD444366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131445</xdr:colOff>
      <xdr:row>45</xdr:row>
      <xdr:rowOff>0</xdr:rowOff>
    </xdr:from>
    <xdr:to>
      <xdr:col>15</xdr:col>
      <xdr:colOff>95254</xdr:colOff>
      <xdr:row>45</xdr:row>
      <xdr:rowOff>0</xdr:rowOff>
    </xdr:to>
    <xdr:cxnSp macro="">
      <xdr:nvCxnSpPr>
        <xdr:cNvPr id="2" name="Conector recto 1">
          <a:extLst>
            <a:ext uri="{FF2B5EF4-FFF2-40B4-BE49-F238E27FC236}">
              <a16:creationId xmlns:a16="http://schemas.microsoft.com/office/drawing/2014/main" id="{00000000-0008-0000-0100-000002000000}"/>
            </a:ext>
          </a:extLst>
        </xdr:cNvPr>
        <xdr:cNvCxnSpPr/>
      </xdr:nvCxnSpPr>
      <xdr:spPr>
        <a:xfrm>
          <a:off x="1099185" y="10248900"/>
          <a:ext cx="10258429" cy="0"/>
        </a:xfrm>
        <a:prstGeom prst="line">
          <a:avLst/>
        </a:prstGeom>
        <a:ln w="28575">
          <a:solidFill>
            <a:srgbClr val="E7B70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126066</xdr:colOff>
      <xdr:row>8</xdr:row>
      <xdr:rowOff>136339</xdr:rowOff>
    </xdr:from>
    <xdr:to>
      <xdr:col>16</xdr:col>
      <xdr:colOff>158937</xdr:colOff>
      <xdr:row>15</xdr:row>
      <xdr:rowOff>18677</xdr:rowOff>
    </xdr:to>
    <xdr:grpSp>
      <xdr:nvGrpSpPr>
        <xdr:cNvPr id="15" name="Grupo 17">
          <a:extLst>
            <a:ext uri="{FF2B5EF4-FFF2-40B4-BE49-F238E27FC236}">
              <a16:creationId xmlns:a16="http://schemas.microsoft.com/office/drawing/2014/main" id="{695911DB-8A37-4EC6-8205-12EBE887A0BF}"/>
            </a:ext>
          </a:extLst>
        </xdr:cNvPr>
        <xdr:cNvGrpSpPr>
          <a:grpSpLocks/>
        </xdr:cNvGrpSpPr>
      </xdr:nvGrpSpPr>
      <xdr:grpSpPr bwMode="auto">
        <a:xfrm>
          <a:off x="1831041" y="1660339"/>
          <a:ext cx="9929346" cy="1215838"/>
          <a:chOff x="1499235" y="1767840"/>
          <a:chExt cx="9944100" cy="1196340"/>
        </a:xfrm>
      </xdr:grpSpPr>
      <xdr:pic>
        <xdr:nvPicPr>
          <xdr:cNvPr id="16" name="Imagen 17">
            <a:extLst>
              <a:ext uri="{FF2B5EF4-FFF2-40B4-BE49-F238E27FC236}">
                <a16:creationId xmlns:a16="http://schemas.microsoft.com/office/drawing/2014/main" id="{FAB5E341-A887-5116-0596-F8221F228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9235" y="1767840"/>
            <a:ext cx="8420205" cy="1196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Imagen 3">
            <a:extLst>
              <a:ext uri="{FF2B5EF4-FFF2-40B4-BE49-F238E27FC236}">
                <a16:creationId xmlns:a16="http://schemas.microsoft.com/office/drawing/2014/main" id="{AE980D5F-6858-839C-4471-9872317DB1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6685" y="1857362"/>
            <a:ext cx="1496650" cy="935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Imagen 20" descr="Logotipo, nombre de la empresa&#10;&#10;Descripción generada automáticamente">
            <a:extLst>
              <a:ext uri="{FF2B5EF4-FFF2-40B4-BE49-F238E27FC236}">
                <a16:creationId xmlns:a16="http://schemas.microsoft.com/office/drawing/2014/main" id="{884277D6-0F8F-19D6-B5A2-5E230BF9A9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95775" y="1857376"/>
            <a:ext cx="1087243"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171450</xdr:colOff>
      <xdr:row>2</xdr:row>
      <xdr:rowOff>104775</xdr:rowOff>
    </xdr:from>
    <xdr:to>
      <xdr:col>18</xdr:col>
      <xdr:colOff>178547</xdr:colOff>
      <xdr:row>8</xdr:row>
      <xdr:rowOff>95064</xdr:rowOff>
    </xdr:to>
    <xdr:grpSp>
      <xdr:nvGrpSpPr>
        <xdr:cNvPr id="19" name="Grupo 21">
          <a:extLst>
            <a:ext uri="{FF2B5EF4-FFF2-40B4-BE49-F238E27FC236}">
              <a16:creationId xmlns:a16="http://schemas.microsoft.com/office/drawing/2014/main" id="{A70F124F-4C84-41F6-9097-008D45F43619}"/>
            </a:ext>
          </a:extLst>
        </xdr:cNvPr>
        <xdr:cNvGrpSpPr>
          <a:grpSpLocks/>
        </xdr:cNvGrpSpPr>
      </xdr:nvGrpSpPr>
      <xdr:grpSpPr bwMode="auto">
        <a:xfrm>
          <a:off x="171450" y="485775"/>
          <a:ext cx="12532472" cy="1133289"/>
          <a:chOff x="135964" y="545913"/>
          <a:chExt cx="12651704" cy="1011156"/>
        </a:xfrm>
      </xdr:grpSpPr>
      <xdr:grpSp>
        <xdr:nvGrpSpPr>
          <xdr:cNvPr id="20" name="Grupo 23">
            <a:extLst>
              <a:ext uri="{FF2B5EF4-FFF2-40B4-BE49-F238E27FC236}">
                <a16:creationId xmlns:a16="http://schemas.microsoft.com/office/drawing/2014/main" id="{8FCECB1B-5013-00AB-3A28-2B469CD6A1B9}"/>
              </a:ext>
            </a:extLst>
          </xdr:cNvPr>
          <xdr:cNvGrpSpPr>
            <a:grpSpLocks/>
          </xdr:cNvGrpSpPr>
        </xdr:nvGrpSpPr>
        <xdr:grpSpPr bwMode="auto">
          <a:xfrm>
            <a:off x="135964" y="633535"/>
            <a:ext cx="12651704" cy="926709"/>
            <a:chOff x="0" y="532063"/>
            <a:chExt cx="13470685" cy="1019175"/>
          </a:xfrm>
        </xdr:grpSpPr>
        <xdr:grpSp>
          <xdr:nvGrpSpPr>
            <xdr:cNvPr id="22" name="Grupo 25">
              <a:extLst>
                <a:ext uri="{FF2B5EF4-FFF2-40B4-BE49-F238E27FC236}">
                  <a16:creationId xmlns:a16="http://schemas.microsoft.com/office/drawing/2014/main" id="{351FAE10-0B6A-2631-4C98-864F6D2E0965}"/>
                </a:ext>
              </a:extLst>
            </xdr:cNvPr>
            <xdr:cNvGrpSpPr>
              <a:grpSpLocks/>
            </xdr:cNvGrpSpPr>
          </xdr:nvGrpSpPr>
          <xdr:grpSpPr bwMode="auto">
            <a:xfrm>
              <a:off x="0" y="532063"/>
              <a:ext cx="12116683" cy="1019175"/>
              <a:chOff x="0" y="532063"/>
              <a:chExt cx="12116683" cy="1019175"/>
            </a:xfrm>
          </xdr:grpSpPr>
          <xdr:pic>
            <xdr:nvPicPr>
              <xdr:cNvPr id="25" name="Imagen 5">
                <a:extLst>
                  <a:ext uri="{FF2B5EF4-FFF2-40B4-BE49-F238E27FC236}">
                    <a16:creationId xmlns:a16="http://schemas.microsoft.com/office/drawing/2014/main" id="{A4D985C4-3090-F73A-3727-3DCA4B14D4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32845"/>
                <a:ext cx="1748441" cy="55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Imagen 6">
                <a:extLst>
                  <a:ext uri="{FF2B5EF4-FFF2-40B4-BE49-F238E27FC236}">
                    <a16:creationId xmlns:a16="http://schemas.microsoft.com/office/drawing/2014/main" id="{9118349D-0E7F-1D2B-1C62-70BEFDA2A9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19251" y="568109"/>
                <a:ext cx="1215175" cy="7650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Imagen 7">
                <a:extLst>
                  <a:ext uri="{FF2B5EF4-FFF2-40B4-BE49-F238E27FC236}">
                    <a16:creationId xmlns:a16="http://schemas.microsoft.com/office/drawing/2014/main" id="{08D582FB-A4B5-1AA7-F877-3BE019AA4F4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7881" y="595785"/>
                <a:ext cx="1347821" cy="806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Imagen 1">
                <a:extLst>
                  <a:ext uri="{FF2B5EF4-FFF2-40B4-BE49-F238E27FC236}">
                    <a16:creationId xmlns:a16="http://schemas.microsoft.com/office/drawing/2014/main" id="{1287E7B9-2892-8640-C1C5-135ABD29913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141323" y="532063"/>
                <a:ext cx="1243458"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Imagen 31" descr="Imagen que contiene Logotipo&#10;&#10;Descripción generada automáticamente">
                <a:extLst>
                  <a:ext uri="{FF2B5EF4-FFF2-40B4-BE49-F238E27FC236}">
                    <a16:creationId xmlns:a16="http://schemas.microsoft.com/office/drawing/2014/main" id="{9F0799DB-B132-F33A-0065-DE0DAD6A2E5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00225" y="762000"/>
                <a:ext cx="1981200" cy="52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Imagen 32" descr="Interfaz de usuario gráfica, Texto&#10;&#10;Descripción generada automáticamente">
                <a:extLst>
                  <a:ext uri="{FF2B5EF4-FFF2-40B4-BE49-F238E27FC236}">
                    <a16:creationId xmlns:a16="http://schemas.microsoft.com/office/drawing/2014/main" id="{5FB76A61-6740-6C1D-BE2B-E14E1A4398C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b="9865"/>
              <a:stretch>
                <a:fillRect/>
              </a:stretch>
            </xdr:blipFill>
            <xdr:spPr bwMode="auto">
              <a:xfrm>
                <a:off x="9459208" y="626512"/>
                <a:ext cx="2657475" cy="619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3" name="Imagen 26" descr="Imagen que contiene Texto&#10;&#10;Descripción generada automáticamente">
              <a:extLst>
                <a:ext uri="{FF2B5EF4-FFF2-40B4-BE49-F238E27FC236}">
                  <a16:creationId xmlns:a16="http://schemas.microsoft.com/office/drawing/2014/main" id="{906FDD16-B00E-D1B8-81AF-0E366D3AE7B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156236" y="549776"/>
              <a:ext cx="131444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1" name="Imagen 24" descr="Logotipo, nombre de la empresa&#10;&#10;Descripción generada automáticamente">
            <a:extLst>
              <a:ext uri="{FF2B5EF4-FFF2-40B4-BE49-F238E27FC236}">
                <a16:creationId xmlns:a16="http://schemas.microsoft.com/office/drawing/2014/main" id="{C092AC15-E0BB-D8E2-6F36-47300C63B3C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l="10577" t="9927" r="10577" b="11676"/>
          <a:stretch>
            <a:fillRect/>
          </a:stretch>
        </xdr:blipFill>
        <xdr:spPr bwMode="auto">
          <a:xfrm>
            <a:off x="5266765" y="545913"/>
            <a:ext cx="1028701" cy="990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fin1-my.sharepoint.com/Users/cherrera/Desktop/Trabajo/FMI/EFP/MEFP2014/Cuadros%20para%20entrega/Reuni&#243;n%20GTEFP%20marzo%202019/Copia%20de%20258GYQ14_2016%20(FINAL)%20Modelo%20Tablas%20estandarizadas%20EF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MCA-FS-001\Usuarios$\Users\cherrera\Desktop\Trabajo\FMI\EFP\MEFP2014\Cuadros%20para%20entrega\Reuni&#243;n%20GTEFP%20marzo%202019\Copia%20de%20258GYQ14_2016%20(FINAL)%20Modelo%20Tablas%20estandarizadas%20EFP.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C:\Users\mmduron\AppData\Local\Temp\9639e7ce-286e-4dda-9067-722e3ded55c0_EFP%20Enviado%20a%20Sefin%20a%20dic.2024.zip.5c0\EFP%20Enviado%20a%20Sefin\EFP%20Honduras%20GCC%202024\2.%20EFP%20Mensual%20Honduras%202020-2024%20(GC%20consolidado).xlsx" TargetMode="External"/><Relationship Id="rId2" Type="http://schemas.microsoft.com/office/2019/04/relationships/externalLinkLongPath" Target="https://sefin1-my.sharepoint.com/Users/mmduron/AppData/Local/Temp/9639e7ce-286e-4dda-9067-722e3ded55c0_EFP%20Enviado%20a%20Sefin%20a%20dic.2024.zip.5c0/EFP%20Enviado%20a%20Sefin/EFP%20Honduras%20GCC%202024/2.%20EFP%20Mensual%20Honduras%202020-2024%20(GC%20consolidado).xlsx?D5B26913" TargetMode="External"/><Relationship Id="rId1" Type="http://schemas.openxmlformats.org/officeDocument/2006/relationships/externalLinkPath" Target="file:///\\D5B26913\2.%20EFP%20Mensual%20Honduras%202020-2024%20(GC%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me"/>
      <sheetName val="Coverpage"/>
      <sheetName val="StatementI"/>
      <sheetName val="StatementII"/>
      <sheetName val="StatementIII"/>
      <sheetName val="StatementIV"/>
      <sheetName val="Table1"/>
      <sheetName val="Table2"/>
      <sheetName val="Table3"/>
      <sheetName val="Table4"/>
      <sheetName val="Table5"/>
      <sheetName val="Table6"/>
      <sheetName val="Table6A"/>
      <sheetName val="Table6B"/>
      <sheetName val="Table7"/>
      <sheetName val="Table8A"/>
      <sheetName val="Table8B"/>
      <sheetName val="Table9"/>
      <sheetName val="Annex1"/>
      <sheetName val="Annex2"/>
      <sheetName val="Consolidation Checks"/>
      <sheetName val="OtherThanCashData Checks Report"/>
      <sheetName val="Cash Data Checks Report"/>
      <sheetName val="Report Form"/>
    </sheetNames>
    <sheetDataSet>
      <sheetData sheetId="0"/>
      <sheetData sheetId="1">
        <row r="8">
          <cell r="I8" t="str">
            <v>Guatemala</v>
          </cell>
        </row>
        <row r="9">
          <cell r="I9" t="str">
            <v>258</v>
          </cell>
        </row>
        <row r="10">
          <cell r="I10" t="str">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me"/>
      <sheetName val="Coverpage"/>
      <sheetName val="StatementI"/>
      <sheetName val="StatementII"/>
      <sheetName val="StatementIII"/>
      <sheetName val="StatementIV"/>
      <sheetName val="Table1"/>
      <sheetName val="Table2"/>
      <sheetName val="Table3"/>
      <sheetName val="Table4"/>
      <sheetName val="Table5"/>
      <sheetName val="Table6"/>
      <sheetName val="Table6A"/>
      <sheetName val="Table6B"/>
      <sheetName val="Table7"/>
      <sheetName val="Table8A"/>
      <sheetName val="Table8B"/>
      <sheetName val="Table9"/>
      <sheetName val="Annex1"/>
      <sheetName val="Annex2"/>
      <sheetName val="Consolidation Checks"/>
      <sheetName val="OtherThanCashData Checks Report"/>
      <sheetName val="Cash Data Checks Report"/>
      <sheetName val="Report F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ice"/>
      <sheetName val="Estado I"/>
      <sheetName val="Estado II"/>
      <sheetName val="Estado III"/>
      <sheetName val="Estado IV"/>
      <sheetName val="Ingreso"/>
      <sheetName val="Gasto"/>
      <sheetName val="Transacciones Activos y Pasivo "/>
      <sheetName val="Ganancias y Perdidas Tenencias"/>
      <sheetName val="Otras variaciones en Volumen"/>
      <sheetName val="Balance"/>
      <sheetName val="Saldos A-P financieros por Sect"/>
      <sheetName val="Transacciones A-P Fin. por Sect"/>
      <sheetName val="Pasivos Deuda Nomial-Mercado"/>
      <sheetName val="Pasivos Deuda Valor Facial"/>
      <sheetName val="Erogación funciones de Gobierno"/>
      <sheetName val="Total otros flujos econo."/>
    </sheetNames>
    <sheetDataSet>
      <sheetData sheetId="0"/>
      <sheetData sheetId="1">
        <row r="33">
          <cell r="CE33">
            <v>-42008.828339594918</v>
          </cell>
          <cell r="CF33">
            <v>2047.493800121272</v>
          </cell>
          <cell r="CG33">
            <v>-1708.5796044551325</v>
          </cell>
          <cell r="CH33">
            <v>-3196.3874925065434</v>
          </cell>
          <cell r="CI33">
            <v>-469.88097983349417</v>
          </cell>
          <cell r="CJ33">
            <v>-6446.4507832734398</v>
          </cell>
          <cell r="CK33">
            <v>-7518.0700959644164</v>
          </cell>
          <cell r="CL33">
            <v>-983.52372255327646</v>
          </cell>
          <cell r="CM33">
            <v>-3163.3759210717908</v>
          </cell>
          <cell r="CN33">
            <v>-1162.529780542865</v>
          </cell>
          <cell r="CO33">
            <v>-1638.2382809802148</v>
          </cell>
          <cell r="CP33">
            <v>-5322.0339943118197</v>
          </cell>
          <cell r="CQ33">
            <v>-12447.251484223199</v>
          </cell>
          <cell r="CR33">
            <v>-33464.535226401233</v>
          </cell>
          <cell r="CS33">
            <v>3257.0482436747634</v>
          </cell>
          <cell r="CT33">
            <v>-2435.970265079708</v>
          </cell>
          <cell r="CU33">
            <v>-1529.7453550124505</v>
          </cell>
          <cell r="CV33">
            <v>5500.0572365438766</v>
          </cell>
          <cell r="CW33">
            <v>-5359.7603473622339</v>
          </cell>
          <cell r="CX33">
            <v>-2724.5132134293444</v>
          </cell>
          <cell r="CY33">
            <v>-1525.3674684580037</v>
          </cell>
          <cell r="CZ33">
            <v>-2112.9968495992562</v>
          </cell>
          <cell r="DA33">
            <v>-358.96605203337913</v>
          </cell>
          <cell r="DB33">
            <v>-54.619259436799894</v>
          </cell>
          <cell r="DC33">
            <v>-13341.470833181327</v>
          </cell>
          <cell r="DD33">
            <v>-12778.231063027364</v>
          </cell>
          <cell r="DE33">
            <v>-8490.1758609213866</v>
          </cell>
          <cell r="DF33">
            <v>3648.7623431602942</v>
          </cell>
          <cell r="DG33">
            <v>-12.466389399458421</v>
          </cell>
          <cell r="DH33">
            <v>408.96352272011427</v>
          </cell>
          <cell r="DI33">
            <v>14353.803957460648</v>
          </cell>
          <cell r="DJ33">
            <v>-5695.5542794795474</v>
          </cell>
          <cell r="DK33">
            <v>2989.8477777432508</v>
          </cell>
          <cell r="DL33">
            <v>1061.870745460541</v>
          </cell>
          <cell r="DM33">
            <v>-2360.6148353567442</v>
          </cell>
          <cell r="DN33">
            <v>1238.5994332381415</v>
          </cell>
          <cell r="DO33">
            <v>-2820.8482744759513</v>
          </cell>
          <cell r="DP33">
            <v>-9520.917960730505</v>
          </cell>
          <cell r="DQ33">
            <v>-11781.62190126217</v>
          </cell>
          <cell r="DR33">
            <v>-29852.599355717892</v>
          </cell>
          <cell r="DS33">
            <v>4294.1574332700875</v>
          </cell>
          <cell r="DT33">
            <v>-714.72259232135389</v>
          </cell>
          <cell r="DU33">
            <v>-5699.3691219171133</v>
          </cell>
          <cell r="DV33">
            <v>13634.625679810895</v>
          </cell>
          <cell r="DW33">
            <v>-6402.6126339079919</v>
          </cell>
          <cell r="DX33">
            <v>-1091.9230412995676</v>
          </cell>
          <cell r="DY33">
            <v>1255.987276900737</v>
          </cell>
          <cell r="DZ33">
            <v>-2029.5863888293816</v>
          </cell>
          <cell r="EA33">
            <v>3287.1483814784951</v>
          </cell>
          <cell r="EB33">
            <v>2006.3656579751914</v>
          </cell>
          <cell r="EC33">
            <v>-10893.691569911181</v>
          </cell>
          <cell r="ED33">
            <v>-27498.97843696671</v>
          </cell>
          <cell r="EE33">
            <v>-16253.774502639159</v>
          </cell>
          <cell r="EF33">
            <v>5659.8158496818614</v>
          </cell>
          <cell r="EG33">
            <v>-1114.5951354645324</v>
          </cell>
          <cell r="EH33">
            <v>-2921.3530316915562</v>
          </cell>
          <cell r="EI33">
            <v>11171.429270617549</v>
          </cell>
          <cell r="EJ33">
            <v>-6806.4779819002224</v>
          </cell>
          <cell r="EK33">
            <v>-3377.2204134851704</v>
          </cell>
          <cell r="EL33">
            <v>1750.2929114634358</v>
          </cell>
          <cell r="EM33">
            <v>-921.32637344884597</v>
          </cell>
          <cell r="EN33">
            <v>5895.1741848217698</v>
          </cell>
          <cell r="EO33">
            <v>711.34467730421125</v>
          </cell>
          <cell r="EP33">
            <v>-8525.4016742228378</v>
          </cell>
          <cell r="EQ33">
            <v>-17775.456786314819</v>
          </cell>
        </row>
        <row r="34">
          <cell r="CE34">
            <v>14604.701470251783</v>
          </cell>
          <cell r="CF34">
            <v>2236.1934986808201</v>
          </cell>
          <cell r="CG34">
            <v>1147.1987656367082</v>
          </cell>
          <cell r="CH34">
            <v>39.507688361723439</v>
          </cell>
          <cell r="CI34">
            <v>1779.1935817857602</v>
          </cell>
          <cell r="CJ34">
            <v>1629.5858427504218</v>
          </cell>
          <cell r="CK34">
            <v>13544.567244797425</v>
          </cell>
          <cell r="CL34">
            <v>-244.19063827261562</v>
          </cell>
          <cell r="CM34">
            <v>3064.1905298276433</v>
          </cell>
          <cell r="CN34">
            <v>3164.2159257887311</v>
          </cell>
          <cell r="CO34">
            <v>-1753.907395331491</v>
          </cell>
          <cell r="CP34">
            <v>3659.2247227626976</v>
          </cell>
          <cell r="CQ34">
            <v>-13661.078296536043</v>
          </cell>
          <cell r="CR34">
            <v>6248.8672812245313</v>
          </cell>
          <cell r="CS34">
            <v>4568.4010802359353</v>
          </cell>
          <cell r="CT34">
            <v>3028.3200169770116</v>
          </cell>
          <cell r="CU34">
            <v>1609.7672950551978</v>
          </cell>
          <cell r="CV34">
            <v>12285.254184690317</v>
          </cell>
          <cell r="CW34">
            <v>-2804.9787088638877</v>
          </cell>
          <cell r="CX34">
            <v>393.15612574486659</v>
          </cell>
          <cell r="CY34">
            <v>1131.4894882026565</v>
          </cell>
          <cell r="CZ34">
            <v>1227.6782489310426</v>
          </cell>
          <cell r="DA34">
            <v>2520.2636585820169</v>
          </cell>
          <cell r="DB34">
            <v>1124.5451333596975</v>
          </cell>
          <cell r="DC34">
            <v>-7204.8970170370667</v>
          </cell>
          <cell r="DD34">
            <v>-11630.132224653256</v>
          </cell>
          <cell r="DE34">
            <v>23280.80502920811</v>
          </cell>
          <cell r="DF34">
            <v>-881.37408234417398</v>
          </cell>
          <cell r="DG34">
            <v>-891.88886567472355</v>
          </cell>
          <cell r="DH34">
            <v>13888.689389573445</v>
          </cell>
          <cell r="DI34">
            <v>14268.501157388328</v>
          </cell>
          <cell r="DJ34">
            <v>-6707.8986429638171</v>
          </cell>
          <cell r="DK34">
            <v>977.50559989613976</v>
          </cell>
          <cell r="DL34">
            <v>-2803.7676645616593</v>
          </cell>
          <cell r="DM34">
            <v>-6708.9925593299631</v>
          </cell>
          <cell r="DN34">
            <v>20913.699332614397</v>
          </cell>
          <cell r="DO34">
            <v>1863.9137016532404</v>
          </cell>
          <cell r="DP34">
            <v>3719.735946547451</v>
          </cell>
          <cell r="DQ34">
            <v>-14357.318283590554</v>
          </cell>
          <cell r="DR34">
            <v>-17419.78321733237</v>
          </cell>
          <cell r="DS34">
            <v>2067.602187132823</v>
          </cell>
          <cell r="DT34">
            <v>-1339.2290900617138</v>
          </cell>
          <cell r="DU34">
            <v>-3773.8218303187959</v>
          </cell>
          <cell r="DV34">
            <v>11002.034470535156</v>
          </cell>
          <cell r="DW34">
            <v>-10229.957395229876</v>
          </cell>
          <cell r="DX34">
            <v>-1132.1365848174551</v>
          </cell>
          <cell r="DY34">
            <v>-1691.98579872247</v>
          </cell>
          <cell r="DZ34">
            <v>-5556.8402347251231</v>
          </cell>
          <cell r="EA34">
            <v>4574.322025700485</v>
          </cell>
          <cell r="EB34">
            <v>424.79272296631825</v>
          </cell>
          <cell r="EC34">
            <v>-6790.1111114439245</v>
          </cell>
          <cell r="ED34">
            <v>-4974.4525783477948</v>
          </cell>
          <cell r="EE34">
            <v>4313.6129219291088</v>
          </cell>
          <cell r="EF34">
            <v>2165.9327845793464</v>
          </cell>
          <cell r="EG34">
            <v>-325.38354879891608</v>
          </cell>
          <cell r="EH34">
            <v>-5991.7586337854727</v>
          </cell>
          <cell r="EI34">
            <v>11780.565076948313</v>
          </cell>
          <cell r="EJ34">
            <v>-6361.7242871748167</v>
          </cell>
          <cell r="EK34">
            <v>-2920.7148324900259</v>
          </cell>
          <cell r="EL34">
            <v>3637.4899434709309</v>
          </cell>
          <cell r="EM34">
            <v>-3858.4112171211959</v>
          </cell>
          <cell r="EN34">
            <v>4402.2005927130458</v>
          </cell>
          <cell r="EO34">
            <v>1016.2142568142665</v>
          </cell>
          <cell r="EP34">
            <v>7195.3115018651133</v>
          </cell>
          <cell r="EQ34">
            <v>-6426.10871509148</v>
          </cell>
        </row>
        <row r="35">
          <cell r="CE35">
            <v>14332.597305163714</v>
          </cell>
          <cell r="CF35">
            <v>2236.1934986808201</v>
          </cell>
          <cell r="CG35">
            <v>1147.1987656367082</v>
          </cell>
          <cell r="CH35">
            <v>-95.182442225940576</v>
          </cell>
          <cell r="CI35">
            <v>1779.1935817857602</v>
          </cell>
          <cell r="CJ35">
            <v>1629.5858427504218</v>
          </cell>
          <cell r="CK35">
            <v>13544.567244797425</v>
          </cell>
          <cell r="CL35">
            <v>-244.19063827261562</v>
          </cell>
          <cell r="CM35">
            <v>3064.1905298276433</v>
          </cell>
          <cell r="CN35">
            <v>3026.8018912883272</v>
          </cell>
          <cell r="CO35">
            <v>-1753.907395331491</v>
          </cell>
          <cell r="CP35">
            <v>3659.2247227626976</v>
          </cell>
          <cell r="CQ35">
            <v>-13661.078296536043</v>
          </cell>
          <cell r="CR35">
            <v>5966.734508088166</v>
          </cell>
          <cell r="CS35">
            <v>4568.4010802359353</v>
          </cell>
          <cell r="CT35">
            <v>3028.3200169770116</v>
          </cell>
          <cell r="CU35">
            <v>1470.8661355183667</v>
          </cell>
          <cell r="CV35">
            <v>12285.254184690317</v>
          </cell>
          <cell r="CW35">
            <v>-2804.9787088638877</v>
          </cell>
          <cell r="CX35">
            <v>393.15612574486659</v>
          </cell>
          <cell r="CY35">
            <v>1131.4894882026565</v>
          </cell>
          <cell r="CZ35">
            <v>1227.6782489310426</v>
          </cell>
          <cell r="DA35">
            <v>2377.0320449824831</v>
          </cell>
          <cell r="DB35">
            <v>1124.5451333596975</v>
          </cell>
          <cell r="DC35">
            <v>-7204.8970170370667</v>
          </cell>
          <cell r="DD35">
            <v>-11630.132224653256</v>
          </cell>
          <cell r="DE35">
            <v>22976.075588652559</v>
          </cell>
          <cell r="DF35">
            <v>-881.37408234417398</v>
          </cell>
          <cell r="DG35">
            <v>-891.88886567472355</v>
          </cell>
          <cell r="DH35">
            <v>13739.233416521836</v>
          </cell>
          <cell r="DI35">
            <v>14268.501157388328</v>
          </cell>
          <cell r="DJ35">
            <v>-6707.8986429638171</v>
          </cell>
          <cell r="DK35">
            <v>977.50559989613976</v>
          </cell>
          <cell r="DL35">
            <v>-2803.7676645616593</v>
          </cell>
          <cell r="DM35">
            <v>-6708.9925593299631</v>
          </cell>
          <cell r="DN35">
            <v>20758.425865110454</v>
          </cell>
          <cell r="DO35">
            <v>1863.9137016532404</v>
          </cell>
          <cell r="DP35">
            <v>3719.735946547451</v>
          </cell>
          <cell r="DQ35">
            <v>-14357.318283590554</v>
          </cell>
          <cell r="DR35">
            <v>-18715.354550417855</v>
          </cell>
          <cell r="DS35">
            <v>2067.602187132823</v>
          </cell>
          <cell r="DT35">
            <v>-1339.2290900617138</v>
          </cell>
          <cell r="DU35">
            <v>-3933.6572436999159</v>
          </cell>
          <cell r="DV35">
            <v>11002.034470535156</v>
          </cell>
          <cell r="DW35">
            <v>-10229.957395229876</v>
          </cell>
          <cell r="DX35">
            <v>-1132.1365848174551</v>
          </cell>
          <cell r="DY35">
            <v>-1691.98579872247</v>
          </cell>
          <cell r="DZ35">
            <v>-5709.3402347251231</v>
          </cell>
          <cell r="EA35">
            <v>3620.6861059961211</v>
          </cell>
          <cell r="EB35">
            <v>424.79272296631825</v>
          </cell>
          <cell r="EC35">
            <v>-6819.7111114439249</v>
          </cell>
          <cell r="ED35">
            <v>-4974.4525783477948</v>
          </cell>
          <cell r="EE35">
            <v>2253.6657718174192</v>
          </cell>
          <cell r="EF35">
            <v>2165.9327845793464</v>
          </cell>
          <cell r="EG35">
            <v>-325.38354879891608</v>
          </cell>
          <cell r="EH35">
            <v>-6161.9633891867979</v>
          </cell>
          <cell r="EI35">
            <v>11780.565076948313</v>
          </cell>
          <cell r="EJ35">
            <v>-6361.7242871748167</v>
          </cell>
          <cell r="EK35">
            <v>-2920.7148324900259</v>
          </cell>
          <cell r="EL35">
            <v>3637.4899434709309</v>
          </cell>
          <cell r="EM35">
            <v>-3858.4112171211959</v>
          </cell>
          <cell r="EN35">
            <v>3182.7971980026814</v>
          </cell>
          <cell r="EO35">
            <v>543.51425681426645</v>
          </cell>
          <cell r="EP35">
            <v>7195.3115018651133</v>
          </cell>
          <cell r="EQ35">
            <v>-6623.7477150914801</v>
          </cell>
        </row>
        <row r="36">
          <cell r="CE36">
            <v>272.10416508806804</v>
          </cell>
          <cell r="CF36">
            <v>0</v>
          </cell>
          <cell r="CG36">
            <v>0</v>
          </cell>
          <cell r="CH36">
            <v>134.69013058766402</v>
          </cell>
          <cell r="CI36">
            <v>0</v>
          </cell>
          <cell r="CJ36">
            <v>0</v>
          </cell>
          <cell r="CK36">
            <v>0</v>
          </cell>
          <cell r="CL36">
            <v>0</v>
          </cell>
          <cell r="CM36">
            <v>0</v>
          </cell>
          <cell r="CN36">
            <v>137.41403450040403</v>
          </cell>
          <cell r="CO36">
            <v>0</v>
          </cell>
          <cell r="CP36">
            <v>0</v>
          </cell>
          <cell r="CQ36">
            <v>0</v>
          </cell>
          <cell r="CR36">
            <v>282.13277313636502</v>
          </cell>
          <cell r="CS36">
            <v>0</v>
          </cell>
          <cell r="CT36">
            <v>0</v>
          </cell>
          <cell r="CU36">
            <v>138.90115953683099</v>
          </cell>
          <cell r="CV36">
            <v>0</v>
          </cell>
          <cell r="CW36">
            <v>0</v>
          </cell>
          <cell r="CX36">
            <v>0</v>
          </cell>
          <cell r="CY36">
            <v>0</v>
          </cell>
          <cell r="CZ36">
            <v>0</v>
          </cell>
          <cell r="DA36">
            <v>143.23161359953403</v>
          </cell>
          <cell r="DB36">
            <v>0</v>
          </cell>
          <cell r="DC36">
            <v>0</v>
          </cell>
          <cell r="DD36">
            <v>0</v>
          </cell>
          <cell r="DE36">
            <v>304.72944055555001</v>
          </cell>
          <cell r="DF36">
            <v>0</v>
          </cell>
          <cell r="DG36">
            <v>0</v>
          </cell>
          <cell r="DH36">
            <v>149.455973051608</v>
          </cell>
          <cell r="DI36">
            <v>0</v>
          </cell>
          <cell r="DJ36">
            <v>0</v>
          </cell>
          <cell r="DK36">
            <v>0</v>
          </cell>
          <cell r="DL36">
            <v>0</v>
          </cell>
          <cell r="DM36">
            <v>0</v>
          </cell>
          <cell r="DN36">
            <v>155.27346750394202</v>
          </cell>
          <cell r="DO36">
            <v>0</v>
          </cell>
          <cell r="DP36">
            <v>0</v>
          </cell>
          <cell r="DQ36">
            <v>0</v>
          </cell>
          <cell r="DR36">
            <v>1295.5713330854842</v>
          </cell>
          <cell r="DS36">
            <v>0</v>
          </cell>
          <cell r="DT36">
            <v>0</v>
          </cell>
          <cell r="DU36">
            <v>159.83541338111999</v>
          </cell>
          <cell r="DV36">
            <v>0</v>
          </cell>
          <cell r="DW36">
            <v>0</v>
          </cell>
          <cell r="DX36">
            <v>0</v>
          </cell>
          <cell r="DY36">
            <v>0</v>
          </cell>
          <cell r="DZ36">
            <v>152.50000000000003</v>
          </cell>
          <cell r="EA36">
            <v>953.63591970436403</v>
          </cell>
          <cell r="EB36">
            <v>0</v>
          </cell>
          <cell r="EC36">
            <v>29.600000000000136</v>
          </cell>
          <cell r="ED36">
            <v>0</v>
          </cell>
          <cell r="EE36">
            <v>2059.9471501116891</v>
          </cell>
          <cell r="EF36">
            <v>0</v>
          </cell>
          <cell r="EG36">
            <v>0</v>
          </cell>
          <cell r="EH36">
            <v>170.20475540132497</v>
          </cell>
          <cell r="EI36">
            <v>0</v>
          </cell>
          <cell r="EJ36">
            <v>0</v>
          </cell>
          <cell r="EK36">
            <v>0</v>
          </cell>
          <cell r="EL36">
            <v>0</v>
          </cell>
          <cell r="EM36">
            <v>0</v>
          </cell>
          <cell r="EN36">
            <v>1219.4033947103642</v>
          </cell>
          <cell r="EO36">
            <v>472.70000000000005</v>
          </cell>
          <cell r="EP36">
            <v>0</v>
          </cell>
          <cell r="EQ36">
            <v>197.6389999999999</v>
          </cell>
        </row>
        <row r="37">
          <cell r="CE37">
            <v>56613.529809846703</v>
          </cell>
          <cell r="CF37">
            <v>188.6996985595481</v>
          </cell>
          <cell r="CG37">
            <v>2855.7783700918408</v>
          </cell>
          <cell r="CH37">
            <v>3235.8951808682668</v>
          </cell>
          <cell r="CI37">
            <v>2249.0745616192544</v>
          </cell>
          <cell r="CJ37">
            <v>8076.0366260238616</v>
          </cell>
          <cell r="CK37">
            <v>21062.637340761841</v>
          </cell>
          <cell r="CL37">
            <v>739.33308428066084</v>
          </cell>
          <cell r="CM37">
            <v>6227.5664508994341</v>
          </cell>
          <cell r="CN37">
            <v>4326.745706331596</v>
          </cell>
          <cell r="CO37">
            <v>-115.66911435127622</v>
          </cell>
          <cell r="CP37">
            <v>8981.2587170745173</v>
          </cell>
          <cell r="CQ37">
            <v>-1213.8268123128437</v>
          </cell>
          <cell r="CR37">
            <v>39713.40250762576</v>
          </cell>
          <cell r="CS37">
            <v>1311.3528365611719</v>
          </cell>
          <cell r="CT37">
            <v>5464.2902820567197</v>
          </cell>
          <cell r="CU37">
            <v>3139.5126500676483</v>
          </cell>
          <cell r="CV37">
            <v>6785.1969481464403</v>
          </cell>
          <cell r="CW37">
            <v>2554.7816384983462</v>
          </cell>
          <cell r="CX37">
            <v>3117.669339174211</v>
          </cell>
          <cell r="CY37">
            <v>2656.8569566606602</v>
          </cell>
          <cell r="CZ37">
            <v>3340.6750985302988</v>
          </cell>
          <cell r="DA37">
            <v>2879.229710615396</v>
          </cell>
          <cell r="DB37">
            <v>1179.1643927964974</v>
          </cell>
          <cell r="DC37">
            <v>6136.5738161442614</v>
          </cell>
          <cell r="DD37">
            <v>1148.0988383741069</v>
          </cell>
          <cell r="DE37">
            <v>31770.980890129496</v>
          </cell>
          <cell r="DF37">
            <v>-4530.1364255044682</v>
          </cell>
          <cell r="DG37">
            <v>-879.42247627526513</v>
          </cell>
          <cell r="DH37">
            <v>13479.72586685333</v>
          </cell>
          <cell r="DI37">
            <v>-85.302800072320679</v>
          </cell>
          <cell r="DJ37">
            <v>-1012.3443634842697</v>
          </cell>
          <cell r="DK37">
            <v>-2012.3421778471111</v>
          </cell>
          <cell r="DL37">
            <v>-3865.6384100222003</v>
          </cell>
          <cell r="DM37">
            <v>-4348.377723973219</v>
          </cell>
          <cell r="DN37">
            <v>19675.099899376255</v>
          </cell>
          <cell r="DO37">
            <v>4684.7619761291917</v>
          </cell>
          <cell r="DP37">
            <v>13240.653907277956</v>
          </cell>
          <cell r="DQ37">
            <v>-2575.6963823283841</v>
          </cell>
          <cell r="DR37">
            <v>12432.816138385522</v>
          </cell>
          <cell r="DS37">
            <v>-2226.5552461372649</v>
          </cell>
          <cell r="DT37">
            <v>-624.50649774035992</v>
          </cell>
          <cell r="DU37">
            <v>1925.5472915983173</v>
          </cell>
          <cell r="DV37">
            <v>-2632.5912092757385</v>
          </cell>
          <cell r="DW37">
            <v>-3827.3447613218841</v>
          </cell>
          <cell r="DX37">
            <v>-40.213543517887501</v>
          </cell>
          <cell r="DY37">
            <v>-2947.973075623207</v>
          </cell>
          <cell r="DZ37">
            <v>-3527.2538458957415</v>
          </cell>
          <cell r="EA37">
            <v>1287.1736442219899</v>
          </cell>
          <cell r="EB37">
            <v>-1581.5729350088732</v>
          </cell>
          <cell r="EC37">
            <v>4103.5804584672578</v>
          </cell>
          <cell r="ED37">
            <v>22524.525858618916</v>
          </cell>
          <cell r="EE37">
            <v>20567.387424568267</v>
          </cell>
          <cell r="EF37">
            <v>-3493.8830651025146</v>
          </cell>
          <cell r="EG37">
            <v>789.21158666561632</v>
          </cell>
          <cell r="EH37">
            <v>-3070.4056020939165</v>
          </cell>
          <cell r="EI37">
            <v>609.13580633076322</v>
          </cell>
          <cell r="EJ37">
            <v>444.75369472540547</v>
          </cell>
          <cell r="EK37">
            <v>456.50558099514456</v>
          </cell>
          <cell r="EL37">
            <v>1887.1970320074952</v>
          </cell>
          <cell r="EM37">
            <v>-2937.08484367235</v>
          </cell>
          <cell r="EN37">
            <v>-1492.9735921087242</v>
          </cell>
          <cell r="EO37">
            <v>304.86957951005525</v>
          </cell>
          <cell r="EP37">
            <v>15720.713176087951</v>
          </cell>
          <cell r="EQ37">
            <v>11349.34807122334</v>
          </cell>
        </row>
        <row r="38">
          <cell r="CE38">
            <v>35249.882094258101</v>
          </cell>
          <cell r="CF38">
            <v>-1022.0623014404518</v>
          </cell>
          <cell r="CG38">
            <v>2966.2293700918408</v>
          </cell>
          <cell r="CH38">
            <v>3433.5931808682662</v>
          </cell>
          <cell r="CI38">
            <v>1995.4795616192541</v>
          </cell>
          <cell r="CJ38">
            <v>5653.8086260238624</v>
          </cell>
          <cell r="CK38">
            <v>4169.7534542765388</v>
          </cell>
          <cell r="CL38">
            <v>976.96015687576437</v>
          </cell>
          <cell r="CM38">
            <v>5592.7499597896349</v>
          </cell>
          <cell r="CN38">
            <v>2710.3037063315969</v>
          </cell>
          <cell r="CO38">
            <v>-1730.2408019952745</v>
          </cell>
          <cell r="CP38">
            <v>2880.8681064329139</v>
          </cell>
          <cell r="CQ38">
            <v>7622.4390753841544</v>
          </cell>
          <cell r="CR38">
            <v>36468.260890625759</v>
          </cell>
          <cell r="CS38">
            <v>1481.6608365611719</v>
          </cell>
          <cell r="CT38">
            <v>5927.9802820567202</v>
          </cell>
          <cell r="CU38">
            <v>3035.1446500676484</v>
          </cell>
          <cell r="CV38">
            <v>6380.7429481464405</v>
          </cell>
          <cell r="CW38">
            <v>2986.3026384983459</v>
          </cell>
          <cell r="CX38">
            <v>2980.128490174211</v>
          </cell>
          <cell r="CY38">
            <v>2896.7519566606607</v>
          </cell>
          <cell r="CZ38">
            <v>3584.090080530299</v>
          </cell>
          <cell r="DA38">
            <v>1621.1057106153967</v>
          </cell>
          <cell r="DB38">
            <v>900.09139279649753</v>
          </cell>
          <cell r="DC38">
            <v>3075.5958161442613</v>
          </cell>
          <cell r="DD38">
            <v>1598.666088374106</v>
          </cell>
          <cell r="DE38">
            <v>20950.357321129493</v>
          </cell>
          <cell r="DF38">
            <v>-4175.8634255044681</v>
          </cell>
          <cell r="DG38">
            <v>-317.52247627526503</v>
          </cell>
          <cell r="DH38">
            <v>12853.35086685333</v>
          </cell>
          <cell r="DI38">
            <v>-122.03180007232186</v>
          </cell>
          <cell r="DJ38">
            <v>-337.74636348427066</v>
          </cell>
          <cell r="DK38">
            <v>-1236.3341778471095</v>
          </cell>
          <cell r="DL38">
            <v>-3820.1294100222012</v>
          </cell>
          <cell r="DM38">
            <v>-3914.5997239732201</v>
          </cell>
          <cell r="DN38">
            <v>20019.630899376258</v>
          </cell>
          <cell r="DO38">
            <v>4941.4099761291909</v>
          </cell>
          <cell r="DP38">
            <v>12692.060907277955</v>
          </cell>
          <cell r="DQ38">
            <v>-15631.867951328386</v>
          </cell>
          <cell r="DR38">
            <v>16438.28813838552</v>
          </cell>
          <cell r="DS38">
            <v>-3086.788677137265</v>
          </cell>
          <cell r="DT38">
            <v>-1722.0194977403598</v>
          </cell>
          <cell r="DU38">
            <v>5947.2962915983171</v>
          </cell>
          <cell r="DV38">
            <v>-2194.3252092757389</v>
          </cell>
          <cell r="DW38">
            <v>-2991.8025408318845</v>
          </cell>
          <cell r="DX38">
            <v>755.00460349211244</v>
          </cell>
          <cell r="DY38">
            <v>-2591.8780373632085</v>
          </cell>
          <cell r="DZ38">
            <v>-3025.9716164057409</v>
          </cell>
          <cell r="EA38">
            <v>1587.3714399719902</v>
          </cell>
          <cell r="EB38">
            <v>-1336.370935008872</v>
          </cell>
          <cell r="EC38">
            <v>3238.0234584672571</v>
          </cell>
          <cell r="ED38">
            <v>21859.748858618914</v>
          </cell>
          <cell r="EE38">
            <v>-314.61157543173613</v>
          </cell>
          <cell r="EF38">
            <v>-3014.2480651025148</v>
          </cell>
          <cell r="EG38">
            <v>1355.8245866656164</v>
          </cell>
          <cell r="EH38">
            <v>1338.310397906082</v>
          </cell>
          <cell r="EI38">
            <v>-1074.6721936692363</v>
          </cell>
          <cell r="EJ38">
            <v>-209.7253052745948</v>
          </cell>
          <cell r="EK38">
            <v>1018.5035809951464</v>
          </cell>
          <cell r="EL38">
            <v>1053.4090320074952</v>
          </cell>
          <cell r="EM38">
            <v>-2243.0058436723516</v>
          </cell>
          <cell r="EN38">
            <v>-1351.0815921087249</v>
          </cell>
          <cell r="EO38">
            <v>-1143.1294204899441</v>
          </cell>
          <cell r="EP38">
            <v>-1757.9198239120506</v>
          </cell>
          <cell r="EQ38">
            <v>5713.123071223341</v>
          </cell>
        </row>
        <row r="39">
          <cell r="CE39">
            <v>21363.647715588602</v>
          </cell>
          <cell r="CF39">
            <v>1210.7619999999999</v>
          </cell>
          <cell r="CG39">
            <v>-110.45100000000002</v>
          </cell>
          <cell r="CH39">
            <v>-197.69799999999964</v>
          </cell>
          <cell r="CI39">
            <v>253.59500000000003</v>
          </cell>
          <cell r="CJ39">
            <v>2422.2279999999992</v>
          </cell>
          <cell r="CK39">
            <v>16892.883886485302</v>
          </cell>
          <cell r="CL39">
            <v>-237.62707259510353</v>
          </cell>
          <cell r="CM39">
            <v>634.81649110979924</v>
          </cell>
          <cell r="CN39">
            <v>1616.4419999999991</v>
          </cell>
          <cell r="CO39">
            <v>1614.5716876439983</v>
          </cell>
          <cell r="CP39">
            <v>6100.3906106416034</v>
          </cell>
          <cell r="CQ39">
            <v>-8836.2658876969981</v>
          </cell>
          <cell r="CR39">
            <v>3245.1416170000002</v>
          </cell>
          <cell r="CS39">
            <v>-170.30799999999996</v>
          </cell>
          <cell r="CT39">
            <v>-463.69000000000005</v>
          </cell>
          <cell r="CU39">
            <v>104.36800000000005</v>
          </cell>
          <cell r="CV39">
            <v>404.45400000000018</v>
          </cell>
          <cell r="CW39">
            <v>-431.52099999999984</v>
          </cell>
          <cell r="CX39">
            <v>137.54084900000009</v>
          </cell>
          <cell r="CY39">
            <v>-239.89500000000032</v>
          </cell>
          <cell r="CZ39">
            <v>-243.41498200000001</v>
          </cell>
          <cell r="DA39">
            <v>1258.1239999999993</v>
          </cell>
          <cell r="DB39">
            <v>279.07299999999975</v>
          </cell>
          <cell r="DC39">
            <v>3060.9780000000001</v>
          </cell>
          <cell r="DD39">
            <v>-450.56724999999915</v>
          </cell>
          <cell r="DE39">
            <v>10820.623569000003</v>
          </cell>
          <cell r="DF39">
            <v>-354.27300000000002</v>
          </cell>
          <cell r="DG39">
            <v>-561.90000000000009</v>
          </cell>
          <cell r="DH39">
            <v>626.37499999999943</v>
          </cell>
          <cell r="DI39">
            <v>36.729000000001179</v>
          </cell>
          <cell r="DJ39">
            <v>-674.59799999999905</v>
          </cell>
          <cell r="DK39">
            <v>-776.00800000000163</v>
          </cell>
          <cell r="DL39">
            <v>-45.508999999999105</v>
          </cell>
          <cell r="DM39">
            <v>-433.77799999999934</v>
          </cell>
          <cell r="DN39">
            <v>-344.53100000000086</v>
          </cell>
          <cell r="DO39">
            <v>-256.64799999999968</v>
          </cell>
          <cell r="DP39">
            <v>548.59300000000076</v>
          </cell>
          <cell r="DQ39">
            <v>13056.171569000002</v>
          </cell>
          <cell r="DR39">
            <v>-4005.4719999999988</v>
          </cell>
          <cell r="DS39">
            <v>860.233431</v>
          </cell>
          <cell r="DT39">
            <v>1097.5129999999999</v>
          </cell>
          <cell r="DU39">
            <v>-4021.7489999999998</v>
          </cell>
          <cell r="DV39">
            <v>-438.26599999999962</v>
          </cell>
          <cell r="DW39">
            <v>-835.54222048999964</v>
          </cell>
          <cell r="DX39">
            <v>-795.21814700999994</v>
          </cell>
          <cell r="DY39">
            <v>-356.09503825999855</v>
          </cell>
          <cell r="DZ39">
            <v>-501.28222949000065</v>
          </cell>
          <cell r="EA39">
            <v>-300.1977957500003</v>
          </cell>
          <cell r="EB39">
            <v>-245.20200000000114</v>
          </cell>
          <cell r="EC39">
            <v>865.5570000000007</v>
          </cell>
          <cell r="ED39">
            <v>664.77700000000004</v>
          </cell>
          <cell r="EE39">
            <v>20881.999000000003</v>
          </cell>
          <cell r="EF39">
            <v>-479.63499999999999</v>
          </cell>
          <cell r="EG39">
            <v>-566.61300000000006</v>
          </cell>
          <cell r="EH39">
            <v>-4408.7159999999985</v>
          </cell>
          <cell r="EI39">
            <v>1683.8079999999995</v>
          </cell>
          <cell r="EJ39">
            <v>654.47900000000027</v>
          </cell>
          <cell r="EK39">
            <v>-561.99800000000187</v>
          </cell>
          <cell r="EL39">
            <v>833.78800000000001</v>
          </cell>
          <cell r="EM39">
            <v>-694.07899999999836</v>
          </cell>
          <cell r="EN39">
            <v>-141.89199999999937</v>
          </cell>
          <cell r="EO39">
            <v>1447.9989999999993</v>
          </cell>
          <cell r="EP39">
            <v>17478.633000000002</v>
          </cell>
          <cell r="EQ39">
            <v>5636.2249999999985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cmc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2:Q134"/>
  <sheetViews>
    <sheetView showGridLines="0" tabSelected="1" topLeftCell="A19" zoomScaleNormal="100" workbookViewId="0">
      <selection activeCell="C25" sqref="C25"/>
    </sheetView>
  </sheetViews>
  <sheetFormatPr baseColWidth="10" defaultColWidth="11.42578125" defaultRowHeight="15"/>
  <cols>
    <col min="1" max="1" width="11.42578125" customWidth="1"/>
    <col min="2" max="2" width="2.7109375" customWidth="1"/>
    <col min="3" max="3" width="11.42578125" customWidth="1"/>
    <col min="17" max="17" width="2.28515625" customWidth="1"/>
  </cols>
  <sheetData>
    <row r="2" spans="2:17">
      <c r="B2" s="1"/>
      <c r="C2" s="2"/>
      <c r="D2" s="2"/>
      <c r="E2" s="3"/>
      <c r="F2" s="3"/>
      <c r="G2" s="3"/>
      <c r="H2" s="3"/>
      <c r="I2" s="3"/>
      <c r="J2" s="3"/>
      <c r="K2" s="3"/>
      <c r="L2" s="2"/>
      <c r="M2" s="2"/>
      <c r="N2" s="2"/>
      <c r="O2" s="2"/>
      <c r="P2" s="2"/>
      <c r="Q2" s="4"/>
    </row>
    <row r="3" spans="2:17">
      <c r="B3" s="5"/>
      <c r="Q3" s="5"/>
    </row>
    <row r="4" spans="2:17">
      <c r="B4" s="5"/>
      <c r="Q4" s="5"/>
    </row>
    <row r="5" spans="2:17">
      <c r="B5" s="5"/>
      <c r="Q5" s="5"/>
    </row>
    <row r="6" spans="2:17">
      <c r="B6" s="5"/>
      <c r="Q6" s="5"/>
    </row>
    <row r="7" spans="2:17">
      <c r="B7" s="5"/>
      <c r="Q7" s="5"/>
    </row>
    <row r="8" spans="2:17">
      <c r="B8" s="5"/>
      <c r="Q8" s="5"/>
    </row>
    <row r="9" spans="2:17">
      <c r="B9" s="5"/>
      <c r="Q9" s="5"/>
    </row>
    <row r="10" spans="2:17">
      <c r="B10" s="5"/>
      <c r="Q10" s="5"/>
    </row>
    <row r="11" spans="2:17">
      <c r="B11" s="5"/>
      <c r="Q11" s="5"/>
    </row>
    <row r="12" spans="2:17">
      <c r="B12" s="5"/>
      <c r="Q12" s="5"/>
    </row>
    <row r="13" spans="2:17">
      <c r="B13" s="5"/>
      <c r="Q13" s="5"/>
    </row>
    <row r="14" spans="2:17">
      <c r="B14" s="5"/>
      <c r="Q14" s="5"/>
    </row>
    <row r="15" spans="2:17">
      <c r="B15" s="5"/>
      <c r="Q15" s="5"/>
    </row>
    <row r="16" spans="2:17">
      <c r="B16" s="5"/>
      <c r="Q16" s="5"/>
    </row>
    <row r="17" spans="2:17" ht="30">
      <c r="B17" s="5"/>
      <c r="C17" s="181" t="s">
        <v>0</v>
      </c>
      <c r="D17" s="181"/>
      <c r="E17" s="181"/>
      <c r="F17" s="181"/>
      <c r="G17" s="181"/>
      <c r="H17" s="181"/>
      <c r="I17" s="181"/>
      <c r="J17" s="181"/>
      <c r="K17" s="181"/>
      <c r="L17" s="181"/>
      <c r="M17" s="181"/>
      <c r="N17" s="181"/>
      <c r="O17" s="181"/>
      <c r="P17" s="181"/>
      <c r="Q17" s="5"/>
    </row>
    <row r="18" spans="2:17" ht="30">
      <c r="B18" s="5"/>
      <c r="C18" s="181" t="s">
        <v>1</v>
      </c>
      <c r="D18" s="181"/>
      <c r="E18" s="181"/>
      <c r="F18" s="181"/>
      <c r="G18" s="181"/>
      <c r="H18" s="181"/>
      <c r="I18" s="181"/>
      <c r="J18" s="181"/>
      <c r="K18" s="181"/>
      <c r="L18" s="181"/>
      <c r="M18" s="181"/>
      <c r="N18" s="181"/>
      <c r="O18" s="181"/>
      <c r="P18" s="181"/>
      <c r="Q18" s="5"/>
    </row>
    <row r="19" spans="2:17" ht="30.75">
      <c r="B19" s="5"/>
      <c r="C19" s="182" t="s">
        <v>2</v>
      </c>
      <c r="D19" s="182"/>
      <c r="E19" s="182"/>
      <c r="F19" s="182"/>
      <c r="G19" s="182"/>
      <c r="H19" s="182"/>
      <c r="I19" s="182"/>
      <c r="J19" s="182"/>
      <c r="K19" s="182"/>
      <c r="L19" s="182"/>
      <c r="M19" s="182"/>
      <c r="N19" s="182"/>
      <c r="O19" s="182"/>
      <c r="P19" s="182"/>
      <c r="Q19" s="5"/>
    </row>
    <row r="20" spans="2:17">
      <c r="B20" s="4"/>
      <c r="C20" s="2"/>
      <c r="D20" s="2"/>
      <c r="E20" s="2"/>
      <c r="F20" s="3"/>
      <c r="G20" s="3"/>
      <c r="H20" s="3"/>
      <c r="I20" s="3"/>
      <c r="J20" s="3"/>
      <c r="K20" s="3"/>
      <c r="L20" s="3"/>
      <c r="M20" s="2"/>
      <c r="N20" s="2"/>
      <c r="O20" s="2"/>
      <c r="P20" s="2"/>
      <c r="Q20" s="4"/>
    </row>
    <row r="21" spans="2:17" ht="26.25">
      <c r="F21" s="6" t="s">
        <v>3</v>
      </c>
      <c r="G21" s="7"/>
      <c r="H21" s="7"/>
      <c r="I21" s="7"/>
      <c r="J21" s="7"/>
      <c r="K21" s="8"/>
      <c r="L21" s="8"/>
    </row>
    <row r="22" spans="2:17" ht="26.25">
      <c r="F22" s="6" t="s">
        <v>4</v>
      </c>
      <c r="G22" s="7"/>
      <c r="H22" s="7"/>
      <c r="I22" s="7"/>
      <c r="J22" s="7"/>
      <c r="K22" s="8"/>
      <c r="L22" s="8"/>
    </row>
    <row r="23" spans="2:17" ht="23.25">
      <c r="F23" s="9"/>
      <c r="G23" s="7"/>
      <c r="H23" s="7"/>
      <c r="I23" s="7"/>
      <c r="J23" s="7"/>
      <c r="K23" s="8"/>
      <c r="L23" s="8"/>
    </row>
    <row r="24" spans="2:17" ht="23.25">
      <c r="F24" s="9" t="s">
        <v>5</v>
      </c>
      <c r="H24" s="7" t="s">
        <v>6</v>
      </c>
      <c r="I24" s="7"/>
      <c r="J24" s="7"/>
      <c r="K24" s="8"/>
      <c r="L24" s="8"/>
    </row>
    <row r="25" spans="2:17" ht="23.25">
      <c r="F25" s="9" t="s">
        <v>7</v>
      </c>
      <c r="G25" s="7"/>
      <c r="H25" s="7" t="s">
        <v>8</v>
      </c>
      <c r="I25" s="7"/>
      <c r="J25" s="7"/>
      <c r="K25" s="8"/>
      <c r="L25" s="8"/>
    </row>
    <row r="26" spans="2:17" ht="23.25">
      <c r="F26" s="9" t="s">
        <v>9</v>
      </c>
      <c r="G26" s="7"/>
      <c r="H26" s="7" t="s">
        <v>10</v>
      </c>
      <c r="I26" s="7"/>
      <c r="J26" s="7"/>
      <c r="K26" s="8"/>
      <c r="L26" s="8"/>
    </row>
    <row r="27" spans="2:17" ht="23.25">
      <c r="F27" s="9"/>
      <c r="G27" s="7"/>
      <c r="H27" s="7"/>
      <c r="I27" s="7"/>
      <c r="J27" s="7"/>
      <c r="K27" s="8"/>
      <c r="L27" s="8"/>
    </row>
    <row r="28" spans="2:17" ht="23.25">
      <c r="F28" s="9" t="s">
        <v>11</v>
      </c>
      <c r="G28" s="7"/>
      <c r="H28" s="7"/>
      <c r="I28" s="7"/>
      <c r="J28" s="7"/>
      <c r="K28" s="8"/>
      <c r="L28" s="8"/>
    </row>
    <row r="29" spans="2:17" ht="18">
      <c r="G29" s="183" t="s">
        <v>12</v>
      </c>
      <c r="H29" s="183"/>
      <c r="I29" s="8"/>
      <c r="J29" s="8"/>
      <c r="K29" s="8"/>
      <c r="L29" s="8"/>
    </row>
    <row r="30" spans="2:17" ht="18">
      <c r="G30" s="10" t="s">
        <v>13</v>
      </c>
      <c r="H30" s="10"/>
      <c r="I30" s="10"/>
      <c r="J30" s="10"/>
      <c r="K30" s="11"/>
      <c r="L30" s="8"/>
    </row>
    <row r="31" spans="2:17" ht="18">
      <c r="G31" s="10" t="s">
        <v>14</v>
      </c>
      <c r="H31" s="10"/>
      <c r="I31" s="10"/>
      <c r="J31" s="10"/>
      <c r="K31" s="11"/>
      <c r="L31" s="8"/>
    </row>
    <row r="32" spans="2:17" ht="18">
      <c r="G32" s="10" t="s">
        <v>15</v>
      </c>
      <c r="H32" s="10"/>
      <c r="I32" s="10"/>
      <c r="J32" s="10"/>
      <c r="K32" s="11"/>
      <c r="L32" s="8"/>
    </row>
    <row r="33" spans="6:13" ht="18">
      <c r="G33" s="10" t="s">
        <v>16</v>
      </c>
      <c r="H33" s="10"/>
      <c r="I33" s="10"/>
      <c r="J33" s="10"/>
      <c r="K33" s="10"/>
      <c r="L33" s="10"/>
      <c r="M33" s="10"/>
    </row>
    <row r="34" spans="6:13" ht="18">
      <c r="G34" s="10" t="s">
        <v>17</v>
      </c>
      <c r="H34" s="10"/>
      <c r="I34" s="10"/>
      <c r="J34" s="10"/>
      <c r="K34" s="10"/>
      <c r="L34" s="10"/>
      <c r="M34" s="10"/>
    </row>
    <row r="35" spans="6:13" ht="18">
      <c r="G35" s="10" t="s">
        <v>18</v>
      </c>
      <c r="H35" s="10"/>
      <c r="I35" s="10"/>
      <c r="J35" s="10"/>
      <c r="K35" s="10"/>
      <c r="L35" s="10"/>
      <c r="M35" s="10"/>
    </row>
    <row r="36" spans="6:13" ht="18">
      <c r="G36" s="10" t="s">
        <v>19</v>
      </c>
      <c r="H36" s="10"/>
      <c r="I36" s="10"/>
      <c r="J36" s="10"/>
      <c r="K36" s="10"/>
      <c r="L36" s="10"/>
      <c r="M36" s="10"/>
    </row>
    <row r="37" spans="6:13" ht="18">
      <c r="G37" s="10" t="s">
        <v>20</v>
      </c>
      <c r="H37" s="10"/>
      <c r="I37" s="10"/>
      <c r="J37" s="10"/>
      <c r="K37" s="10"/>
      <c r="L37" s="10"/>
      <c r="M37" s="10"/>
    </row>
    <row r="38" spans="6:13" ht="18">
      <c r="G38" s="10" t="s">
        <v>21</v>
      </c>
      <c r="H38" s="10"/>
      <c r="I38" s="10"/>
      <c r="J38" s="10"/>
      <c r="K38" s="10"/>
      <c r="L38" s="10"/>
      <c r="M38" s="10"/>
    </row>
    <row r="39" spans="6:13" ht="18">
      <c r="G39" s="10" t="s">
        <v>22</v>
      </c>
      <c r="H39" s="10"/>
      <c r="I39" s="10"/>
      <c r="J39" s="10"/>
      <c r="K39" s="10"/>
      <c r="L39" s="10"/>
      <c r="M39" s="10"/>
    </row>
    <row r="40" spans="6:13" ht="18">
      <c r="G40" s="10" t="s">
        <v>23</v>
      </c>
      <c r="H40" s="10"/>
      <c r="I40" s="10"/>
      <c r="J40" s="10"/>
      <c r="K40" s="10"/>
      <c r="L40" s="10"/>
      <c r="M40" s="10"/>
    </row>
    <row r="41" spans="6:13" ht="18">
      <c r="G41" s="10" t="s">
        <v>24</v>
      </c>
      <c r="H41" s="10"/>
      <c r="I41" s="10"/>
      <c r="J41" s="10"/>
      <c r="K41" s="10"/>
      <c r="L41" s="10"/>
      <c r="M41" s="10"/>
    </row>
    <row r="42" spans="6:13" ht="18">
      <c r="G42" s="10" t="s">
        <v>25</v>
      </c>
      <c r="H42" s="10"/>
      <c r="I42" s="10"/>
      <c r="J42" s="10"/>
      <c r="K42" s="10"/>
      <c r="L42" s="10"/>
      <c r="M42" s="10"/>
    </row>
    <row r="43" spans="6:13" ht="18">
      <c r="G43" s="10" t="s">
        <v>26</v>
      </c>
      <c r="H43" s="10"/>
      <c r="I43" s="10"/>
      <c r="J43" s="10"/>
      <c r="K43" s="10"/>
      <c r="L43" s="10"/>
      <c r="M43" s="10"/>
    </row>
    <row r="44" spans="6:13" ht="18">
      <c r="G44" s="10" t="s">
        <v>27</v>
      </c>
      <c r="H44" s="10"/>
      <c r="I44" s="10"/>
      <c r="J44" s="10"/>
      <c r="K44" s="10"/>
      <c r="L44" s="10"/>
      <c r="M44" s="10"/>
    </row>
    <row r="45" spans="6:13" ht="8.25" customHeight="1">
      <c r="G45" s="10"/>
      <c r="H45" s="8"/>
      <c r="I45" s="8"/>
      <c r="J45" s="8"/>
      <c r="K45" s="8"/>
      <c r="L45" s="8"/>
    </row>
    <row r="46" spans="6:13" ht="24.75" customHeight="1">
      <c r="F46" s="184" t="s">
        <v>28</v>
      </c>
      <c r="G46" s="184"/>
      <c r="H46" s="184"/>
      <c r="I46" s="184"/>
      <c r="J46" s="184"/>
      <c r="K46" s="184"/>
      <c r="L46" s="184"/>
    </row>
    <row r="47" spans="6:13" ht="25.7" customHeight="1">
      <c r="F47" s="185"/>
      <c r="G47" s="185"/>
      <c r="H47" s="185"/>
      <c r="I47" s="185"/>
      <c r="J47" s="185"/>
      <c r="K47" s="185"/>
      <c r="L47" s="185"/>
    </row>
    <row r="48" spans="6:13" ht="33" customHeight="1">
      <c r="F48" s="185"/>
      <c r="G48" s="185"/>
      <c r="H48" s="185"/>
      <c r="I48" s="185"/>
      <c r="J48" s="185"/>
      <c r="K48" s="185"/>
      <c r="L48" s="185"/>
    </row>
    <row r="89" spans="11:12">
      <c r="K89" t="s">
        <v>29</v>
      </c>
      <c r="L89" t="s">
        <v>30</v>
      </c>
    </row>
    <row r="90" spans="11:12">
      <c r="K90" t="s">
        <v>31</v>
      </c>
      <c r="L90" t="s">
        <v>32</v>
      </c>
    </row>
    <row r="91" spans="11:12">
      <c r="K91" t="s">
        <v>33</v>
      </c>
      <c r="L91" t="s">
        <v>34</v>
      </c>
    </row>
    <row r="92" spans="11:12">
      <c r="K92" t="s">
        <v>35</v>
      </c>
      <c r="L92" t="s">
        <v>36</v>
      </c>
    </row>
    <row r="93" spans="11:12">
      <c r="K93" t="s">
        <v>37</v>
      </c>
      <c r="L93" t="s">
        <v>38</v>
      </c>
    </row>
    <row r="94" spans="11:12">
      <c r="K94" t="s">
        <v>39</v>
      </c>
      <c r="L94" t="s">
        <v>40</v>
      </c>
    </row>
    <row r="95" spans="11:12">
      <c r="K95" t="s">
        <v>41</v>
      </c>
      <c r="L95" t="s">
        <v>42</v>
      </c>
    </row>
    <row r="96" spans="11:12">
      <c r="K96" t="s">
        <v>43</v>
      </c>
      <c r="L96" t="s">
        <v>44</v>
      </c>
    </row>
    <row r="97" spans="11:12">
      <c r="K97" t="s">
        <v>45</v>
      </c>
      <c r="L97" t="s">
        <v>46</v>
      </c>
    </row>
    <row r="98" spans="11:12">
      <c r="K98" t="s">
        <v>47</v>
      </c>
      <c r="L98" t="s">
        <v>48</v>
      </c>
    </row>
    <row r="99" spans="11:12">
      <c r="K99" t="s">
        <v>49</v>
      </c>
      <c r="L99" t="s">
        <v>50</v>
      </c>
    </row>
    <row r="100" spans="11:12">
      <c r="K100" t="s">
        <v>51</v>
      </c>
      <c r="L100" t="s">
        <v>52</v>
      </c>
    </row>
    <row r="101" spans="11:12">
      <c r="K101" t="s">
        <v>53</v>
      </c>
      <c r="L101" t="s">
        <v>54</v>
      </c>
    </row>
    <row r="102" spans="11:12">
      <c r="K102" t="s">
        <v>55</v>
      </c>
      <c r="L102" t="s">
        <v>56</v>
      </c>
    </row>
    <row r="103" spans="11:12">
      <c r="K103" t="s">
        <v>57</v>
      </c>
      <c r="L103" t="s">
        <v>58</v>
      </c>
    </row>
    <row r="104" spans="11:12">
      <c r="K104" t="s">
        <v>59</v>
      </c>
      <c r="L104" t="s">
        <v>60</v>
      </c>
    </row>
    <row r="105" spans="11:12">
      <c r="K105" t="s">
        <v>61</v>
      </c>
      <c r="L105" t="s">
        <v>62</v>
      </c>
    </row>
    <row r="106" spans="11:12">
      <c r="K106" t="s">
        <v>63</v>
      </c>
      <c r="L106" t="s">
        <v>64</v>
      </c>
    </row>
    <row r="107" spans="11:12">
      <c r="K107" t="s">
        <v>65</v>
      </c>
      <c r="L107" t="s">
        <v>66</v>
      </c>
    </row>
    <row r="108" spans="11:12">
      <c r="K108" t="s">
        <v>67</v>
      </c>
      <c r="L108" t="s">
        <v>68</v>
      </c>
    </row>
    <row r="109" spans="11:12">
      <c r="K109" t="s">
        <v>69</v>
      </c>
      <c r="L109" t="s">
        <v>70</v>
      </c>
    </row>
    <row r="110" spans="11:12">
      <c r="K110" t="s">
        <v>71</v>
      </c>
      <c r="L110" t="s">
        <v>72</v>
      </c>
    </row>
    <row r="111" spans="11:12">
      <c r="K111" t="s">
        <v>73</v>
      </c>
      <c r="L111" t="s">
        <v>74</v>
      </c>
    </row>
    <row r="112" spans="11:12">
      <c r="K112" t="s">
        <v>75</v>
      </c>
      <c r="L112" t="s">
        <v>76</v>
      </c>
    </row>
    <row r="113" spans="11:12">
      <c r="K113" t="s">
        <v>77</v>
      </c>
      <c r="L113" t="s">
        <v>78</v>
      </c>
    </row>
    <row r="114" spans="11:12">
      <c r="K114" t="s">
        <v>79</v>
      </c>
      <c r="L114" t="s">
        <v>80</v>
      </c>
    </row>
    <row r="115" spans="11:12">
      <c r="K115" t="s">
        <v>81</v>
      </c>
      <c r="L115" t="s">
        <v>82</v>
      </c>
    </row>
    <row r="116" spans="11:12">
      <c r="K116" t="s">
        <v>83</v>
      </c>
      <c r="L116" t="s">
        <v>84</v>
      </c>
    </row>
    <row r="117" spans="11:12">
      <c r="K117" t="s">
        <v>85</v>
      </c>
      <c r="L117" t="s">
        <v>86</v>
      </c>
    </row>
    <row r="118" spans="11:12">
      <c r="K118" t="s">
        <v>87</v>
      </c>
      <c r="L118" t="s">
        <v>88</v>
      </c>
    </row>
    <row r="119" spans="11:12">
      <c r="K119" t="s">
        <v>89</v>
      </c>
      <c r="L119" t="s">
        <v>90</v>
      </c>
    </row>
    <row r="120" spans="11:12">
      <c r="K120" t="s">
        <v>91</v>
      </c>
      <c r="L120" t="s">
        <v>92</v>
      </c>
    </row>
    <row r="121" spans="11:12">
      <c r="K121" t="s">
        <v>93</v>
      </c>
      <c r="L121" t="s">
        <v>94</v>
      </c>
    </row>
    <row r="122" spans="11:12">
      <c r="K122" t="s">
        <v>95</v>
      </c>
      <c r="L122" t="s">
        <v>78</v>
      </c>
    </row>
    <row r="123" spans="11:12">
      <c r="K123" t="s">
        <v>96</v>
      </c>
      <c r="L123" t="s">
        <v>80</v>
      </c>
    </row>
    <row r="124" spans="11:12">
      <c r="K124" t="s">
        <v>97</v>
      </c>
      <c r="L124" t="s">
        <v>98</v>
      </c>
    </row>
    <row r="125" spans="11:12">
      <c r="K125" t="s">
        <v>99</v>
      </c>
      <c r="L125" t="s">
        <v>100</v>
      </c>
    </row>
    <row r="126" spans="11:12">
      <c r="K126" t="s">
        <v>101</v>
      </c>
      <c r="L126" t="s">
        <v>86</v>
      </c>
    </row>
    <row r="127" spans="11:12">
      <c r="K127" t="s">
        <v>102</v>
      </c>
      <c r="L127" t="s">
        <v>103</v>
      </c>
    </row>
    <row r="128" spans="11:12">
      <c r="K128" t="s">
        <v>104</v>
      </c>
      <c r="L128" t="s">
        <v>105</v>
      </c>
    </row>
    <row r="129" spans="11:12">
      <c r="K129" t="s">
        <v>106</v>
      </c>
      <c r="L129" t="s">
        <v>107</v>
      </c>
    </row>
    <row r="130" spans="11:12">
      <c r="K130" t="s">
        <v>108</v>
      </c>
      <c r="L130" t="s">
        <v>109</v>
      </c>
    </row>
    <row r="131" spans="11:12">
      <c r="K131" t="s">
        <v>110</v>
      </c>
      <c r="L131" t="s">
        <v>111</v>
      </c>
    </row>
    <row r="132" spans="11:12">
      <c r="K132" t="s">
        <v>112</v>
      </c>
      <c r="L132" t="s">
        <v>113</v>
      </c>
    </row>
    <row r="133" spans="11:12">
      <c r="K133" t="s">
        <v>114</v>
      </c>
      <c r="L133" t="s">
        <v>115</v>
      </c>
    </row>
    <row r="134" spans="11:12">
      <c r="K134" t="s">
        <v>116</v>
      </c>
      <c r="L134" t="s">
        <v>117</v>
      </c>
    </row>
  </sheetData>
  <mergeCells count="5">
    <mergeCell ref="C17:P17"/>
    <mergeCell ref="C18:P18"/>
    <mergeCell ref="C19:P19"/>
    <mergeCell ref="G29:H29"/>
    <mergeCell ref="F46:L48"/>
  </mergeCells>
  <hyperlinks>
    <hyperlink ref="C19" r:id="rId1" xr:uid="{00000000-0004-0000-0000-000000000000}"/>
    <hyperlink ref="G29:H29" location="'Estado I'!A1" display="Estado de Operaciones" xr:uid="{00000000-0004-0000-0000-000001000000}"/>
    <hyperlink ref="G30:J30" location="'Estado II'!A1" display="Estado de Fuentes y Usos de Efectivo" xr:uid="{00000000-0004-0000-0000-000002000000}"/>
    <hyperlink ref="G31:J31" location="'Estado III'!A1" display="Estado Integrado de Saldos y Flujos" xr:uid="{00000000-0004-0000-0000-000003000000}"/>
    <hyperlink ref="G32:K32" location="'Estado IV'!A1" display="Estado de Variaciones Totales en el Patrimonio Neto" xr:uid="{00000000-0004-0000-0000-000004000000}"/>
    <hyperlink ref="G33" location="Ingreso!A1" display="Ingreso" xr:uid="{00000000-0004-0000-0000-000005000000}"/>
    <hyperlink ref="G34" location="Gasto!A1" display="Gasto" xr:uid="{00000000-0004-0000-0000-000006000000}"/>
    <hyperlink ref="G35:J35" location="'Transacciones Activos y Pasivo '!A1" display="Transacciones en Activos y Pasivos" xr:uid="{00000000-0004-0000-0000-000007000000}"/>
    <hyperlink ref="G36:K36" location="'Ganancias y Perdidas Tenencias'!A1" display="Ganancias y Pérdidas por Tenencia de Activos" xr:uid="{00000000-0004-0000-0000-000008000000}"/>
    <hyperlink ref="G37:K37" location="'Otras variaciones en Volumen'!A1" display="Otras Variaciones en el Volumen de Activos y Pasivos" xr:uid="{00000000-0004-0000-0000-000009000000}"/>
    <hyperlink ref="G38" location="Balance!A1" display="Balance" xr:uid="{00000000-0004-0000-0000-00000A000000}"/>
    <hyperlink ref="G39:K39" location="'Pasivos Deuda Nomial-Mercado'!A1" display="Pasivos de Deuda al Valor Nominal/de Mercado" xr:uid="{00000000-0004-0000-0000-00000B000000}"/>
    <hyperlink ref="G40:J40" location="'Pasivos Deuda Valor Facial'!A1" display="Pasivos de Deuda al Valor Facial" xr:uid="{00000000-0004-0000-0000-00000C000000}"/>
    <hyperlink ref="G41:J41" location="'Erogación funciones de Gobierno'!A1" display="Erogación por Funciones de Gobierno" xr:uid="{00000000-0004-0000-0000-00000D000000}"/>
    <hyperlink ref="G42:M42" location="'Transacciones A-P Fin. por Sect'!A1" display="Transacciones en Activos y Pasivos Financieros por Sector de la Contraparte" xr:uid="{00000000-0004-0000-0000-00000E000000}"/>
    <hyperlink ref="G43:L43" location="'Saldos A-P financieros por Sect'!A1" display="Saldos de Activos y Pasivos Financieros por Sector de la Contraparte" xr:uid="{00000000-0004-0000-0000-00000F000000}"/>
    <hyperlink ref="G44:K44" location="'Total otros flujos econo.'!A1" display="Total Otros Flujos Económicos en Activos y Pasivos" xr:uid="{00000000-0004-0000-0000-00001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5BF-C7B1-4C92-A6D2-700753090178}">
  <dimension ref="B1:EQ40"/>
  <sheetViews>
    <sheetView showGridLines="0" zoomScale="90" zoomScaleNormal="90" workbookViewId="0">
      <pane xSplit="4" ySplit="7" topLeftCell="CC29" activePane="bottomRight" state="frozen"/>
      <selection pane="topRight" activeCell="E1" sqref="E1"/>
      <selection pane="bottomLeft" activeCell="A8" sqref="A8"/>
      <selection pane="bottomRight" activeCell="CF40" sqref="CF40"/>
    </sheetView>
  </sheetViews>
  <sheetFormatPr baseColWidth="10" defaultColWidth="11.42578125" defaultRowHeight="15"/>
  <cols>
    <col min="1" max="2" width="11.42578125" style="223"/>
    <col min="3" max="3" width="84.85546875" style="223" customWidth="1"/>
    <col min="4" max="4" width="11.42578125" style="223"/>
    <col min="5" max="28" width="0" hidden="1" customWidth="1"/>
    <col min="29" max="82" width="0" style="223" hidden="1" customWidth="1"/>
    <col min="83" max="16384" width="11.42578125" style="223"/>
  </cols>
  <sheetData>
    <row r="1" spans="2:147">
      <c r="B1" s="12" t="s">
        <v>118</v>
      </c>
    </row>
    <row r="2" spans="2:14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row>
    <row r="3" spans="2:147" ht="15.75">
      <c r="B3" s="53" t="s">
        <v>881</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row>
    <row r="4" spans="2:14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row>
    <row r="5" spans="2:147" ht="15" customHeight="1">
      <c r="B5" s="234" t="s">
        <v>882</v>
      </c>
      <c r="C5" s="23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row>
    <row r="6" spans="2:147" ht="14.45" customHeight="1">
      <c r="B6" s="234"/>
      <c r="C6" s="235"/>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2">
        <v>2019</v>
      </c>
      <c r="BS6" s="203"/>
      <c r="BT6" s="203"/>
      <c r="BU6" s="203"/>
      <c r="BV6" s="203"/>
      <c r="BW6" s="203"/>
      <c r="BX6" s="203"/>
      <c r="BY6" s="203"/>
      <c r="BZ6" s="203"/>
      <c r="CA6" s="203"/>
      <c r="CB6" s="203"/>
      <c r="CC6" s="203"/>
      <c r="CD6" s="203"/>
      <c r="CE6" s="202">
        <v>2020</v>
      </c>
      <c r="CF6" s="203"/>
      <c r="CG6" s="203"/>
      <c r="CH6" s="203"/>
      <c r="CI6" s="203"/>
      <c r="CJ6" s="203"/>
      <c r="CK6" s="203"/>
      <c r="CL6" s="203"/>
      <c r="CM6" s="203"/>
      <c r="CN6" s="203"/>
      <c r="CO6" s="203"/>
      <c r="CP6" s="203"/>
      <c r="CQ6" s="203"/>
      <c r="CR6" s="202">
        <v>2021</v>
      </c>
      <c r="CS6" s="203"/>
      <c r="CT6" s="203"/>
      <c r="CU6" s="203"/>
      <c r="CV6" s="203"/>
      <c r="CW6" s="203"/>
      <c r="CX6" s="203"/>
      <c r="CY6" s="203"/>
      <c r="CZ6" s="203"/>
      <c r="DA6" s="203"/>
      <c r="DB6" s="203"/>
      <c r="DC6" s="203"/>
      <c r="DD6" s="203"/>
      <c r="DE6" s="202">
        <v>2022</v>
      </c>
      <c r="DF6" s="203"/>
      <c r="DG6" s="203"/>
      <c r="DH6" s="203"/>
      <c r="DI6" s="203"/>
      <c r="DJ6" s="203"/>
      <c r="DK6" s="203"/>
      <c r="DL6" s="203"/>
      <c r="DM6" s="203"/>
      <c r="DN6" s="203"/>
      <c r="DO6" s="203"/>
      <c r="DP6" s="203"/>
      <c r="DQ6" s="203"/>
      <c r="DR6" s="202">
        <v>2023</v>
      </c>
      <c r="DS6" s="203"/>
      <c r="DT6" s="203"/>
      <c r="DU6" s="203"/>
      <c r="DV6" s="203"/>
      <c r="DW6" s="203"/>
      <c r="DX6" s="203"/>
      <c r="DY6" s="203"/>
      <c r="DZ6" s="203"/>
      <c r="EA6" s="203"/>
      <c r="EB6" s="203"/>
      <c r="EC6" s="203"/>
      <c r="ED6" s="203"/>
      <c r="EE6" s="202">
        <v>2024</v>
      </c>
      <c r="EF6" s="203"/>
      <c r="EG6" s="203"/>
      <c r="EH6" s="203"/>
      <c r="EI6" s="203"/>
      <c r="EJ6" s="203"/>
      <c r="EK6" s="203"/>
      <c r="EL6" s="203"/>
      <c r="EM6" s="203"/>
      <c r="EN6" s="203"/>
      <c r="EO6" s="203"/>
      <c r="EP6" s="203"/>
      <c r="EQ6" s="203"/>
    </row>
    <row r="7" spans="2:147" ht="14.25">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147" ht="14.25">
      <c r="B8" s="63" t="s">
        <v>883</v>
      </c>
      <c r="C8" s="64" t="s">
        <v>884</v>
      </c>
      <c r="D8" s="77" t="s">
        <v>133</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row>
    <row r="9" spans="2:147" ht="14.25">
      <c r="B9" s="236" t="s">
        <v>253</v>
      </c>
      <c r="C9" s="237" t="s">
        <v>885</v>
      </c>
      <c r="D9" s="238" t="s">
        <v>133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row>
    <row r="10" spans="2:147" ht="14.25">
      <c r="B10" s="43" t="s">
        <v>886</v>
      </c>
      <c r="C10" s="31" t="s">
        <v>887</v>
      </c>
      <c r="D10" s="82" t="s">
        <v>133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row>
    <row r="11" spans="2:147" ht="14.25">
      <c r="B11" s="43" t="s">
        <v>888</v>
      </c>
      <c r="C11" s="31" t="s">
        <v>831</v>
      </c>
      <c r="D11" s="82" t="s">
        <v>133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row>
    <row r="12" spans="2:147" ht="14.25">
      <c r="B12" s="43" t="s">
        <v>889</v>
      </c>
      <c r="C12" s="31" t="s">
        <v>833</v>
      </c>
      <c r="D12" s="82" t="s">
        <v>133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row>
    <row r="13" spans="2:147" ht="14.25">
      <c r="B13" s="43" t="s">
        <v>890</v>
      </c>
      <c r="C13" s="31" t="s">
        <v>835</v>
      </c>
      <c r="D13" s="82" t="s">
        <v>133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row>
    <row r="14" spans="2:147" ht="14.25">
      <c r="B14" s="43" t="s">
        <v>258</v>
      </c>
      <c r="C14" s="22" t="s">
        <v>891</v>
      </c>
      <c r="D14" s="82" t="s">
        <v>133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v>14.003657290000028</v>
      </c>
      <c r="CF14" s="88">
        <v>0</v>
      </c>
      <c r="CG14" s="88">
        <v>0</v>
      </c>
      <c r="CH14" s="88">
        <v>47.101136690000004</v>
      </c>
      <c r="CI14" s="88">
        <v>-12.778878819999989</v>
      </c>
      <c r="CJ14" s="88">
        <v>-6.5357510999999775</v>
      </c>
      <c r="CK14" s="88">
        <v>-4.2809222600000467</v>
      </c>
      <c r="CL14" s="88">
        <v>-3.7089928299999713</v>
      </c>
      <c r="CM14" s="88">
        <v>-16.585003189999995</v>
      </c>
      <c r="CN14" s="88">
        <v>37.101000849999998</v>
      </c>
      <c r="CO14" s="88">
        <v>-38.444244930000025</v>
      </c>
      <c r="CP14" s="88">
        <v>31.417488060000025</v>
      </c>
      <c r="CQ14" s="88">
        <v>-19.282175179999996</v>
      </c>
      <c r="CR14" s="88">
        <v>-157.19301110999996</v>
      </c>
      <c r="CS14" s="88">
        <v>0</v>
      </c>
      <c r="CT14" s="88">
        <v>0</v>
      </c>
      <c r="CU14" s="88">
        <v>-11.08278934000003</v>
      </c>
      <c r="CV14" s="88">
        <v>10.533756000000039</v>
      </c>
      <c r="CW14" s="88">
        <v>-6.7861684200000063</v>
      </c>
      <c r="CX14" s="88">
        <v>3.9189254699999729</v>
      </c>
      <c r="CY14" s="88">
        <v>-4.6447981999999364</v>
      </c>
      <c r="CZ14" s="88">
        <v>-44.287185650000019</v>
      </c>
      <c r="DA14" s="88">
        <v>-6.5381828099999808</v>
      </c>
      <c r="DB14" s="88">
        <v>-16.177001090000019</v>
      </c>
      <c r="DC14" s="88">
        <v>-53.939493790000057</v>
      </c>
      <c r="DD14" s="88">
        <v>-28.190073279999922</v>
      </c>
      <c r="DE14" s="88">
        <v>3315.4726742399998</v>
      </c>
      <c r="DF14" s="88">
        <v>22.381999999999969</v>
      </c>
      <c r="DG14" s="88">
        <v>4.2000000000000028</v>
      </c>
      <c r="DH14" s="88">
        <v>-22.208077660000068</v>
      </c>
      <c r="DI14" s="88">
        <v>-7.5948814499999813</v>
      </c>
      <c r="DJ14" s="88">
        <v>334.89373467999997</v>
      </c>
      <c r="DK14" s="88">
        <v>80.76180872000009</v>
      </c>
      <c r="DL14" s="88">
        <v>417.29847665999989</v>
      </c>
      <c r="DM14" s="88">
        <v>95.206833759999995</v>
      </c>
      <c r="DN14" s="88">
        <v>62.668708430000038</v>
      </c>
      <c r="DO14" s="88">
        <v>982.1263620699998</v>
      </c>
      <c r="DP14" s="88">
        <v>921.80475350000052</v>
      </c>
      <c r="DQ14" s="88">
        <v>423.93295552999962</v>
      </c>
      <c r="DR14" s="88">
        <v>2132.06559143</v>
      </c>
      <c r="DS14" s="88">
        <v>-211.02026363999997</v>
      </c>
      <c r="DT14" s="88">
        <v>353.6083532199998</v>
      </c>
      <c r="DU14" s="88">
        <v>-242.11157416999998</v>
      </c>
      <c r="DV14" s="88">
        <v>-8.5176110499990614</v>
      </c>
      <c r="DW14" s="88">
        <v>1255.8386301899989</v>
      </c>
      <c r="DX14" s="88">
        <v>280.13924429000008</v>
      </c>
      <c r="DY14" s="88">
        <v>1017.4950876</v>
      </c>
      <c r="DZ14" s="88">
        <v>-37.86188994000031</v>
      </c>
      <c r="EA14" s="88">
        <v>-542.1250520000001</v>
      </c>
      <c r="EB14" s="88">
        <v>208.98414959000115</v>
      </c>
      <c r="EC14" s="88">
        <v>256.66959244000009</v>
      </c>
      <c r="ED14" s="88">
        <v>-199.03307510000059</v>
      </c>
      <c r="EE14" s="88">
        <v>388.2442616900002</v>
      </c>
      <c r="EF14" s="88">
        <v>-36.788197149999995</v>
      </c>
      <c r="EG14" s="88">
        <v>83.51967861000017</v>
      </c>
      <c r="EH14" s="88">
        <v>6.198153019999971</v>
      </c>
      <c r="EI14" s="88">
        <v>114.82504427000012</v>
      </c>
      <c r="EJ14" s="88">
        <v>-2.3476302000000828</v>
      </c>
      <c r="EK14" s="88">
        <v>-31.205548020000151</v>
      </c>
      <c r="EL14" s="88">
        <v>-177.49676897999967</v>
      </c>
      <c r="EM14" s="88">
        <v>-28.888383570000087</v>
      </c>
      <c r="EN14" s="88">
        <v>-106.03941848000034</v>
      </c>
      <c r="EO14" s="88">
        <v>105.72259693000055</v>
      </c>
      <c r="EP14" s="88">
        <v>374.5812034999999</v>
      </c>
      <c r="EQ14" s="88">
        <v>86.163531759999785</v>
      </c>
    </row>
    <row r="15" spans="2:147" ht="14.25">
      <c r="B15" s="43" t="s">
        <v>892</v>
      </c>
      <c r="C15" s="31" t="s">
        <v>838</v>
      </c>
      <c r="D15" s="82" t="s">
        <v>133</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v>0</v>
      </c>
      <c r="CF15" s="89">
        <v>0</v>
      </c>
      <c r="CG15" s="89">
        <v>0</v>
      </c>
      <c r="CH15" s="89">
        <v>0</v>
      </c>
      <c r="CI15" s="89">
        <v>0</v>
      </c>
      <c r="CJ15" s="89">
        <v>0</v>
      </c>
      <c r="CK15" s="89">
        <v>0</v>
      </c>
      <c r="CL15" s="89">
        <v>0</v>
      </c>
      <c r="CM15" s="89">
        <v>0</v>
      </c>
      <c r="CN15" s="89">
        <v>0</v>
      </c>
      <c r="CO15" s="89">
        <v>0</v>
      </c>
      <c r="CP15" s="89">
        <v>0</v>
      </c>
      <c r="CQ15" s="89">
        <v>0</v>
      </c>
      <c r="CR15" s="89">
        <v>0</v>
      </c>
      <c r="CS15" s="89">
        <v>0</v>
      </c>
      <c r="CT15" s="89">
        <v>0</v>
      </c>
      <c r="CU15" s="89">
        <v>0</v>
      </c>
      <c r="CV15" s="89">
        <v>0</v>
      </c>
      <c r="CW15" s="89">
        <v>0</v>
      </c>
      <c r="CX15" s="89">
        <v>0</v>
      </c>
      <c r="CY15" s="89">
        <v>0</v>
      </c>
      <c r="CZ15" s="89">
        <v>0</v>
      </c>
      <c r="DA15" s="89">
        <v>0</v>
      </c>
      <c r="DB15" s="89">
        <v>0</v>
      </c>
      <c r="DC15" s="89">
        <v>0</v>
      </c>
      <c r="DD15" s="89">
        <v>0</v>
      </c>
      <c r="DE15" s="89">
        <v>0</v>
      </c>
      <c r="DF15" s="89">
        <v>0</v>
      </c>
      <c r="DG15" s="89">
        <v>0</v>
      </c>
      <c r="DH15" s="89">
        <v>0</v>
      </c>
      <c r="DI15" s="89">
        <v>0</v>
      </c>
      <c r="DJ15" s="89">
        <v>0</v>
      </c>
      <c r="DK15" s="89">
        <v>0</v>
      </c>
      <c r="DL15" s="89">
        <v>0</v>
      </c>
      <c r="DM15" s="89">
        <v>0</v>
      </c>
      <c r="DN15" s="89">
        <v>0</v>
      </c>
      <c r="DO15" s="89">
        <v>0</v>
      </c>
      <c r="DP15" s="89">
        <v>0</v>
      </c>
      <c r="DQ15" s="89">
        <v>0</v>
      </c>
      <c r="DR15" s="89">
        <v>0</v>
      </c>
      <c r="DS15" s="89">
        <v>0</v>
      </c>
      <c r="DT15" s="89">
        <v>0</v>
      </c>
      <c r="DU15" s="89">
        <v>0</v>
      </c>
      <c r="DV15" s="89">
        <v>0</v>
      </c>
      <c r="DW15" s="89">
        <v>0</v>
      </c>
      <c r="DX15" s="89">
        <v>0</v>
      </c>
      <c r="DY15" s="89">
        <v>0</v>
      </c>
      <c r="DZ15" s="89">
        <v>0</v>
      </c>
      <c r="EA15" s="89">
        <v>0</v>
      </c>
      <c r="EB15" s="89">
        <v>0</v>
      </c>
      <c r="EC15" s="89">
        <v>0</v>
      </c>
      <c r="ED15" s="89">
        <v>0</v>
      </c>
      <c r="EE15" s="89">
        <v>0</v>
      </c>
      <c r="EF15" s="89">
        <v>0</v>
      </c>
      <c r="EG15" s="89">
        <v>0</v>
      </c>
      <c r="EH15" s="89">
        <v>0</v>
      </c>
      <c r="EI15" s="89">
        <v>0</v>
      </c>
      <c r="EJ15" s="89">
        <v>0</v>
      </c>
      <c r="EK15" s="89">
        <v>0</v>
      </c>
      <c r="EL15" s="89">
        <v>0</v>
      </c>
      <c r="EM15" s="89">
        <v>0</v>
      </c>
      <c r="EN15" s="89">
        <v>0</v>
      </c>
      <c r="EO15" s="89">
        <v>0</v>
      </c>
      <c r="EP15" s="89">
        <v>0</v>
      </c>
      <c r="EQ15" s="89">
        <v>0</v>
      </c>
    </row>
    <row r="16" spans="2:147" ht="14.25">
      <c r="B16" s="43" t="s">
        <v>893</v>
      </c>
      <c r="C16" s="31" t="s">
        <v>840</v>
      </c>
      <c r="D16" s="82" t="s">
        <v>133</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v>0</v>
      </c>
      <c r="CF16" s="89">
        <v>0</v>
      </c>
      <c r="CG16" s="89">
        <v>0</v>
      </c>
      <c r="CH16" s="89">
        <v>0</v>
      </c>
      <c r="CI16" s="89">
        <v>0</v>
      </c>
      <c r="CJ16" s="89">
        <v>0</v>
      </c>
      <c r="CK16" s="89">
        <v>0</v>
      </c>
      <c r="CL16" s="89">
        <v>0</v>
      </c>
      <c r="CM16" s="89">
        <v>0</v>
      </c>
      <c r="CN16" s="89">
        <v>0</v>
      </c>
      <c r="CO16" s="89">
        <v>0</v>
      </c>
      <c r="CP16" s="89">
        <v>0</v>
      </c>
      <c r="CQ16" s="89">
        <v>0</v>
      </c>
      <c r="CR16" s="89">
        <v>0</v>
      </c>
      <c r="CS16" s="89">
        <v>0</v>
      </c>
      <c r="CT16" s="89">
        <v>0</v>
      </c>
      <c r="CU16" s="89">
        <v>0</v>
      </c>
      <c r="CV16" s="89">
        <v>0</v>
      </c>
      <c r="CW16" s="89">
        <v>0</v>
      </c>
      <c r="CX16" s="89">
        <v>0</v>
      </c>
      <c r="CY16" s="89">
        <v>0</v>
      </c>
      <c r="CZ16" s="89">
        <v>0</v>
      </c>
      <c r="DA16" s="89">
        <v>0</v>
      </c>
      <c r="DB16" s="89">
        <v>0</v>
      </c>
      <c r="DC16" s="89">
        <v>0</v>
      </c>
      <c r="DD16" s="89">
        <v>0</v>
      </c>
      <c r="DE16" s="89">
        <v>3135.5763318499999</v>
      </c>
      <c r="DF16" s="89">
        <v>22.381999999999969</v>
      </c>
      <c r="DG16" s="89">
        <v>4.2000000000000028</v>
      </c>
      <c r="DH16" s="89">
        <v>-26.6</v>
      </c>
      <c r="DI16" s="89">
        <v>0</v>
      </c>
      <c r="DJ16" s="89">
        <v>341.98390000000001</v>
      </c>
      <c r="DK16" s="89">
        <v>0</v>
      </c>
      <c r="DL16" s="89">
        <v>398.54873236999998</v>
      </c>
      <c r="DM16" s="89">
        <v>0</v>
      </c>
      <c r="DN16" s="89">
        <v>0</v>
      </c>
      <c r="DO16" s="89">
        <v>1050.97471073</v>
      </c>
      <c r="DP16" s="89">
        <v>900.00000000000023</v>
      </c>
      <c r="DQ16" s="89">
        <v>444.08698874999982</v>
      </c>
      <c r="DR16" s="89">
        <v>1899.7261090399998</v>
      </c>
      <c r="DS16" s="89">
        <v>8.088220260000039</v>
      </c>
      <c r="DT16" s="89">
        <v>419.19999999999987</v>
      </c>
      <c r="DU16" s="89">
        <v>-414.84314125000003</v>
      </c>
      <c r="DV16" s="89">
        <v>7.4091160000001821E-2</v>
      </c>
      <c r="DW16" s="89">
        <v>1213.6783585899998</v>
      </c>
      <c r="DX16" s="89">
        <v>178.18402091000007</v>
      </c>
      <c r="DY16" s="89">
        <v>1244.0498526899999</v>
      </c>
      <c r="DZ16" s="89">
        <v>-43.328962420000153</v>
      </c>
      <c r="EA16" s="89">
        <v>-986.64029502000017</v>
      </c>
      <c r="EB16" s="89">
        <v>102.04527780000058</v>
      </c>
      <c r="EC16" s="89">
        <v>412.91889728000024</v>
      </c>
      <c r="ED16" s="89">
        <v>-233.70021096000028</v>
      </c>
      <c r="EE16" s="89">
        <v>467.34799999999996</v>
      </c>
      <c r="EF16" s="89">
        <v>-35.9</v>
      </c>
      <c r="EG16" s="89">
        <v>43.198</v>
      </c>
      <c r="EH16" s="89">
        <v>4.7999999999999972</v>
      </c>
      <c r="EI16" s="89">
        <v>130.25</v>
      </c>
      <c r="EJ16" s="89">
        <v>0</v>
      </c>
      <c r="EK16" s="89">
        <v>0</v>
      </c>
      <c r="EL16" s="89">
        <v>0</v>
      </c>
      <c r="EM16" s="89">
        <v>0</v>
      </c>
      <c r="EN16" s="89">
        <v>0</v>
      </c>
      <c r="EO16" s="89">
        <v>0</v>
      </c>
      <c r="EP16" s="89">
        <v>324.99999999999994</v>
      </c>
      <c r="EQ16" s="89">
        <v>0</v>
      </c>
    </row>
    <row r="17" spans="2:147" ht="14.25">
      <c r="B17" s="43" t="s">
        <v>894</v>
      </c>
      <c r="C17" s="31" t="s">
        <v>842</v>
      </c>
      <c r="D17" s="82" t="s">
        <v>133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v>0</v>
      </c>
      <c r="CF17" s="89">
        <v>0</v>
      </c>
      <c r="CG17" s="89">
        <v>0</v>
      </c>
      <c r="CH17" s="89">
        <v>0</v>
      </c>
      <c r="CI17" s="89">
        <v>0</v>
      </c>
      <c r="CJ17" s="89">
        <v>0</v>
      </c>
      <c r="CK17" s="89">
        <v>0</v>
      </c>
      <c r="CL17" s="89">
        <v>0</v>
      </c>
      <c r="CM17" s="89">
        <v>0</v>
      </c>
      <c r="CN17" s="89">
        <v>0</v>
      </c>
      <c r="CO17" s="89">
        <v>0</v>
      </c>
      <c r="CP17" s="89">
        <v>0</v>
      </c>
      <c r="CQ17" s="89">
        <v>0</v>
      </c>
      <c r="CR17" s="89">
        <v>0</v>
      </c>
      <c r="CS17" s="89">
        <v>0</v>
      </c>
      <c r="CT17" s="89">
        <v>0</v>
      </c>
      <c r="CU17" s="89">
        <v>0</v>
      </c>
      <c r="CV17" s="89">
        <v>0</v>
      </c>
      <c r="CW17" s="89">
        <v>0</v>
      </c>
      <c r="CX17" s="89">
        <v>0</v>
      </c>
      <c r="CY17" s="89">
        <v>0</v>
      </c>
      <c r="CZ17" s="89">
        <v>0</v>
      </c>
      <c r="DA17" s="89">
        <v>0</v>
      </c>
      <c r="DB17" s="89">
        <v>0</v>
      </c>
      <c r="DC17" s="89">
        <v>0</v>
      </c>
      <c r="DD17" s="89">
        <v>0</v>
      </c>
      <c r="DE17" s="89">
        <v>0</v>
      </c>
      <c r="DF17" s="89">
        <v>0</v>
      </c>
      <c r="DG17" s="89">
        <v>0</v>
      </c>
      <c r="DH17" s="89">
        <v>0</v>
      </c>
      <c r="DI17" s="89">
        <v>0</v>
      </c>
      <c r="DJ17" s="89">
        <v>0</v>
      </c>
      <c r="DK17" s="89">
        <v>0</v>
      </c>
      <c r="DL17" s="89">
        <v>0</v>
      </c>
      <c r="DM17" s="89">
        <v>0</v>
      </c>
      <c r="DN17" s="89">
        <v>0</v>
      </c>
      <c r="DO17" s="89">
        <v>0</v>
      </c>
      <c r="DP17" s="89">
        <v>0</v>
      </c>
      <c r="DQ17" s="89">
        <v>0</v>
      </c>
      <c r="DR17" s="89">
        <v>0</v>
      </c>
      <c r="DS17" s="89">
        <v>0</v>
      </c>
      <c r="DT17" s="89">
        <v>0</v>
      </c>
      <c r="DU17" s="89">
        <v>0</v>
      </c>
      <c r="DV17" s="89">
        <v>0</v>
      </c>
      <c r="DW17" s="89">
        <v>0</v>
      </c>
      <c r="DX17" s="89">
        <v>0</v>
      </c>
      <c r="DY17" s="89">
        <v>0</v>
      </c>
      <c r="DZ17" s="89">
        <v>0</v>
      </c>
      <c r="EA17" s="89">
        <v>0</v>
      </c>
      <c r="EB17" s="89">
        <v>0</v>
      </c>
      <c r="EC17" s="89">
        <v>0</v>
      </c>
      <c r="ED17" s="89">
        <v>0</v>
      </c>
      <c r="EE17" s="89">
        <v>0</v>
      </c>
      <c r="EF17" s="89">
        <v>0</v>
      </c>
      <c r="EG17" s="89">
        <v>0</v>
      </c>
      <c r="EH17" s="89">
        <v>0</v>
      </c>
      <c r="EI17" s="89">
        <v>0</v>
      </c>
      <c r="EJ17" s="89">
        <v>0</v>
      </c>
      <c r="EK17" s="89">
        <v>0</v>
      </c>
      <c r="EL17" s="89">
        <v>0</v>
      </c>
      <c r="EM17" s="89">
        <v>0</v>
      </c>
      <c r="EN17" s="89">
        <v>0</v>
      </c>
      <c r="EO17" s="89">
        <v>0</v>
      </c>
      <c r="EP17" s="89">
        <v>0</v>
      </c>
      <c r="EQ17" s="89">
        <v>0</v>
      </c>
    </row>
    <row r="18" spans="2:147" ht="14.25">
      <c r="B18" s="43" t="s">
        <v>895</v>
      </c>
      <c r="C18" s="31" t="s">
        <v>844</v>
      </c>
      <c r="D18" s="82" t="s">
        <v>133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v>0</v>
      </c>
      <c r="CF18" s="89">
        <v>0</v>
      </c>
      <c r="CG18" s="89">
        <v>0</v>
      </c>
      <c r="CH18" s="89">
        <v>0</v>
      </c>
      <c r="CI18" s="89">
        <v>0</v>
      </c>
      <c r="CJ18" s="89">
        <v>0</v>
      </c>
      <c r="CK18" s="89">
        <v>0</v>
      </c>
      <c r="CL18" s="89">
        <v>0</v>
      </c>
      <c r="CM18" s="89">
        <v>0</v>
      </c>
      <c r="CN18" s="89">
        <v>0</v>
      </c>
      <c r="CO18" s="89">
        <v>0</v>
      </c>
      <c r="CP18" s="89">
        <v>0</v>
      </c>
      <c r="CQ18" s="89">
        <v>0</v>
      </c>
      <c r="CR18" s="89">
        <v>0</v>
      </c>
      <c r="CS18" s="89">
        <v>0</v>
      </c>
      <c r="CT18" s="89">
        <v>0</v>
      </c>
      <c r="CU18" s="89">
        <v>0</v>
      </c>
      <c r="CV18" s="89">
        <v>0</v>
      </c>
      <c r="CW18" s="89">
        <v>0</v>
      </c>
      <c r="CX18" s="89">
        <v>0</v>
      </c>
      <c r="CY18" s="89">
        <v>0</v>
      </c>
      <c r="CZ18" s="89">
        <v>0</v>
      </c>
      <c r="DA18" s="89">
        <v>0</v>
      </c>
      <c r="DB18" s="89">
        <v>0</v>
      </c>
      <c r="DC18" s="89">
        <v>0</v>
      </c>
      <c r="DD18" s="89">
        <v>0</v>
      </c>
      <c r="DE18" s="89">
        <v>0</v>
      </c>
      <c r="DF18" s="89">
        <v>0</v>
      </c>
      <c r="DG18" s="89">
        <v>0</v>
      </c>
      <c r="DH18" s="89">
        <v>0</v>
      </c>
      <c r="DI18" s="89">
        <v>0</v>
      </c>
      <c r="DJ18" s="89">
        <v>0</v>
      </c>
      <c r="DK18" s="89">
        <v>0</v>
      </c>
      <c r="DL18" s="89">
        <v>0</v>
      </c>
      <c r="DM18" s="89">
        <v>0</v>
      </c>
      <c r="DN18" s="89">
        <v>0</v>
      </c>
      <c r="DO18" s="89">
        <v>0</v>
      </c>
      <c r="DP18" s="89">
        <v>0</v>
      </c>
      <c r="DQ18" s="89">
        <v>0</v>
      </c>
      <c r="DR18" s="89">
        <v>0</v>
      </c>
      <c r="DS18" s="89">
        <v>0</v>
      </c>
      <c r="DT18" s="89">
        <v>0</v>
      </c>
      <c r="DU18" s="89">
        <v>0</v>
      </c>
      <c r="DV18" s="89">
        <v>0</v>
      </c>
      <c r="DW18" s="89">
        <v>0</v>
      </c>
      <c r="DX18" s="89">
        <v>0</v>
      </c>
      <c r="DY18" s="89">
        <v>0</v>
      </c>
      <c r="DZ18" s="89">
        <v>0</v>
      </c>
      <c r="EA18" s="89">
        <v>0</v>
      </c>
      <c r="EB18" s="89">
        <v>0</v>
      </c>
      <c r="EC18" s="89">
        <v>0</v>
      </c>
      <c r="ED18" s="89">
        <v>0</v>
      </c>
      <c r="EE18" s="89">
        <v>0</v>
      </c>
      <c r="EF18" s="89">
        <v>0</v>
      </c>
      <c r="EG18" s="89">
        <v>0</v>
      </c>
      <c r="EH18" s="89">
        <v>0</v>
      </c>
      <c r="EI18" s="89">
        <v>0</v>
      </c>
      <c r="EJ18" s="89">
        <v>0</v>
      </c>
      <c r="EK18" s="89">
        <v>0</v>
      </c>
      <c r="EL18" s="89">
        <v>0</v>
      </c>
      <c r="EM18" s="89">
        <v>0</v>
      </c>
      <c r="EN18" s="89">
        <v>0</v>
      </c>
      <c r="EO18" s="89">
        <v>0</v>
      </c>
      <c r="EP18" s="89">
        <v>0</v>
      </c>
      <c r="EQ18" s="89">
        <v>0</v>
      </c>
    </row>
    <row r="19" spans="2:147" ht="14.25">
      <c r="B19" s="43" t="s">
        <v>896</v>
      </c>
      <c r="C19" s="31" t="s">
        <v>846</v>
      </c>
      <c r="D19" s="82" t="s">
        <v>133</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v>0</v>
      </c>
      <c r="CF19" s="89">
        <v>0</v>
      </c>
      <c r="CG19" s="89">
        <v>0</v>
      </c>
      <c r="CH19" s="89">
        <v>0</v>
      </c>
      <c r="CI19" s="89">
        <v>0</v>
      </c>
      <c r="CJ19" s="89">
        <v>0</v>
      </c>
      <c r="CK19" s="89">
        <v>0</v>
      </c>
      <c r="CL19" s="89">
        <v>0</v>
      </c>
      <c r="CM19" s="89">
        <v>0</v>
      </c>
      <c r="CN19" s="89">
        <v>0</v>
      </c>
      <c r="CO19" s="89">
        <v>0</v>
      </c>
      <c r="CP19" s="89">
        <v>0</v>
      </c>
      <c r="CQ19" s="89">
        <v>0</v>
      </c>
      <c r="CR19" s="89">
        <v>0</v>
      </c>
      <c r="CS19" s="89">
        <v>0</v>
      </c>
      <c r="CT19" s="89">
        <v>0</v>
      </c>
      <c r="CU19" s="89">
        <v>0</v>
      </c>
      <c r="CV19" s="89">
        <v>0</v>
      </c>
      <c r="CW19" s="89">
        <v>0</v>
      </c>
      <c r="CX19" s="89">
        <v>0</v>
      </c>
      <c r="CY19" s="89">
        <v>0</v>
      </c>
      <c r="CZ19" s="89">
        <v>0</v>
      </c>
      <c r="DA19" s="89">
        <v>0</v>
      </c>
      <c r="DB19" s="89">
        <v>0</v>
      </c>
      <c r="DC19" s="89">
        <v>0</v>
      </c>
      <c r="DD19" s="89">
        <v>0</v>
      </c>
      <c r="DE19" s="89">
        <v>0</v>
      </c>
      <c r="DF19" s="89">
        <v>0</v>
      </c>
      <c r="DG19" s="89">
        <v>0</v>
      </c>
      <c r="DH19" s="89">
        <v>0</v>
      </c>
      <c r="DI19" s="89">
        <v>0</v>
      </c>
      <c r="DJ19" s="89">
        <v>0</v>
      </c>
      <c r="DK19" s="89">
        <v>0</v>
      </c>
      <c r="DL19" s="89">
        <v>0</v>
      </c>
      <c r="DM19" s="89">
        <v>0</v>
      </c>
      <c r="DN19" s="89">
        <v>0</v>
      </c>
      <c r="DO19" s="89">
        <v>0</v>
      </c>
      <c r="DP19" s="89">
        <v>0</v>
      </c>
      <c r="DQ19" s="89">
        <v>0</v>
      </c>
      <c r="DR19" s="89">
        <v>0</v>
      </c>
      <c r="DS19" s="89">
        <v>0</v>
      </c>
      <c r="DT19" s="89">
        <v>0</v>
      </c>
      <c r="DU19" s="89">
        <v>0</v>
      </c>
      <c r="DV19" s="89">
        <v>0</v>
      </c>
      <c r="DW19" s="89">
        <v>0</v>
      </c>
      <c r="DX19" s="89">
        <v>0</v>
      </c>
      <c r="DY19" s="89">
        <v>0</v>
      </c>
      <c r="DZ19" s="89">
        <v>0</v>
      </c>
      <c r="EA19" s="89">
        <v>0</v>
      </c>
      <c r="EB19" s="89">
        <v>0</v>
      </c>
      <c r="EC19" s="89">
        <v>0</v>
      </c>
      <c r="ED19" s="89">
        <v>0</v>
      </c>
      <c r="EE19" s="89">
        <v>0</v>
      </c>
      <c r="EF19" s="89">
        <v>0</v>
      </c>
      <c r="EG19" s="89">
        <v>0</v>
      </c>
      <c r="EH19" s="89">
        <v>0</v>
      </c>
      <c r="EI19" s="89">
        <v>0</v>
      </c>
      <c r="EJ19" s="89">
        <v>0</v>
      </c>
      <c r="EK19" s="89">
        <v>0</v>
      </c>
      <c r="EL19" s="89">
        <v>0</v>
      </c>
      <c r="EM19" s="89">
        <v>0</v>
      </c>
      <c r="EN19" s="89">
        <v>0</v>
      </c>
      <c r="EO19" s="89">
        <v>0</v>
      </c>
      <c r="EP19" s="89">
        <v>0</v>
      </c>
      <c r="EQ19" s="89">
        <v>0</v>
      </c>
    </row>
    <row r="20" spans="2:147" ht="14.25">
      <c r="B20" s="43" t="s">
        <v>897</v>
      </c>
      <c r="C20" s="31" t="s">
        <v>848</v>
      </c>
      <c r="D20" s="82" t="s">
        <v>133</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v>0</v>
      </c>
      <c r="CF20" s="89">
        <v>0</v>
      </c>
      <c r="CG20" s="89">
        <v>0</v>
      </c>
      <c r="CH20" s="89">
        <v>0</v>
      </c>
      <c r="CI20" s="89">
        <v>0</v>
      </c>
      <c r="CJ20" s="89">
        <v>0</v>
      </c>
      <c r="CK20" s="89">
        <v>0</v>
      </c>
      <c r="CL20" s="89">
        <v>0</v>
      </c>
      <c r="CM20" s="89">
        <v>0</v>
      </c>
      <c r="CN20" s="89">
        <v>0</v>
      </c>
      <c r="CO20" s="89">
        <v>0</v>
      </c>
      <c r="CP20" s="89">
        <v>0</v>
      </c>
      <c r="CQ20" s="89">
        <v>0</v>
      </c>
      <c r="CR20" s="89">
        <v>0</v>
      </c>
      <c r="CS20" s="89">
        <v>0</v>
      </c>
      <c r="CT20" s="89">
        <v>0</v>
      </c>
      <c r="CU20" s="89">
        <v>0</v>
      </c>
      <c r="CV20" s="89">
        <v>0</v>
      </c>
      <c r="CW20" s="89">
        <v>0</v>
      </c>
      <c r="CX20" s="89">
        <v>0</v>
      </c>
      <c r="CY20" s="89">
        <v>0</v>
      </c>
      <c r="CZ20" s="89">
        <v>0</v>
      </c>
      <c r="DA20" s="89">
        <v>0</v>
      </c>
      <c r="DB20" s="89">
        <v>0</v>
      </c>
      <c r="DC20" s="89">
        <v>0</v>
      </c>
      <c r="DD20" s="89">
        <v>0</v>
      </c>
      <c r="DE20" s="89">
        <v>0</v>
      </c>
      <c r="DF20" s="89">
        <v>0</v>
      </c>
      <c r="DG20" s="89">
        <v>0</v>
      </c>
      <c r="DH20" s="89">
        <v>0</v>
      </c>
      <c r="DI20" s="89">
        <v>0</v>
      </c>
      <c r="DJ20" s="89">
        <v>0</v>
      </c>
      <c r="DK20" s="89">
        <v>0</v>
      </c>
      <c r="DL20" s="89">
        <v>0</v>
      </c>
      <c r="DM20" s="89">
        <v>0</v>
      </c>
      <c r="DN20" s="89">
        <v>0</v>
      </c>
      <c r="DO20" s="89">
        <v>0</v>
      </c>
      <c r="DP20" s="89">
        <v>0</v>
      </c>
      <c r="DQ20" s="89">
        <v>0</v>
      </c>
      <c r="DR20" s="89">
        <v>0</v>
      </c>
      <c r="DS20" s="89">
        <v>0</v>
      </c>
      <c r="DT20" s="89">
        <v>0</v>
      </c>
      <c r="DU20" s="89">
        <v>0</v>
      </c>
      <c r="DV20" s="89">
        <v>0</v>
      </c>
      <c r="DW20" s="89">
        <v>0</v>
      </c>
      <c r="DX20" s="89">
        <v>0</v>
      </c>
      <c r="DY20" s="89">
        <v>0</v>
      </c>
      <c r="DZ20" s="89">
        <v>0</v>
      </c>
      <c r="EA20" s="89">
        <v>0</v>
      </c>
      <c r="EB20" s="89">
        <v>0</v>
      </c>
      <c r="EC20" s="89">
        <v>0</v>
      </c>
      <c r="ED20" s="89">
        <v>0</v>
      </c>
      <c r="EE20" s="89">
        <v>0</v>
      </c>
      <c r="EF20" s="89">
        <v>0</v>
      </c>
      <c r="EG20" s="89">
        <v>0</v>
      </c>
      <c r="EH20" s="89">
        <v>0</v>
      </c>
      <c r="EI20" s="89">
        <v>0</v>
      </c>
      <c r="EJ20" s="89">
        <v>0</v>
      </c>
      <c r="EK20" s="89">
        <v>0</v>
      </c>
      <c r="EL20" s="89">
        <v>0</v>
      </c>
      <c r="EM20" s="89">
        <v>0</v>
      </c>
      <c r="EN20" s="89">
        <v>0</v>
      </c>
      <c r="EO20" s="89">
        <v>0</v>
      </c>
      <c r="EP20" s="89">
        <v>0</v>
      </c>
      <c r="EQ20" s="89">
        <v>0</v>
      </c>
    </row>
    <row r="21" spans="2:147" ht="14.25">
      <c r="B21" s="43" t="s">
        <v>898</v>
      </c>
      <c r="C21" s="31" t="s">
        <v>850</v>
      </c>
      <c r="D21" s="82" t="s">
        <v>133</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v>0</v>
      </c>
      <c r="CF21" s="89">
        <v>0</v>
      </c>
      <c r="CG21" s="89">
        <v>0</v>
      </c>
      <c r="CH21" s="89">
        <v>0</v>
      </c>
      <c r="CI21" s="89">
        <v>0</v>
      </c>
      <c r="CJ21" s="89">
        <v>0</v>
      </c>
      <c r="CK21" s="89">
        <v>0</v>
      </c>
      <c r="CL21" s="89">
        <v>0</v>
      </c>
      <c r="CM21" s="89">
        <v>0</v>
      </c>
      <c r="CN21" s="89">
        <v>0</v>
      </c>
      <c r="CO21" s="89">
        <v>0</v>
      </c>
      <c r="CP21" s="89">
        <v>0</v>
      </c>
      <c r="CQ21" s="89">
        <v>0</v>
      </c>
      <c r="CR21" s="89">
        <v>0</v>
      </c>
      <c r="CS21" s="89">
        <v>0</v>
      </c>
      <c r="CT21" s="89">
        <v>0</v>
      </c>
      <c r="CU21" s="89">
        <v>0</v>
      </c>
      <c r="CV21" s="89">
        <v>0</v>
      </c>
      <c r="CW21" s="89">
        <v>0</v>
      </c>
      <c r="CX21" s="89">
        <v>0</v>
      </c>
      <c r="CY21" s="89">
        <v>0</v>
      </c>
      <c r="CZ21" s="89">
        <v>0</v>
      </c>
      <c r="DA21" s="89">
        <v>0</v>
      </c>
      <c r="DB21" s="89">
        <v>0</v>
      </c>
      <c r="DC21" s="89">
        <v>0</v>
      </c>
      <c r="DD21" s="89">
        <v>0</v>
      </c>
      <c r="DE21" s="89">
        <v>0</v>
      </c>
      <c r="DF21" s="89">
        <v>0</v>
      </c>
      <c r="DG21" s="89">
        <v>0</v>
      </c>
      <c r="DH21" s="89">
        <v>0</v>
      </c>
      <c r="DI21" s="89">
        <v>0</v>
      </c>
      <c r="DJ21" s="89">
        <v>0</v>
      </c>
      <c r="DK21" s="89">
        <v>0</v>
      </c>
      <c r="DL21" s="89">
        <v>0</v>
      </c>
      <c r="DM21" s="89">
        <v>0</v>
      </c>
      <c r="DN21" s="89">
        <v>0</v>
      </c>
      <c r="DO21" s="89">
        <v>0</v>
      </c>
      <c r="DP21" s="89">
        <v>0</v>
      </c>
      <c r="DQ21" s="89">
        <v>0</v>
      </c>
      <c r="DR21" s="89">
        <v>0</v>
      </c>
      <c r="DS21" s="89">
        <v>0</v>
      </c>
      <c r="DT21" s="89">
        <v>0</v>
      </c>
      <c r="DU21" s="89">
        <v>0</v>
      </c>
      <c r="DV21" s="89">
        <v>0</v>
      </c>
      <c r="DW21" s="89">
        <v>0</v>
      </c>
      <c r="DX21" s="89">
        <v>0</v>
      </c>
      <c r="DY21" s="89">
        <v>0</v>
      </c>
      <c r="DZ21" s="89">
        <v>0</v>
      </c>
      <c r="EA21" s="89">
        <v>0</v>
      </c>
      <c r="EB21" s="89">
        <v>0</v>
      </c>
      <c r="EC21" s="89">
        <v>0</v>
      </c>
      <c r="ED21" s="89">
        <v>0</v>
      </c>
      <c r="EE21" s="89">
        <v>0</v>
      </c>
      <c r="EF21" s="89">
        <v>0</v>
      </c>
      <c r="EG21" s="89">
        <v>0</v>
      </c>
      <c r="EH21" s="89">
        <v>0</v>
      </c>
      <c r="EI21" s="89">
        <v>0</v>
      </c>
      <c r="EJ21" s="89">
        <v>0</v>
      </c>
      <c r="EK21" s="89">
        <v>0</v>
      </c>
      <c r="EL21" s="89">
        <v>0</v>
      </c>
      <c r="EM21" s="89">
        <v>0</v>
      </c>
      <c r="EN21" s="89">
        <v>0</v>
      </c>
      <c r="EO21" s="89">
        <v>0</v>
      </c>
      <c r="EP21" s="89">
        <v>0</v>
      </c>
      <c r="EQ21" s="89">
        <v>0</v>
      </c>
    </row>
    <row r="22" spans="2:147" ht="14.25">
      <c r="B22" s="43" t="s">
        <v>899</v>
      </c>
      <c r="C22" s="31" t="s">
        <v>852</v>
      </c>
      <c r="D22" s="82" t="s">
        <v>133</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v>14.003657290000028</v>
      </c>
      <c r="CF22" s="89">
        <v>0</v>
      </c>
      <c r="CG22" s="89">
        <v>0</v>
      </c>
      <c r="CH22" s="89">
        <v>47.101136690000004</v>
      </c>
      <c r="CI22" s="89">
        <v>-12.778878819999989</v>
      </c>
      <c r="CJ22" s="89">
        <v>-6.5357510999999775</v>
      </c>
      <c r="CK22" s="89">
        <v>-4.2809222600000467</v>
      </c>
      <c r="CL22" s="89">
        <v>-3.7089928299999713</v>
      </c>
      <c r="CM22" s="89">
        <v>-16.585003189999995</v>
      </c>
      <c r="CN22" s="89">
        <v>37.101000849999998</v>
      </c>
      <c r="CO22" s="89">
        <v>-38.444244930000025</v>
      </c>
      <c r="CP22" s="89">
        <v>31.417488060000025</v>
      </c>
      <c r="CQ22" s="89">
        <v>-19.282175179999996</v>
      </c>
      <c r="CR22" s="89">
        <v>-157.19301110999996</v>
      </c>
      <c r="CS22" s="89">
        <v>0</v>
      </c>
      <c r="CT22" s="89">
        <v>0</v>
      </c>
      <c r="CU22" s="89">
        <v>-11.08278934000003</v>
      </c>
      <c r="CV22" s="89">
        <v>10.533756000000039</v>
      </c>
      <c r="CW22" s="89">
        <v>-6.7861684200000063</v>
      </c>
      <c r="CX22" s="89">
        <v>3.9189254699999729</v>
      </c>
      <c r="CY22" s="89">
        <v>-4.6447981999999364</v>
      </c>
      <c r="CZ22" s="89">
        <v>-44.287185650000019</v>
      </c>
      <c r="DA22" s="89">
        <v>-6.5381828099999808</v>
      </c>
      <c r="DB22" s="89">
        <v>-16.177001090000019</v>
      </c>
      <c r="DC22" s="89">
        <v>-53.939493790000057</v>
      </c>
      <c r="DD22" s="89">
        <v>-28.190073279999922</v>
      </c>
      <c r="DE22" s="89">
        <v>179.89634238999992</v>
      </c>
      <c r="DF22" s="89">
        <v>0</v>
      </c>
      <c r="DG22" s="89">
        <v>0</v>
      </c>
      <c r="DH22" s="89">
        <v>4.3919223399999332</v>
      </c>
      <c r="DI22" s="89">
        <v>-7.5948814499999813</v>
      </c>
      <c r="DJ22" s="89">
        <v>-7.0901653200000165</v>
      </c>
      <c r="DK22" s="89">
        <v>80.761808720000047</v>
      </c>
      <c r="DL22" s="89">
        <v>18.749744289999967</v>
      </c>
      <c r="DM22" s="89">
        <v>95.206833760000009</v>
      </c>
      <c r="DN22" s="89">
        <v>62.668708430000009</v>
      </c>
      <c r="DO22" s="89">
        <v>-68.848348660000028</v>
      </c>
      <c r="DP22" s="89">
        <v>21.804753500000032</v>
      </c>
      <c r="DQ22" s="89">
        <v>-20.154033220000059</v>
      </c>
      <c r="DR22" s="89">
        <v>232.3394823900004</v>
      </c>
      <c r="DS22" s="89">
        <v>-219.10848390000001</v>
      </c>
      <c r="DT22" s="89">
        <v>-65.591646780000019</v>
      </c>
      <c r="DU22" s="89">
        <v>172.73156708000005</v>
      </c>
      <c r="DV22" s="89">
        <v>-8.5917022099990561</v>
      </c>
      <c r="DW22" s="89">
        <v>42.160271599999163</v>
      </c>
      <c r="DX22" s="89">
        <v>101.95522337999994</v>
      </c>
      <c r="DY22" s="89">
        <v>-226.55476508999999</v>
      </c>
      <c r="DZ22" s="89">
        <v>5.4670724799998425</v>
      </c>
      <c r="EA22" s="89">
        <v>444.5152430200003</v>
      </c>
      <c r="EB22" s="89">
        <v>106.93887179000046</v>
      </c>
      <c r="EC22" s="89">
        <v>-156.24930484000009</v>
      </c>
      <c r="ED22" s="89">
        <v>34.667135859999803</v>
      </c>
      <c r="EE22" s="89">
        <v>-79.103738309999741</v>
      </c>
      <c r="EF22" s="89">
        <v>-0.88819714999999633</v>
      </c>
      <c r="EG22" s="89">
        <v>40.321678610000163</v>
      </c>
      <c r="EH22" s="89">
        <v>1.3981530199999739</v>
      </c>
      <c r="EI22" s="89">
        <v>-15.424955729999887</v>
      </c>
      <c r="EJ22" s="89">
        <v>-2.347630200000097</v>
      </c>
      <c r="EK22" s="89">
        <v>-31.205548020000144</v>
      </c>
      <c r="EL22" s="89">
        <v>-177.49676897999967</v>
      </c>
      <c r="EM22" s="89">
        <v>-28.888383570000087</v>
      </c>
      <c r="EN22" s="89">
        <v>-106.03941848000034</v>
      </c>
      <c r="EO22" s="89">
        <v>105.72259693000055</v>
      </c>
      <c r="EP22" s="89">
        <v>49.581203499999987</v>
      </c>
      <c r="EQ22" s="89">
        <v>86.163531759999799</v>
      </c>
    </row>
    <row r="23" spans="2:147" ht="14.25">
      <c r="B23" s="43" t="s">
        <v>900</v>
      </c>
      <c r="C23" s="31" t="s">
        <v>76</v>
      </c>
      <c r="D23" s="82" t="s">
        <v>133</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row>
    <row r="24" spans="2:147" ht="14.25">
      <c r="B24" s="43" t="s">
        <v>901</v>
      </c>
      <c r="C24" s="31" t="s">
        <v>94</v>
      </c>
      <c r="D24" s="82" t="s">
        <v>133</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row>
    <row r="25" spans="2:147" ht="14.25">
      <c r="B25" s="44" t="s">
        <v>262</v>
      </c>
      <c r="C25" s="34" t="s">
        <v>902</v>
      </c>
      <c r="D25" s="239" t="s">
        <v>133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v>-70.700000000000017</v>
      </c>
      <c r="CF25" s="89">
        <v>-22.200000000000006</v>
      </c>
      <c r="CG25" s="89">
        <v>103.6</v>
      </c>
      <c r="CH25" s="89">
        <v>6.3999999999999915</v>
      </c>
      <c r="CI25" s="89">
        <v>-9.9999999999994316E-2</v>
      </c>
      <c r="CJ25" s="89">
        <v>-9.9999999999994316E-2</v>
      </c>
      <c r="CK25" s="89">
        <v>-179.89999999999998</v>
      </c>
      <c r="CL25" s="89">
        <v>-5.6000000000000085</v>
      </c>
      <c r="CM25" s="89">
        <v>1.9999999999999858</v>
      </c>
      <c r="CN25" s="89">
        <v>-28.400000000000006</v>
      </c>
      <c r="CO25" s="89">
        <v>-1.7000000000000171</v>
      </c>
      <c r="CP25" s="89">
        <v>5.2000000000000171</v>
      </c>
      <c r="CQ25" s="89">
        <v>50.099999999999994</v>
      </c>
      <c r="CR25" s="89">
        <v>389.54000000000008</v>
      </c>
      <c r="CS25" s="89">
        <v>-13.999999999999998</v>
      </c>
      <c r="CT25" s="89">
        <v>-8.7999999999999989</v>
      </c>
      <c r="CU25" s="89">
        <v>-1.5000000000000071</v>
      </c>
      <c r="CV25" s="89">
        <v>-20.400000000000006</v>
      </c>
      <c r="CW25" s="89">
        <v>298.14000000000004</v>
      </c>
      <c r="CX25" s="89">
        <v>-90.299999999999955</v>
      </c>
      <c r="CY25" s="89">
        <v>-45.400000000000006</v>
      </c>
      <c r="CZ25" s="89">
        <v>-10.400000000000034</v>
      </c>
      <c r="DA25" s="89">
        <v>10.800000000000011</v>
      </c>
      <c r="DB25" s="89">
        <v>6.8000000000000114</v>
      </c>
      <c r="DC25" s="89">
        <v>2.3999999999999773</v>
      </c>
      <c r="DD25" s="89">
        <v>262.20000000000005</v>
      </c>
      <c r="DE25" s="89">
        <v>-967.08631100000014</v>
      </c>
      <c r="DF25" s="89">
        <v>-72.500000000000014</v>
      </c>
      <c r="DG25" s="89">
        <v>-2.7999999999999829</v>
      </c>
      <c r="DH25" s="89">
        <v>9.0000000000000142</v>
      </c>
      <c r="DI25" s="89">
        <v>-1.5999999999999375</v>
      </c>
      <c r="DJ25" s="89">
        <v>69.300000000000182</v>
      </c>
      <c r="DK25" s="89">
        <v>-100.49999999999989</v>
      </c>
      <c r="DL25" s="89">
        <v>3.3999999999998636</v>
      </c>
      <c r="DM25" s="89">
        <v>8.7270000000000891</v>
      </c>
      <c r="DN25" s="89">
        <v>-26.827000000000325</v>
      </c>
      <c r="DO25" s="89">
        <v>-33.300000000000054</v>
      </c>
      <c r="DP25" s="89">
        <v>2.1417440000001307</v>
      </c>
      <c r="DQ25" s="89">
        <v>-822.12805500000024</v>
      </c>
      <c r="DR25" s="89">
        <v>421.16218264999964</v>
      </c>
      <c r="DS25" s="89">
        <v>70.714779759999686</v>
      </c>
      <c r="DT25" s="89">
        <v>0.10000000000000853</v>
      </c>
      <c r="DU25" s="89">
        <v>20.099999999999994</v>
      </c>
      <c r="DV25" s="89">
        <v>-10.322198999999969</v>
      </c>
      <c r="DW25" s="89">
        <v>-9.2762760000000384</v>
      </c>
      <c r="DX25" s="89">
        <v>-104.57794489999985</v>
      </c>
      <c r="DY25" s="89">
        <v>11.841524999999962</v>
      </c>
      <c r="DZ25" s="89">
        <v>-10.339992770000123</v>
      </c>
      <c r="EA25" s="89">
        <v>2.9008155600000123</v>
      </c>
      <c r="EB25" s="89">
        <v>-2.5634179999998992</v>
      </c>
      <c r="EC25" s="89">
        <v>-6.9437659999999539</v>
      </c>
      <c r="ED25" s="89">
        <v>459.52865899999983</v>
      </c>
      <c r="EE25" s="89">
        <v>-46.915000000000006</v>
      </c>
      <c r="EF25" s="89">
        <v>-9.1</v>
      </c>
      <c r="EG25" s="89">
        <v>-0.59999999999999964</v>
      </c>
      <c r="EH25" s="89">
        <v>4.3999999999999995</v>
      </c>
      <c r="EI25" s="89">
        <v>-18</v>
      </c>
      <c r="EJ25" s="89">
        <v>-1.1999999999999993</v>
      </c>
      <c r="EK25" s="89">
        <v>-4.615000000000002</v>
      </c>
      <c r="EL25" s="89">
        <v>1.8000000000000043</v>
      </c>
      <c r="EM25" s="89">
        <v>-2.3000000000000043</v>
      </c>
      <c r="EN25" s="89">
        <v>-16.600000000000001</v>
      </c>
      <c r="EO25" s="89">
        <v>-1</v>
      </c>
      <c r="EP25" s="89">
        <v>-1.2000000000000028</v>
      </c>
      <c r="EQ25" s="89">
        <v>1.5</v>
      </c>
    </row>
    <row r="26" spans="2:147" ht="14.25">
      <c r="B26" s="43" t="s">
        <v>903</v>
      </c>
      <c r="C26" s="31" t="s">
        <v>857</v>
      </c>
      <c r="D26" s="22" t="s">
        <v>133</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v>0</v>
      </c>
      <c r="CF26" s="88">
        <v>0</v>
      </c>
      <c r="CG26" s="88">
        <v>0</v>
      </c>
      <c r="CH26" s="88">
        <v>0</v>
      </c>
      <c r="CI26" s="88">
        <v>0</v>
      </c>
      <c r="CJ26" s="88">
        <v>0</v>
      </c>
      <c r="CK26" s="88">
        <v>0</v>
      </c>
      <c r="CL26" s="88">
        <v>0</v>
      </c>
      <c r="CM26" s="88">
        <v>0</v>
      </c>
      <c r="CN26" s="88">
        <v>0</v>
      </c>
      <c r="CO26" s="88">
        <v>0</v>
      </c>
      <c r="CP26" s="88">
        <v>0</v>
      </c>
      <c r="CQ26" s="88">
        <v>0</v>
      </c>
      <c r="CR26" s="88">
        <v>0</v>
      </c>
      <c r="CS26" s="88">
        <v>0</v>
      </c>
      <c r="CT26" s="88">
        <v>0</v>
      </c>
      <c r="CU26" s="88">
        <v>0</v>
      </c>
      <c r="CV26" s="88">
        <v>0</v>
      </c>
      <c r="CW26" s="88">
        <v>0</v>
      </c>
      <c r="CX26" s="88">
        <v>0</v>
      </c>
      <c r="CY26" s="88">
        <v>0</v>
      </c>
      <c r="CZ26" s="88">
        <v>0</v>
      </c>
      <c r="DA26" s="88">
        <v>0</v>
      </c>
      <c r="DB26" s="88">
        <v>0</v>
      </c>
      <c r="DC26" s="88">
        <v>0</v>
      </c>
      <c r="DD26" s="88">
        <v>0</v>
      </c>
      <c r="DE26" s="88">
        <v>0</v>
      </c>
      <c r="DF26" s="88">
        <v>0</v>
      </c>
      <c r="DG26" s="88">
        <v>0</v>
      </c>
      <c r="DH26" s="88">
        <v>0</v>
      </c>
      <c r="DI26" s="88">
        <v>0</v>
      </c>
      <c r="DJ26" s="88">
        <v>0</v>
      </c>
      <c r="DK26" s="88">
        <v>0</v>
      </c>
      <c r="DL26" s="88">
        <v>0</v>
      </c>
      <c r="DM26" s="88">
        <v>0</v>
      </c>
      <c r="DN26" s="88">
        <v>0</v>
      </c>
      <c r="DO26" s="88">
        <v>0</v>
      </c>
      <c r="DP26" s="88">
        <v>0</v>
      </c>
      <c r="DQ26" s="88">
        <v>0</v>
      </c>
      <c r="DR26" s="88">
        <v>0</v>
      </c>
      <c r="DS26" s="88">
        <v>0</v>
      </c>
      <c r="DT26" s="88">
        <v>0</v>
      </c>
      <c r="DU26" s="88">
        <v>0</v>
      </c>
      <c r="DV26" s="88">
        <v>0</v>
      </c>
      <c r="DW26" s="88">
        <v>0</v>
      </c>
      <c r="DX26" s="88">
        <v>0</v>
      </c>
      <c r="DY26" s="88">
        <v>0</v>
      </c>
      <c r="DZ26" s="88">
        <v>0</v>
      </c>
      <c r="EA26" s="88">
        <v>0</v>
      </c>
      <c r="EB26" s="88">
        <v>0</v>
      </c>
      <c r="EC26" s="88">
        <v>0</v>
      </c>
      <c r="ED26" s="88">
        <v>0</v>
      </c>
      <c r="EE26" s="88">
        <v>0</v>
      </c>
      <c r="EF26" s="88">
        <v>0</v>
      </c>
      <c r="EG26" s="88">
        <v>0</v>
      </c>
      <c r="EH26" s="88">
        <v>0</v>
      </c>
      <c r="EI26" s="88">
        <v>0</v>
      </c>
      <c r="EJ26" s="88">
        <v>0</v>
      </c>
      <c r="EK26" s="88">
        <v>0</v>
      </c>
      <c r="EL26" s="88">
        <v>0</v>
      </c>
      <c r="EM26" s="88">
        <v>0</v>
      </c>
      <c r="EN26" s="88">
        <v>0</v>
      </c>
      <c r="EO26" s="88">
        <v>0</v>
      </c>
      <c r="EP26" s="88">
        <v>0</v>
      </c>
      <c r="EQ26" s="88">
        <v>0</v>
      </c>
    </row>
    <row r="27" spans="2:147" ht="14.25">
      <c r="B27" s="43" t="s">
        <v>904</v>
      </c>
      <c r="C27" s="31" t="s">
        <v>859</v>
      </c>
      <c r="D27" s="22" t="s">
        <v>133</v>
      </c>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v>0</v>
      </c>
      <c r="CF27" s="89">
        <v>0</v>
      </c>
      <c r="CG27" s="89">
        <v>0</v>
      </c>
      <c r="CH27" s="89">
        <v>0</v>
      </c>
      <c r="CI27" s="89">
        <v>0</v>
      </c>
      <c r="CJ27" s="89">
        <v>0</v>
      </c>
      <c r="CK27" s="89">
        <v>0</v>
      </c>
      <c r="CL27" s="89">
        <v>0</v>
      </c>
      <c r="CM27" s="89">
        <v>0</v>
      </c>
      <c r="CN27" s="89">
        <v>0</v>
      </c>
      <c r="CO27" s="89">
        <v>0</v>
      </c>
      <c r="CP27" s="89">
        <v>0</v>
      </c>
      <c r="CQ27" s="89">
        <v>0</v>
      </c>
      <c r="CR27" s="89">
        <v>0</v>
      </c>
      <c r="CS27" s="89">
        <v>0</v>
      </c>
      <c r="CT27" s="89">
        <v>0</v>
      </c>
      <c r="CU27" s="89">
        <v>0</v>
      </c>
      <c r="CV27" s="89">
        <v>0</v>
      </c>
      <c r="CW27" s="89">
        <v>0</v>
      </c>
      <c r="CX27" s="89">
        <v>0</v>
      </c>
      <c r="CY27" s="89">
        <v>0</v>
      </c>
      <c r="CZ27" s="89">
        <v>0</v>
      </c>
      <c r="DA27" s="89">
        <v>0</v>
      </c>
      <c r="DB27" s="89">
        <v>0</v>
      </c>
      <c r="DC27" s="89">
        <v>0</v>
      </c>
      <c r="DD27" s="89">
        <v>0</v>
      </c>
      <c r="DE27" s="89">
        <v>0</v>
      </c>
      <c r="DF27" s="89">
        <v>0</v>
      </c>
      <c r="DG27" s="89">
        <v>0</v>
      </c>
      <c r="DH27" s="89">
        <v>0</v>
      </c>
      <c r="DI27" s="89">
        <v>0</v>
      </c>
      <c r="DJ27" s="89">
        <v>0</v>
      </c>
      <c r="DK27" s="89">
        <v>0</v>
      </c>
      <c r="DL27" s="89">
        <v>0</v>
      </c>
      <c r="DM27" s="89">
        <v>0</v>
      </c>
      <c r="DN27" s="89">
        <v>0</v>
      </c>
      <c r="DO27" s="89">
        <v>0</v>
      </c>
      <c r="DP27" s="89">
        <v>0</v>
      </c>
      <c r="DQ27" s="89">
        <v>0</v>
      </c>
      <c r="DR27" s="89">
        <v>0</v>
      </c>
      <c r="DS27" s="89">
        <v>0</v>
      </c>
      <c r="DT27" s="89">
        <v>0</v>
      </c>
      <c r="DU27" s="89">
        <v>0</v>
      </c>
      <c r="DV27" s="89">
        <v>0</v>
      </c>
      <c r="DW27" s="89">
        <v>0</v>
      </c>
      <c r="DX27" s="89">
        <v>0</v>
      </c>
      <c r="DY27" s="89">
        <v>0</v>
      </c>
      <c r="DZ27" s="89">
        <v>0</v>
      </c>
      <c r="EA27" s="89">
        <v>0</v>
      </c>
      <c r="EB27" s="89">
        <v>0</v>
      </c>
      <c r="EC27" s="89">
        <v>0</v>
      </c>
      <c r="ED27" s="89">
        <v>0</v>
      </c>
      <c r="EE27" s="89">
        <v>0</v>
      </c>
      <c r="EF27" s="89">
        <v>0</v>
      </c>
      <c r="EG27" s="89">
        <v>0</v>
      </c>
      <c r="EH27" s="89">
        <v>0</v>
      </c>
      <c r="EI27" s="89">
        <v>0</v>
      </c>
      <c r="EJ27" s="89">
        <v>0</v>
      </c>
      <c r="EK27" s="89">
        <v>0</v>
      </c>
      <c r="EL27" s="89">
        <v>0</v>
      </c>
      <c r="EM27" s="89">
        <v>0</v>
      </c>
      <c r="EN27" s="89">
        <v>0</v>
      </c>
      <c r="EO27" s="89">
        <v>0</v>
      </c>
      <c r="EP27" s="89">
        <v>0</v>
      </c>
      <c r="EQ27" s="89">
        <v>0</v>
      </c>
    </row>
    <row r="28" spans="2:147" ht="14.25">
      <c r="B28" s="43" t="s">
        <v>905</v>
      </c>
      <c r="C28" s="31" t="s">
        <v>861</v>
      </c>
      <c r="D28" s="22" t="s">
        <v>133</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v>0</v>
      </c>
      <c r="CF28" s="89">
        <v>0</v>
      </c>
      <c r="CG28" s="89">
        <v>0</v>
      </c>
      <c r="CH28" s="89">
        <v>0</v>
      </c>
      <c r="CI28" s="89">
        <v>0</v>
      </c>
      <c r="CJ28" s="89">
        <v>0</v>
      </c>
      <c r="CK28" s="89">
        <v>0</v>
      </c>
      <c r="CL28" s="89">
        <v>0</v>
      </c>
      <c r="CM28" s="89">
        <v>0</v>
      </c>
      <c r="CN28" s="89">
        <v>0</v>
      </c>
      <c r="CO28" s="89">
        <v>0</v>
      </c>
      <c r="CP28" s="89">
        <v>0</v>
      </c>
      <c r="CQ28" s="89">
        <v>0</v>
      </c>
      <c r="CR28" s="89">
        <v>0</v>
      </c>
      <c r="CS28" s="89">
        <v>0</v>
      </c>
      <c r="CT28" s="89">
        <v>0</v>
      </c>
      <c r="CU28" s="89">
        <v>0</v>
      </c>
      <c r="CV28" s="89">
        <v>0</v>
      </c>
      <c r="CW28" s="89">
        <v>0</v>
      </c>
      <c r="CX28" s="89">
        <v>0</v>
      </c>
      <c r="CY28" s="89">
        <v>0</v>
      </c>
      <c r="CZ28" s="89">
        <v>0</v>
      </c>
      <c r="DA28" s="89">
        <v>0</v>
      </c>
      <c r="DB28" s="89">
        <v>0</v>
      </c>
      <c r="DC28" s="89">
        <v>0</v>
      </c>
      <c r="DD28" s="89">
        <v>0</v>
      </c>
      <c r="DE28" s="89">
        <v>0</v>
      </c>
      <c r="DF28" s="89">
        <v>0</v>
      </c>
      <c r="DG28" s="89">
        <v>0</v>
      </c>
      <c r="DH28" s="89">
        <v>0</v>
      </c>
      <c r="DI28" s="89">
        <v>0</v>
      </c>
      <c r="DJ28" s="89">
        <v>0</v>
      </c>
      <c r="DK28" s="89">
        <v>0</v>
      </c>
      <c r="DL28" s="89">
        <v>0</v>
      </c>
      <c r="DM28" s="89">
        <v>0</v>
      </c>
      <c r="DN28" s="89">
        <v>0</v>
      </c>
      <c r="DO28" s="89">
        <v>0</v>
      </c>
      <c r="DP28" s="89">
        <v>0</v>
      </c>
      <c r="DQ28" s="89">
        <v>0</v>
      </c>
      <c r="DR28" s="89">
        <v>0</v>
      </c>
      <c r="DS28" s="89">
        <v>0</v>
      </c>
      <c r="DT28" s="89">
        <v>0</v>
      </c>
      <c r="DU28" s="89">
        <v>0</v>
      </c>
      <c r="DV28" s="89">
        <v>0</v>
      </c>
      <c r="DW28" s="89">
        <v>0</v>
      </c>
      <c r="DX28" s="89">
        <v>0</v>
      </c>
      <c r="DY28" s="89">
        <v>0</v>
      </c>
      <c r="DZ28" s="89">
        <v>0</v>
      </c>
      <c r="EA28" s="89">
        <v>0</v>
      </c>
      <c r="EB28" s="89">
        <v>0</v>
      </c>
      <c r="EC28" s="89">
        <v>0</v>
      </c>
      <c r="ED28" s="89">
        <v>0</v>
      </c>
      <c r="EE28" s="89">
        <v>0</v>
      </c>
      <c r="EF28" s="89">
        <v>0</v>
      </c>
      <c r="EG28" s="89">
        <v>0</v>
      </c>
      <c r="EH28" s="89">
        <v>0</v>
      </c>
      <c r="EI28" s="89">
        <v>0</v>
      </c>
      <c r="EJ28" s="89">
        <v>0</v>
      </c>
      <c r="EK28" s="89">
        <v>0</v>
      </c>
      <c r="EL28" s="89">
        <v>0</v>
      </c>
      <c r="EM28" s="89">
        <v>0</v>
      </c>
      <c r="EN28" s="89">
        <v>0</v>
      </c>
      <c r="EO28" s="89">
        <v>0</v>
      </c>
      <c r="EP28" s="89">
        <v>0</v>
      </c>
      <c r="EQ28" s="89">
        <v>0</v>
      </c>
    </row>
    <row r="29" spans="2:147" ht="14.25">
      <c r="B29" s="43" t="s">
        <v>906</v>
      </c>
      <c r="C29" s="31" t="s">
        <v>863</v>
      </c>
      <c r="D29" s="22" t="s">
        <v>133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v>0</v>
      </c>
      <c r="CF29" s="89">
        <v>0</v>
      </c>
      <c r="CG29" s="89">
        <v>0</v>
      </c>
      <c r="CH29" s="89">
        <v>0</v>
      </c>
      <c r="CI29" s="89">
        <v>0</v>
      </c>
      <c r="CJ29" s="89">
        <v>0</v>
      </c>
      <c r="CK29" s="89">
        <v>0</v>
      </c>
      <c r="CL29" s="89">
        <v>0</v>
      </c>
      <c r="CM29" s="89">
        <v>0</v>
      </c>
      <c r="CN29" s="89">
        <v>0</v>
      </c>
      <c r="CO29" s="89">
        <v>0</v>
      </c>
      <c r="CP29" s="89">
        <v>0</v>
      </c>
      <c r="CQ29" s="89">
        <v>0</v>
      </c>
      <c r="CR29" s="89">
        <v>0</v>
      </c>
      <c r="CS29" s="89">
        <v>0</v>
      </c>
      <c r="CT29" s="89">
        <v>0</v>
      </c>
      <c r="CU29" s="89">
        <v>0</v>
      </c>
      <c r="CV29" s="89">
        <v>0</v>
      </c>
      <c r="CW29" s="89">
        <v>0</v>
      </c>
      <c r="CX29" s="89">
        <v>0</v>
      </c>
      <c r="CY29" s="89">
        <v>0</v>
      </c>
      <c r="CZ29" s="89">
        <v>0</v>
      </c>
      <c r="DA29" s="89">
        <v>0</v>
      </c>
      <c r="DB29" s="89">
        <v>0</v>
      </c>
      <c r="DC29" s="89">
        <v>0</v>
      </c>
      <c r="DD29" s="89">
        <v>0</v>
      </c>
      <c r="DE29" s="89">
        <v>-4.4000000000000004</v>
      </c>
      <c r="DF29" s="89">
        <v>0</v>
      </c>
      <c r="DG29" s="89">
        <v>0</v>
      </c>
      <c r="DH29" s="89">
        <v>0</v>
      </c>
      <c r="DI29" s="89">
        <v>0</v>
      </c>
      <c r="DJ29" s="89">
        <v>0</v>
      </c>
      <c r="DK29" s="89">
        <v>0</v>
      </c>
      <c r="DL29" s="89">
        <v>0</v>
      </c>
      <c r="DM29" s="89">
        <v>0</v>
      </c>
      <c r="DN29" s="89">
        <v>-4.4000000000000004</v>
      </c>
      <c r="DO29" s="89">
        <v>0</v>
      </c>
      <c r="DP29" s="89">
        <v>0</v>
      </c>
      <c r="DQ29" s="89">
        <v>0</v>
      </c>
      <c r="DR29" s="89">
        <v>101.61477975999969</v>
      </c>
      <c r="DS29" s="89">
        <v>101.61477975999969</v>
      </c>
      <c r="DT29" s="89">
        <v>0</v>
      </c>
      <c r="DU29" s="89">
        <v>0</v>
      </c>
      <c r="DV29" s="89">
        <v>0</v>
      </c>
      <c r="DW29" s="89">
        <v>0</v>
      </c>
      <c r="DX29" s="89">
        <v>0</v>
      </c>
      <c r="DY29" s="89">
        <v>0</v>
      </c>
      <c r="DZ29" s="89">
        <v>0</v>
      </c>
      <c r="EA29" s="89">
        <v>0</v>
      </c>
      <c r="EB29" s="89">
        <v>0</v>
      </c>
      <c r="EC29" s="89">
        <v>0</v>
      </c>
      <c r="ED29" s="89">
        <v>0</v>
      </c>
      <c r="EE29" s="89">
        <v>0</v>
      </c>
      <c r="EF29" s="89">
        <v>0</v>
      </c>
      <c r="EG29" s="89">
        <v>0</v>
      </c>
      <c r="EH29" s="89">
        <v>0</v>
      </c>
      <c r="EI29" s="89">
        <v>0</v>
      </c>
      <c r="EJ29" s="89">
        <v>0</v>
      </c>
      <c r="EK29" s="89">
        <v>0</v>
      </c>
      <c r="EL29" s="89">
        <v>0</v>
      </c>
      <c r="EM29" s="89">
        <v>0</v>
      </c>
      <c r="EN29" s="89">
        <v>0</v>
      </c>
      <c r="EO29" s="89">
        <v>0</v>
      </c>
      <c r="EP29" s="89">
        <v>0</v>
      </c>
      <c r="EQ29" s="89">
        <v>0</v>
      </c>
    </row>
    <row r="30" spans="2:147" ht="14.25">
      <c r="B30" s="43" t="s">
        <v>907</v>
      </c>
      <c r="C30" s="31" t="s">
        <v>865</v>
      </c>
      <c r="D30" s="22" t="s">
        <v>133</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v>0</v>
      </c>
      <c r="CF30" s="94">
        <v>0</v>
      </c>
      <c r="CG30" s="94">
        <v>0</v>
      </c>
      <c r="CH30" s="94">
        <v>0</v>
      </c>
      <c r="CI30" s="94">
        <v>0</v>
      </c>
      <c r="CJ30" s="94">
        <v>0</v>
      </c>
      <c r="CK30" s="94">
        <v>0</v>
      </c>
      <c r="CL30" s="94">
        <v>0</v>
      </c>
      <c r="CM30" s="94">
        <v>0</v>
      </c>
      <c r="CN30" s="94">
        <v>0</v>
      </c>
      <c r="CO30" s="94">
        <v>0</v>
      </c>
      <c r="CP30" s="94">
        <v>0</v>
      </c>
      <c r="CQ30" s="94">
        <v>0</v>
      </c>
      <c r="CR30" s="94">
        <v>0</v>
      </c>
      <c r="CS30" s="94">
        <v>0</v>
      </c>
      <c r="CT30" s="94">
        <v>0</v>
      </c>
      <c r="CU30" s="94">
        <v>0</v>
      </c>
      <c r="CV30" s="94">
        <v>0</v>
      </c>
      <c r="CW30" s="94">
        <v>0</v>
      </c>
      <c r="CX30" s="94">
        <v>0</v>
      </c>
      <c r="CY30" s="94">
        <v>0</v>
      </c>
      <c r="CZ30" s="94">
        <v>0</v>
      </c>
      <c r="DA30" s="94">
        <v>0</v>
      </c>
      <c r="DB30" s="94">
        <v>0</v>
      </c>
      <c r="DC30" s="94">
        <v>0</v>
      </c>
      <c r="DD30" s="94">
        <v>0</v>
      </c>
      <c r="DE30" s="94">
        <v>0</v>
      </c>
      <c r="DF30" s="94">
        <v>0</v>
      </c>
      <c r="DG30" s="94">
        <v>0</v>
      </c>
      <c r="DH30" s="94">
        <v>0</v>
      </c>
      <c r="DI30" s="94">
        <v>0</v>
      </c>
      <c r="DJ30" s="94">
        <v>0</v>
      </c>
      <c r="DK30" s="94">
        <v>0</v>
      </c>
      <c r="DL30" s="94">
        <v>0</v>
      </c>
      <c r="DM30" s="94">
        <v>0</v>
      </c>
      <c r="DN30" s="94">
        <v>0</v>
      </c>
      <c r="DO30" s="94">
        <v>0</v>
      </c>
      <c r="DP30" s="94">
        <v>0</v>
      </c>
      <c r="DQ30" s="94">
        <v>0</v>
      </c>
      <c r="DR30" s="94">
        <v>0</v>
      </c>
      <c r="DS30" s="94">
        <v>0</v>
      </c>
      <c r="DT30" s="94">
        <v>0</v>
      </c>
      <c r="DU30" s="94">
        <v>0</v>
      </c>
      <c r="DV30" s="94">
        <v>0</v>
      </c>
      <c r="DW30" s="94">
        <v>0</v>
      </c>
      <c r="DX30" s="94">
        <v>0</v>
      </c>
      <c r="DY30" s="94">
        <v>0</v>
      </c>
      <c r="DZ30" s="94">
        <v>0</v>
      </c>
      <c r="EA30" s="94">
        <v>0</v>
      </c>
      <c r="EB30" s="94">
        <v>0</v>
      </c>
      <c r="EC30" s="94">
        <v>0</v>
      </c>
      <c r="ED30" s="94">
        <v>0</v>
      </c>
      <c r="EE30" s="94">
        <v>0</v>
      </c>
      <c r="EF30" s="94">
        <v>0</v>
      </c>
      <c r="EG30" s="94">
        <v>0</v>
      </c>
      <c r="EH30" s="94">
        <v>0</v>
      </c>
      <c r="EI30" s="94">
        <v>0</v>
      </c>
      <c r="EJ30" s="94">
        <v>0</v>
      </c>
      <c r="EK30" s="94">
        <v>0</v>
      </c>
      <c r="EL30" s="94">
        <v>0</v>
      </c>
      <c r="EM30" s="94">
        <v>0</v>
      </c>
      <c r="EN30" s="94">
        <v>0</v>
      </c>
      <c r="EO30" s="94">
        <v>0</v>
      </c>
      <c r="EP30" s="94">
        <v>0</v>
      </c>
      <c r="EQ30" s="94">
        <v>0</v>
      </c>
    </row>
    <row r="31" spans="2:147" ht="14.25">
      <c r="B31" s="43" t="s">
        <v>908</v>
      </c>
      <c r="C31" s="31" t="s">
        <v>909</v>
      </c>
      <c r="D31" s="22" t="s">
        <v>133</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v>0</v>
      </c>
      <c r="CF31" s="94">
        <v>0</v>
      </c>
      <c r="CG31" s="94">
        <v>0</v>
      </c>
      <c r="CH31" s="94">
        <v>0</v>
      </c>
      <c r="CI31" s="94">
        <v>0</v>
      </c>
      <c r="CJ31" s="94">
        <v>0</v>
      </c>
      <c r="CK31" s="94">
        <v>0</v>
      </c>
      <c r="CL31" s="94">
        <v>0</v>
      </c>
      <c r="CM31" s="94">
        <v>0</v>
      </c>
      <c r="CN31" s="94">
        <v>0</v>
      </c>
      <c r="CO31" s="94">
        <v>0</v>
      </c>
      <c r="CP31" s="94">
        <v>0</v>
      </c>
      <c r="CQ31" s="94">
        <v>0</v>
      </c>
      <c r="CR31" s="94">
        <v>0</v>
      </c>
      <c r="CS31" s="94">
        <v>0</v>
      </c>
      <c r="CT31" s="94">
        <v>0</v>
      </c>
      <c r="CU31" s="94">
        <v>0</v>
      </c>
      <c r="CV31" s="94">
        <v>0</v>
      </c>
      <c r="CW31" s="94">
        <v>0</v>
      </c>
      <c r="CX31" s="94">
        <v>0</v>
      </c>
      <c r="CY31" s="94">
        <v>0</v>
      </c>
      <c r="CZ31" s="94">
        <v>0</v>
      </c>
      <c r="DA31" s="94">
        <v>0</v>
      </c>
      <c r="DB31" s="94">
        <v>0</v>
      </c>
      <c r="DC31" s="94">
        <v>0</v>
      </c>
      <c r="DD31" s="94">
        <v>0</v>
      </c>
      <c r="DE31" s="94">
        <v>0</v>
      </c>
      <c r="DF31" s="94">
        <v>0</v>
      </c>
      <c r="DG31" s="94">
        <v>0</v>
      </c>
      <c r="DH31" s="94">
        <v>0</v>
      </c>
      <c r="DI31" s="94">
        <v>0</v>
      </c>
      <c r="DJ31" s="94">
        <v>0</v>
      </c>
      <c r="DK31" s="94">
        <v>0</v>
      </c>
      <c r="DL31" s="94">
        <v>0</v>
      </c>
      <c r="DM31" s="94">
        <v>0</v>
      </c>
      <c r="DN31" s="94">
        <v>0</v>
      </c>
      <c r="DO31" s="94">
        <v>0</v>
      </c>
      <c r="DP31" s="94">
        <v>0</v>
      </c>
      <c r="DQ31" s="94">
        <v>0</v>
      </c>
      <c r="DR31" s="94">
        <v>0</v>
      </c>
      <c r="DS31" s="94">
        <v>0</v>
      </c>
      <c r="DT31" s="94">
        <v>0</v>
      </c>
      <c r="DU31" s="94">
        <v>0</v>
      </c>
      <c r="DV31" s="94">
        <v>0</v>
      </c>
      <c r="DW31" s="94">
        <v>0</v>
      </c>
      <c r="DX31" s="94">
        <v>0</v>
      </c>
      <c r="DY31" s="94">
        <v>0</v>
      </c>
      <c r="DZ31" s="94">
        <v>0</v>
      </c>
      <c r="EA31" s="94">
        <v>0</v>
      </c>
      <c r="EB31" s="94">
        <v>0</v>
      </c>
      <c r="EC31" s="94">
        <v>0</v>
      </c>
      <c r="ED31" s="94">
        <v>0</v>
      </c>
      <c r="EE31" s="94">
        <v>0</v>
      </c>
      <c r="EF31" s="94">
        <v>0</v>
      </c>
      <c r="EG31" s="94">
        <v>0</v>
      </c>
      <c r="EH31" s="94">
        <v>0</v>
      </c>
      <c r="EI31" s="94">
        <v>0</v>
      </c>
      <c r="EJ31" s="94">
        <v>0</v>
      </c>
      <c r="EK31" s="94">
        <v>0</v>
      </c>
      <c r="EL31" s="94">
        <v>0</v>
      </c>
      <c r="EM31" s="94">
        <v>0</v>
      </c>
      <c r="EN31" s="94">
        <v>0</v>
      </c>
      <c r="EO31" s="94">
        <v>0</v>
      </c>
      <c r="EP31" s="94">
        <v>0</v>
      </c>
      <c r="EQ31" s="94">
        <v>0</v>
      </c>
    </row>
    <row r="32" spans="2:147" ht="14.25">
      <c r="B32" s="43" t="s">
        <v>910</v>
      </c>
      <c r="C32" s="31" t="s">
        <v>869</v>
      </c>
      <c r="D32" s="22" t="s">
        <v>133</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v>0</v>
      </c>
      <c r="CF32" s="94">
        <v>0</v>
      </c>
      <c r="CG32" s="94">
        <v>0</v>
      </c>
      <c r="CH32" s="94">
        <v>0</v>
      </c>
      <c r="CI32" s="94">
        <v>0</v>
      </c>
      <c r="CJ32" s="94">
        <v>0</v>
      </c>
      <c r="CK32" s="94">
        <v>0</v>
      </c>
      <c r="CL32" s="94">
        <v>0</v>
      </c>
      <c r="CM32" s="94">
        <v>0</v>
      </c>
      <c r="CN32" s="94">
        <v>0</v>
      </c>
      <c r="CO32" s="94">
        <v>0</v>
      </c>
      <c r="CP32" s="94">
        <v>0</v>
      </c>
      <c r="CQ32" s="94">
        <v>0</v>
      </c>
      <c r="CR32" s="94">
        <v>0</v>
      </c>
      <c r="CS32" s="94">
        <v>0</v>
      </c>
      <c r="CT32" s="94">
        <v>0</v>
      </c>
      <c r="CU32" s="94">
        <v>0</v>
      </c>
      <c r="CV32" s="94">
        <v>0</v>
      </c>
      <c r="CW32" s="94">
        <v>0</v>
      </c>
      <c r="CX32" s="94">
        <v>0</v>
      </c>
      <c r="CY32" s="94">
        <v>0</v>
      </c>
      <c r="CZ32" s="94">
        <v>0</v>
      </c>
      <c r="DA32" s="94">
        <v>0</v>
      </c>
      <c r="DB32" s="94">
        <v>0</v>
      </c>
      <c r="DC32" s="94">
        <v>0</v>
      </c>
      <c r="DD32" s="94">
        <v>0</v>
      </c>
      <c r="DE32" s="94">
        <v>0</v>
      </c>
      <c r="DF32" s="94">
        <v>0</v>
      </c>
      <c r="DG32" s="94">
        <v>0</v>
      </c>
      <c r="DH32" s="94">
        <v>0</v>
      </c>
      <c r="DI32" s="94">
        <v>0</v>
      </c>
      <c r="DJ32" s="94">
        <v>0</v>
      </c>
      <c r="DK32" s="94">
        <v>0</v>
      </c>
      <c r="DL32" s="94">
        <v>0</v>
      </c>
      <c r="DM32" s="94">
        <v>0</v>
      </c>
      <c r="DN32" s="94">
        <v>0</v>
      </c>
      <c r="DO32" s="94">
        <v>0</v>
      </c>
      <c r="DP32" s="94">
        <v>0</v>
      </c>
      <c r="DQ32" s="94">
        <v>0</v>
      </c>
      <c r="DR32" s="94">
        <v>0</v>
      </c>
      <c r="DS32" s="94">
        <v>0</v>
      </c>
      <c r="DT32" s="94">
        <v>0</v>
      </c>
      <c r="DU32" s="94">
        <v>0</v>
      </c>
      <c r="DV32" s="94">
        <v>0</v>
      </c>
      <c r="DW32" s="94">
        <v>0</v>
      </c>
      <c r="DX32" s="94">
        <v>0</v>
      </c>
      <c r="DY32" s="94">
        <v>0</v>
      </c>
      <c r="DZ32" s="94">
        <v>0</v>
      </c>
      <c r="EA32" s="94">
        <v>0</v>
      </c>
      <c r="EB32" s="94">
        <v>0</v>
      </c>
      <c r="EC32" s="94">
        <v>0</v>
      </c>
      <c r="ED32" s="94">
        <v>0</v>
      </c>
      <c r="EE32" s="94">
        <v>0</v>
      </c>
      <c r="EF32" s="94">
        <v>0</v>
      </c>
      <c r="EG32" s="94">
        <v>0</v>
      </c>
      <c r="EH32" s="94">
        <v>0</v>
      </c>
      <c r="EI32" s="94">
        <v>0</v>
      </c>
      <c r="EJ32" s="94">
        <v>0</v>
      </c>
      <c r="EK32" s="94">
        <v>0</v>
      </c>
      <c r="EL32" s="94">
        <v>0</v>
      </c>
      <c r="EM32" s="94">
        <v>0</v>
      </c>
      <c r="EN32" s="94">
        <v>0</v>
      </c>
      <c r="EO32" s="94">
        <v>0</v>
      </c>
      <c r="EP32" s="94">
        <v>0</v>
      </c>
      <c r="EQ32" s="94">
        <v>0</v>
      </c>
    </row>
    <row r="33" spans="2:147" ht="14.25">
      <c r="B33" s="43" t="s">
        <v>911</v>
      </c>
      <c r="C33" s="31" t="s">
        <v>871</v>
      </c>
      <c r="D33" s="22" t="s">
        <v>133</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v>-70.700000000000017</v>
      </c>
      <c r="CF33" s="88">
        <v>-22.200000000000006</v>
      </c>
      <c r="CG33" s="88">
        <v>103.6</v>
      </c>
      <c r="CH33" s="88">
        <v>6.3999999999999915</v>
      </c>
      <c r="CI33" s="88">
        <v>-9.9999999999994316E-2</v>
      </c>
      <c r="CJ33" s="88">
        <v>-9.9999999999994316E-2</v>
      </c>
      <c r="CK33" s="88">
        <v>-179.89999999999998</v>
      </c>
      <c r="CL33" s="88">
        <v>-5.6000000000000085</v>
      </c>
      <c r="CM33" s="88">
        <v>1.9999999999999858</v>
      </c>
      <c r="CN33" s="88">
        <v>-28.400000000000006</v>
      </c>
      <c r="CO33" s="88">
        <v>-1.7000000000000171</v>
      </c>
      <c r="CP33" s="88">
        <v>5.2000000000000171</v>
      </c>
      <c r="CQ33" s="88">
        <v>50.099999999999994</v>
      </c>
      <c r="CR33" s="88">
        <v>389.54000000000008</v>
      </c>
      <c r="CS33" s="88">
        <v>-13.999999999999998</v>
      </c>
      <c r="CT33" s="88">
        <v>-8.7999999999999989</v>
      </c>
      <c r="CU33" s="88">
        <v>-1.5000000000000071</v>
      </c>
      <c r="CV33" s="88">
        <v>-20.400000000000006</v>
      </c>
      <c r="CW33" s="88">
        <v>298.14000000000004</v>
      </c>
      <c r="CX33" s="88">
        <v>-90.299999999999955</v>
      </c>
      <c r="CY33" s="88">
        <v>-45.400000000000006</v>
      </c>
      <c r="CZ33" s="88">
        <v>-10.400000000000034</v>
      </c>
      <c r="DA33" s="88">
        <v>10.800000000000011</v>
      </c>
      <c r="DB33" s="88">
        <v>6.8000000000000114</v>
      </c>
      <c r="DC33" s="88">
        <v>2.3999999999999773</v>
      </c>
      <c r="DD33" s="88">
        <v>262.20000000000005</v>
      </c>
      <c r="DE33" s="88">
        <v>-962.68631100000016</v>
      </c>
      <c r="DF33" s="88">
        <v>-72.500000000000014</v>
      </c>
      <c r="DG33" s="88">
        <v>-2.7999999999999829</v>
      </c>
      <c r="DH33" s="88">
        <v>9.0000000000000142</v>
      </c>
      <c r="DI33" s="88">
        <v>-1.5999999999999375</v>
      </c>
      <c r="DJ33" s="88">
        <v>69.300000000000182</v>
      </c>
      <c r="DK33" s="88">
        <v>-100.49999999999989</v>
      </c>
      <c r="DL33" s="88">
        <v>3.3999999999998636</v>
      </c>
      <c r="DM33" s="88">
        <v>8.7270000000000891</v>
      </c>
      <c r="DN33" s="88">
        <v>-22.427000000000319</v>
      </c>
      <c r="DO33" s="88">
        <v>-33.300000000000054</v>
      </c>
      <c r="DP33" s="88">
        <v>2.1417440000001307</v>
      </c>
      <c r="DQ33" s="88">
        <v>-822.12805500000024</v>
      </c>
      <c r="DR33" s="88">
        <v>319.54740288999994</v>
      </c>
      <c r="DS33" s="88">
        <v>-30.900000000000002</v>
      </c>
      <c r="DT33" s="88">
        <v>0.10000000000000142</v>
      </c>
      <c r="DU33" s="88">
        <v>20.099999999999998</v>
      </c>
      <c r="DV33" s="88">
        <v>-10.322198999999962</v>
      </c>
      <c r="DW33" s="88">
        <v>-9.2762760000000455</v>
      </c>
      <c r="DX33" s="88">
        <v>-104.57794489999985</v>
      </c>
      <c r="DY33" s="88">
        <v>11.841524999999962</v>
      </c>
      <c r="DZ33" s="88">
        <v>-10.339992770000123</v>
      </c>
      <c r="EA33" s="88">
        <v>2.9008155600000123</v>
      </c>
      <c r="EB33" s="88">
        <v>-2.5634179999998992</v>
      </c>
      <c r="EC33" s="88">
        <v>-6.9437659999999539</v>
      </c>
      <c r="ED33" s="88">
        <v>459.52865899999983</v>
      </c>
      <c r="EE33" s="88">
        <v>-46.915000000000006</v>
      </c>
      <c r="EF33" s="88">
        <v>-9.1</v>
      </c>
      <c r="EG33" s="88">
        <v>-0.59999999999999964</v>
      </c>
      <c r="EH33" s="88">
        <v>4.3999999999999995</v>
      </c>
      <c r="EI33" s="88">
        <v>-18</v>
      </c>
      <c r="EJ33" s="88">
        <v>-1.1999999999999993</v>
      </c>
      <c r="EK33" s="88">
        <v>-4.615000000000002</v>
      </c>
      <c r="EL33" s="88">
        <v>1.8000000000000043</v>
      </c>
      <c r="EM33" s="88">
        <v>-2.3000000000000043</v>
      </c>
      <c r="EN33" s="88">
        <v>-16.600000000000001</v>
      </c>
      <c r="EO33" s="88">
        <v>-1</v>
      </c>
      <c r="EP33" s="88">
        <v>-1.2000000000000028</v>
      </c>
      <c r="EQ33" s="88">
        <v>1.5</v>
      </c>
    </row>
    <row r="34" spans="2:147" ht="14.25">
      <c r="B34" s="41" t="s">
        <v>912</v>
      </c>
      <c r="C34" s="67" t="s">
        <v>913</v>
      </c>
      <c r="D34" s="22" t="s">
        <v>133</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row>
    <row r="35" spans="2:147" ht="14.25">
      <c r="B35" s="227" t="s">
        <v>914</v>
      </c>
      <c r="C35" s="228" t="s">
        <v>915</v>
      </c>
      <c r="D35" s="22"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row>
    <row r="36" spans="2:147" ht="14.25">
      <c r="B36" s="43" t="s">
        <v>163</v>
      </c>
      <c r="C36" s="128" t="s">
        <v>183</v>
      </c>
      <c r="D36" s="22" t="s">
        <v>133</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row>
    <row r="37" spans="2:147" ht="14.25">
      <c r="B37" s="24" t="s">
        <v>916</v>
      </c>
      <c r="C37" s="50" t="s">
        <v>917</v>
      </c>
      <c r="D37" s="25" t="s">
        <v>133</v>
      </c>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v>84.703657290000081</v>
      </c>
      <c r="CF37" s="88">
        <v>22.200000000000006</v>
      </c>
      <c r="CG37" s="88">
        <v>-103.6</v>
      </c>
      <c r="CH37" s="88">
        <v>40.701136690000013</v>
      </c>
      <c r="CI37" s="88">
        <v>-12.678878819999994</v>
      </c>
      <c r="CJ37" s="88">
        <v>-6.4357510999999832</v>
      </c>
      <c r="CK37" s="88">
        <v>175.61907773999994</v>
      </c>
      <c r="CL37" s="88">
        <v>1.8910071700000373</v>
      </c>
      <c r="CM37" s="88">
        <v>-18.585003189999981</v>
      </c>
      <c r="CN37" s="88">
        <v>65.501000849999997</v>
      </c>
      <c r="CO37" s="88">
        <v>-36.744244930000008</v>
      </c>
      <c r="CP37" s="88">
        <v>26.217488060000022</v>
      </c>
      <c r="CQ37" s="88">
        <v>-69.38217517999999</v>
      </c>
      <c r="CR37" s="88">
        <v>-546.73301111000001</v>
      </c>
      <c r="CS37" s="88">
        <v>13.999999999999998</v>
      </c>
      <c r="CT37" s="88">
        <v>8.7999999999999989</v>
      </c>
      <c r="CU37" s="88">
        <v>-9.5827893400000228</v>
      </c>
      <c r="CV37" s="88">
        <v>30.933756000000049</v>
      </c>
      <c r="CW37" s="88">
        <v>-304.92616842000007</v>
      </c>
      <c r="CX37" s="88">
        <v>94.218925469999931</v>
      </c>
      <c r="CY37" s="88">
        <v>40.755201800000066</v>
      </c>
      <c r="CZ37" s="88">
        <v>-33.887185649999992</v>
      </c>
      <c r="DA37" s="88">
        <v>-17.338182809999978</v>
      </c>
      <c r="DB37" s="88">
        <v>-22.977001090000044</v>
      </c>
      <c r="DC37" s="88">
        <v>-56.339493790000063</v>
      </c>
      <c r="DD37" s="88">
        <v>-290.39007327999991</v>
      </c>
      <c r="DE37" s="88">
        <v>4282.5589852399999</v>
      </c>
      <c r="DF37" s="88">
        <v>94.881999999999977</v>
      </c>
      <c r="DG37" s="88">
        <v>7</v>
      </c>
      <c r="DH37" s="88">
        <v>-31.208077660000086</v>
      </c>
      <c r="DI37" s="88">
        <v>-5.9948814500000509</v>
      </c>
      <c r="DJ37" s="88">
        <v>265.59373467999978</v>
      </c>
      <c r="DK37" s="88">
        <v>181.26180871999998</v>
      </c>
      <c r="DL37" s="88">
        <v>413.89847665999997</v>
      </c>
      <c r="DM37" s="88">
        <v>86.47983376000002</v>
      </c>
      <c r="DN37" s="88">
        <v>89.495708430000377</v>
      </c>
      <c r="DO37" s="88">
        <v>1015.4263620699996</v>
      </c>
      <c r="DP37" s="88">
        <v>919.6630095000005</v>
      </c>
      <c r="DQ37" s="88">
        <v>1246.0610105299997</v>
      </c>
      <c r="DR37" s="88">
        <v>1710.9034087800003</v>
      </c>
      <c r="DS37" s="88">
        <v>-281.73504339999965</v>
      </c>
      <c r="DT37" s="88">
        <v>353.50835321999983</v>
      </c>
      <c r="DU37" s="88">
        <v>-262.21157417000001</v>
      </c>
      <c r="DV37" s="88">
        <v>1.8045879500009221</v>
      </c>
      <c r="DW37" s="88">
        <v>1265.1149061899989</v>
      </c>
      <c r="DX37" s="88">
        <v>384.71718919</v>
      </c>
      <c r="DY37" s="88">
        <v>1005.6535626</v>
      </c>
      <c r="DZ37" s="88">
        <v>-27.521897170000102</v>
      </c>
      <c r="EA37" s="88">
        <v>-545.02586756000028</v>
      </c>
      <c r="EB37" s="88">
        <v>211.54756759000111</v>
      </c>
      <c r="EC37" s="88">
        <v>263.61335843999996</v>
      </c>
      <c r="ED37" s="88">
        <v>-658.56173410000042</v>
      </c>
      <c r="EE37" s="88">
        <v>435.15926169000022</v>
      </c>
      <c r="EF37" s="88">
        <v>-27.688197149999993</v>
      </c>
      <c r="EG37" s="88">
        <v>84.119678610000165</v>
      </c>
      <c r="EH37" s="88">
        <v>1.7981530199999654</v>
      </c>
      <c r="EI37" s="88">
        <v>132.82504427000015</v>
      </c>
      <c r="EJ37" s="88">
        <v>-1.1476302000000942</v>
      </c>
      <c r="EK37" s="88">
        <v>-26.590548020000142</v>
      </c>
      <c r="EL37" s="88">
        <v>-179.29676897999968</v>
      </c>
      <c r="EM37" s="88">
        <v>-26.588383570000083</v>
      </c>
      <c r="EN37" s="88">
        <v>-89.439418480000342</v>
      </c>
      <c r="EO37" s="88">
        <v>106.72259693000055</v>
      </c>
      <c r="EP37" s="88">
        <v>375.78120349999995</v>
      </c>
      <c r="EQ37" s="88">
        <v>84.663531759999785</v>
      </c>
    </row>
    <row r="38" spans="2:147" ht="21.6" customHeight="1">
      <c r="B38" s="229" t="s">
        <v>918</v>
      </c>
      <c r="C38"/>
      <c r="D38"/>
    </row>
    <row r="39" spans="2:147" ht="45.75" customHeight="1">
      <c r="B39" s="241" t="s">
        <v>919</v>
      </c>
      <c r="C39" s="241"/>
      <c r="D39" s="241"/>
      <c r="E39" s="240"/>
      <c r="F39" s="240"/>
      <c r="G39" s="240"/>
      <c r="H39" s="240"/>
      <c r="I39" s="240"/>
      <c r="J39" s="240"/>
    </row>
    <row r="40" spans="2:147" ht="34.9" customHeight="1">
      <c r="B40" s="241" t="s">
        <v>920</v>
      </c>
      <c r="C40" s="241"/>
      <c r="D40" s="241"/>
      <c r="E40" s="240"/>
      <c r="F40" s="240"/>
      <c r="G40" s="240"/>
      <c r="H40" s="240"/>
      <c r="I40" s="240"/>
      <c r="J40" s="240"/>
    </row>
  </sheetData>
  <mergeCells count="17">
    <mergeCell ref="B39:D39"/>
    <mergeCell ref="B40:D40"/>
    <mergeCell ref="CE6:CQ6"/>
    <mergeCell ref="CR6:DD6"/>
    <mergeCell ref="DE6:DQ6"/>
    <mergeCell ref="DR6:ED6"/>
    <mergeCell ref="EE6:EQ6"/>
    <mergeCell ref="E2:BW2"/>
    <mergeCell ref="E3:BW3"/>
    <mergeCell ref="E4:BW5"/>
    <mergeCell ref="B5:C6"/>
    <mergeCell ref="F6:Q6"/>
    <mergeCell ref="S6:AD6"/>
    <mergeCell ref="AF6:AQ6"/>
    <mergeCell ref="AS6:BD6"/>
    <mergeCell ref="BF6:BQ6"/>
    <mergeCell ref="BR6:CD6"/>
  </mergeCells>
  <hyperlinks>
    <hyperlink ref="B1" location="Indice!A1" display="Regresar" xr:uid="{16B6370F-BF8D-4884-8A10-493F95277EFB}"/>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FA81-D72D-49C1-904B-90C844001B2A}">
  <dimension ref="B1:EQ116"/>
  <sheetViews>
    <sheetView showGridLines="0" zoomScaleNormal="100" workbookViewId="0">
      <pane xSplit="4" ySplit="7" topLeftCell="DG29" activePane="bottomRight" state="frozen"/>
      <selection pane="topRight" activeCell="E1" sqref="E1"/>
      <selection pane="bottomLeft" activeCell="A8" sqref="A8"/>
      <selection pane="bottomRight" activeCell="DN37" sqref="DN37"/>
    </sheetView>
  </sheetViews>
  <sheetFormatPr baseColWidth="10" defaultColWidth="11.42578125" defaultRowHeight="15"/>
  <cols>
    <col min="1" max="2" width="11.42578125" style="223"/>
    <col min="3" max="3" width="57.42578125" style="223" customWidth="1"/>
    <col min="4" max="4" width="11.42578125" style="223"/>
    <col min="5" max="28" width="0" hidden="1" customWidth="1"/>
    <col min="29" max="69" width="0" style="223" hidden="1" customWidth="1"/>
    <col min="70" max="16384" width="11.42578125" style="223"/>
  </cols>
  <sheetData>
    <row r="1" spans="2:147">
      <c r="B1" s="12" t="s">
        <v>118</v>
      </c>
    </row>
    <row r="2" spans="2:14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row>
    <row r="3" spans="2:147" ht="15.75">
      <c r="B3" s="53" t="s">
        <v>583</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row>
    <row r="4" spans="2:14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row>
    <row r="5" spans="2:147" ht="15" customHeight="1">
      <c r="B5" s="214" t="s">
        <v>585</v>
      </c>
      <c r="C5" s="21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row>
    <row r="6" spans="2:147" ht="14.45" customHeight="1">
      <c r="B6" s="214"/>
      <c r="C6" s="215"/>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2">
        <v>2019</v>
      </c>
      <c r="BS6" s="203"/>
      <c r="BT6" s="203"/>
      <c r="BU6" s="203"/>
      <c r="BV6" s="203"/>
      <c r="BW6" s="203"/>
      <c r="BX6" s="203"/>
      <c r="BY6" s="203"/>
      <c r="BZ6" s="203"/>
      <c r="CA6" s="203"/>
      <c r="CB6" s="203"/>
      <c r="CC6" s="203"/>
      <c r="CD6" s="203"/>
      <c r="CE6" s="202">
        <v>2020</v>
      </c>
      <c r="CF6" s="203"/>
      <c r="CG6" s="203"/>
      <c r="CH6" s="203"/>
      <c r="CI6" s="203"/>
      <c r="CJ6" s="203"/>
      <c r="CK6" s="203"/>
      <c r="CL6" s="203"/>
      <c r="CM6" s="203"/>
      <c r="CN6" s="203"/>
      <c r="CO6" s="203"/>
      <c r="CP6" s="203"/>
      <c r="CQ6" s="203"/>
      <c r="CR6" s="202">
        <v>2021</v>
      </c>
      <c r="CS6" s="203"/>
      <c r="CT6" s="203"/>
      <c r="CU6" s="203"/>
      <c r="CV6" s="203"/>
      <c r="CW6" s="203"/>
      <c r="CX6" s="203"/>
      <c r="CY6" s="203"/>
      <c r="CZ6" s="203"/>
      <c r="DA6" s="203"/>
      <c r="DB6" s="203"/>
      <c r="DC6" s="203"/>
      <c r="DD6" s="203"/>
      <c r="DE6" s="202">
        <v>2022</v>
      </c>
      <c r="DF6" s="203"/>
      <c r="DG6" s="203"/>
      <c r="DH6" s="203"/>
      <c r="DI6" s="203"/>
      <c r="DJ6" s="203"/>
      <c r="DK6" s="203"/>
      <c r="DL6" s="203"/>
      <c r="DM6" s="203"/>
      <c r="DN6" s="203"/>
      <c r="DO6" s="203"/>
      <c r="DP6" s="203"/>
      <c r="DQ6" s="203"/>
      <c r="DR6" s="202">
        <v>2023</v>
      </c>
      <c r="DS6" s="203"/>
      <c r="DT6" s="203"/>
      <c r="DU6" s="203"/>
      <c r="DV6" s="203"/>
      <c r="DW6" s="203"/>
      <c r="DX6" s="203"/>
      <c r="DY6" s="203"/>
      <c r="DZ6" s="203"/>
      <c r="EA6" s="203"/>
      <c r="EB6" s="203"/>
      <c r="EC6" s="203"/>
      <c r="ED6" s="203"/>
      <c r="EE6" s="202">
        <v>2024</v>
      </c>
      <c r="EF6" s="203"/>
      <c r="EG6" s="203"/>
      <c r="EH6" s="203"/>
      <c r="EI6" s="203"/>
      <c r="EJ6" s="203"/>
      <c r="EK6" s="203"/>
      <c r="EL6" s="203"/>
      <c r="EM6" s="203"/>
      <c r="EN6" s="203"/>
      <c r="EO6" s="203"/>
      <c r="EP6" s="203"/>
      <c r="EQ6" s="203"/>
    </row>
    <row r="7" spans="2:147" ht="14.25">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147" ht="14.25">
      <c r="B8" s="63" t="s">
        <v>590</v>
      </c>
      <c r="C8" s="64" t="s">
        <v>591</v>
      </c>
      <c r="D8" s="77" t="s">
        <v>133</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row>
    <row r="9" spans="2:147" ht="14.25">
      <c r="B9" s="70" t="s">
        <v>592</v>
      </c>
      <c r="C9" s="131" t="s">
        <v>593</v>
      </c>
      <c r="D9" s="34" t="s">
        <v>133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row>
    <row r="10" spans="2:147" ht="14.25">
      <c r="B10" s="41" t="s">
        <v>594</v>
      </c>
      <c r="C10" s="67" t="s">
        <v>595</v>
      </c>
      <c r="D10" s="22" t="s">
        <v>133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row>
    <row r="11" spans="2:147" ht="14.25">
      <c r="B11" s="43" t="s">
        <v>596</v>
      </c>
      <c r="C11" s="68" t="s">
        <v>36</v>
      </c>
      <c r="D11" s="22" t="s">
        <v>133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row>
    <row r="12" spans="2:147" ht="14.25">
      <c r="B12" s="43" t="s">
        <v>597</v>
      </c>
      <c r="C12" s="68" t="s">
        <v>38</v>
      </c>
      <c r="D12" s="22" t="s">
        <v>133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row>
    <row r="13" spans="2:147" ht="14.25">
      <c r="B13" s="43" t="s">
        <v>598</v>
      </c>
      <c r="C13" s="68" t="s">
        <v>40</v>
      </c>
      <c r="D13" s="22" t="s">
        <v>133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row>
    <row r="14" spans="2:147" ht="14.25">
      <c r="B14" s="43" t="s">
        <v>599</v>
      </c>
      <c r="C14" s="68" t="s">
        <v>42</v>
      </c>
      <c r="D14" s="22" t="s">
        <v>133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row>
    <row r="15" spans="2:147" ht="14.25">
      <c r="B15" s="41" t="s">
        <v>600</v>
      </c>
      <c r="C15" s="67" t="s">
        <v>44</v>
      </c>
      <c r="D15" s="22" t="s">
        <v>133</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row>
    <row r="16" spans="2:147" ht="14.25">
      <c r="B16" s="41" t="s">
        <v>601</v>
      </c>
      <c r="C16" s="67" t="s">
        <v>46</v>
      </c>
      <c r="D16" s="22" t="s">
        <v>133</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row>
    <row r="17" spans="2:147" ht="14.25">
      <c r="B17" s="41" t="s">
        <v>602</v>
      </c>
      <c r="C17" s="67" t="s">
        <v>48</v>
      </c>
      <c r="D17" s="22" t="s">
        <v>133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row>
    <row r="18" spans="2:147" ht="14.25">
      <c r="B18" s="43" t="s">
        <v>603</v>
      </c>
      <c r="C18" s="68" t="s">
        <v>50</v>
      </c>
      <c r="D18" s="22" t="s">
        <v>133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row>
    <row r="19" spans="2:147" ht="14.25">
      <c r="B19" s="43" t="s">
        <v>604</v>
      </c>
      <c r="C19" s="68" t="s">
        <v>52</v>
      </c>
      <c r="D19" s="22" t="s">
        <v>133</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row>
    <row r="20" spans="2:147" ht="14.25">
      <c r="B20" s="43" t="s">
        <v>605</v>
      </c>
      <c r="C20" s="68" t="s">
        <v>54</v>
      </c>
      <c r="D20" s="22" t="s">
        <v>133</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row>
    <row r="21" spans="2:147" ht="14.25">
      <c r="B21" s="43" t="s">
        <v>606</v>
      </c>
      <c r="C21" s="68" t="s">
        <v>56</v>
      </c>
      <c r="D21" s="22" t="s">
        <v>133</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row>
    <row r="22" spans="2:147" ht="14.25">
      <c r="B22" s="129" t="s">
        <v>607</v>
      </c>
      <c r="C22" s="130" t="s">
        <v>608</v>
      </c>
      <c r="D22" s="97" t="s">
        <v>133</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v>68005.073223660031</v>
      </c>
      <c r="BS22" s="89"/>
      <c r="BT22" s="89"/>
      <c r="BU22" s="89"/>
      <c r="BV22" s="89"/>
      <c r="BW22" s="89"/>
      <c r="BX22" s="89"/>
      <c r="BY22" s="89"/>
      <c r="BZ22" s="89"/>
      <c r="CA22" s="89"/>
      <c r="CB22" s="89"/>
      <c r="CC22" s="89"/>
      <c r="CD22" s="89">
        <v>68005.073223660031</v>
      </c>
      <c r="CE22" s="89">
        <v>81771.832752443137</v>
      </c>
      <c r="CF22" s="89">
        <v>70250.152245617544</v>
      </c>
      <c r="CG22" s="89">
        <v>71435.516287302802</v>
      </c>
      <c r="CH22" s="89">
        <v>71617.35341800419</v>
      </c>
      <c r="CI22" s="89">
        <v>73451.685320284028</v>
      </c>
      <c r="CJ22" s="89">
        <v>75097.730116039311</v>
      </c>
      <c r="CK22" s="89">
        <v>88427.398073686971</v>
      </c>
      <c r="CL22" s="89">
        <v>88092.109876714429</v>
      </c>
      <c r="CM22" s="89">
        <v>90942.37726868919</v>
      </c>
      <c r="CN22" s="89">
        <v>93993.456708183847</v>
      </c>
      <c r="CO22" s="89">
        <v>92035.679901632204</v>
      </c>
      <c r="CP22" s="89">
        <v>95564.536351161922</v>
      </c>
      <c r="CQ22" s="89">
        <v>81771.832752443137</v>
      </c>
      <c r="CR22" s="89">
        <v>88006.609421618632</v>
      </c>
      <c r="CS22" s="89">
        <v>86263.963740244682</v>
      </c>
      <c r="CT22" s="89">
        <v>89236.878984751864</v>
      </c>
      <c r="CU22" s="89">
        <v>90709.793324509592</v>
      </c>
      <c r="CV22" s="89">
        <v>102954.50228847377</v>
      </c>
      <c r="CW22" s="89">
        <v>100225.63050510274</v>
      </c>
      <c r="CX22" s="89">
        <v>100194.54107560188</v>
      </c>
      <c r="CY22" s="89">
        <v>101039.42446716822</v>
      </c>
      <c r="CZ22" s="89">
        <v>102564.40958085623</v>
      </c>
      <c r="DA22" s="89">
        <v>105429.46541277262</v>
      </c>
      <c r="DB22" s="89">
        <v>106600.31962598978</v>
      </c>
      <c r="DC22" s="89">
        <v>99360.227879444792</v>
      </c>
      <c r="DD22" s="89">
        <v>88006.609421618632</v>
      </c>
      <c r="DE22" s="89">
        <v>114931.00394317726</v>
      </c>
      <c r="DF22" s="89">
        <v>87429.364575855987</v>
      </c>
      <c r="DG22" s="89">
        <v>86560.207156934921</v>
      </c>
      <c r="DH22" s="89">
        <v>100082.4271960441</v>
      </c>
      <c r="DI22" s="89">
        <v>114309.71878356369</v>
      </c>
      <c r="DJ22" s="89">
        <v>108057.78349482581</v>
      </c>
      <c r="DK22" s="89">
        <v>109091.12087238522</v>
      </c>
      <c r="DL22" s="89">
        <v>106798.72117888757</v>
      </c>
      <c r="DM22" s="89">
        <v>100218.13070219627</v>
      </c>
      <c r="DN22" s="89">
        <v>121501.44240341081</v>
      </c>
      <c r="DO22" s="89">
        <v>124453.41644145401</v>
      </c>
      <c r="DP22" s="89">
        <v>128979.16378628739</v>
      </c>
      <c r="DQ22" s="89">
        <v>114931.00394317726</v>
      </c>
      <c r="DR22" s="89">
        <v>99632.359564277591</v>
      </c>
      <c r="DS22" s="89">
        <v>116688.63949626146</v>
      </c>
      <c r="DT22" s="89">
        <v>115665.67913701691</v>
      </c>
      <c r="DU22" s="89">
        <v>111709.04783868141</v>
      </c>
      <c r="DV22" s="89">
        <v>122612.00139328444</v>
      </c>
      <c r="DW22" s="89">
        <v>113654.52971461043</v>
      </c>
      <c r="DX22" s="89">
        <v>112854.17425502074</v>
      </c>
      <c r="DY22" s="89">
        <v>112139.31282266576</v>
      </c>
      <c r="DZ22" s="89">
        <v>106596.49288493181</v>
      </c>
      <c r="EA22" s="89">
        <v>110718.54714135302</v>
      </c>
      <c r="EB22" s="89">
        <v>111426.87937478998</v>
      </c>
      <c r="EC22" s="89">
        <v>104851.20953790433</v>
      </c>
      <c r="ED22" s="89">
        <v>99632.359564277591</v>
      </c>
      <c r="EE22" s="89">
        <v>106159.06141806472</v>
      </c>
      <c r="EF22" s="89">
        <v>101742.5616078741</v>
      </c>
      <c r="EG22" s="89">
        <v>101484.12452158015</v>
      </c>
      <c r="EH22" s="89">
        <v>95741.852052512637</v>
      </c>
      <c r="EI22" s="89">
        <v>107646.23032949657</v>
      </c>
      <c r="EJ22" s="89">
        <v>101299.83372790593</v>
      </c>
      <c r="EK22" s="89">
        <v>98450.16172967435</v>
      </c>
      <c r="EL22" s="89">
        <v>101895.69647582783</v>
      </c>
      <c r="EM22" s="89">
        <v>98048.187657851042</v>
      </c>
      <c r="EN22" s="89">
        <v>102425.86038941315</v>
      </c>
      <c r="EO22" s="89">
        <v>103948.98122886015</v>
      </c>
      <c r="EP22" s="89">
        <v>112029.67343471573</v>
      </c>
      <c r="EQ22" s="89">
        <v>106159.06141806472</v>
      </c>
    </row>
    <row r="23" spans="2:147" ht="14.25">
      <c r="B23" s="43" t="s">
        <v>609</v>
      </c>
      <c r="C23" s="31" t="s">
        <v>610</v>
      </c>
      <c r="D23" s="22" t="s">
        <v>133</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89"/>
      <c r="BE23" s="89"/>
      <c r="BF23" s="89"/>
      <c r="BG23" s="89"/>
      <c r="BH23" s="89"/>
      <c r="BI23" s="89"/>
      <c r="BJ23" s="89"/>
      <c r="BK23" s="89"/>
      <c r="BL23" s="89"/>
      <c r="BM23" s="89"/>
      <c r="BN23" s="89"/>
      <c r="BO23" s="89"/>
      <c r="BP23" s="89"/>
      <c r="BQ23" s="89"/>
      <c r="BR23" s="89">
        <v>0</v>
      </c>
      <c r="BS23" s="89"/>
      <c r="BT23" s="89"/>
      <c r="BU23" s="89"/>
      <c r="BV23" s="89"/>
      <c r="BW23" s="89"/>
      <c r="BX23" s="89"/>
      <c r="BY23" s="89"/>
      <c r="BZ23" s="89"/>
      <c r="CA23" s="89"/>
      <c r="CB23" s="89"/>
      <c r="CC23" s="89"/>
      <c r="CD23" s="89">
        <v>0</v>
      </c>
      <c r="CE23" s="89">
        <v>0</v>
      </c>
      <c r="CF23" s="89">
        <v>0</v>
      </c>
      <c r="CG23" s="89">
        <v>0</v>
      </c>
      <c r="CH23" s="89">
        <v>0</v>
      </c>
      <c r="CI23" s="89">
        <v>0</v>
      </c>
      <c r="CJ23" s="89">
        <v>0</v>
      </c>
      <c r="CK23" s="89">
        <v>0</v>
      </c>
      <c r="CL23" s="89">
        <v>0</v>
      </c>
      <c r="CM23" s="89">
        <v>0</v>
      </c>
      <c r="CN23" s="89">
        <v>0</v>
      </c>
      <c r="CO23" s="89">
        <v>0</v>
      </c>
      <c r="CP23" s="89">
        <v>0</v>
      </c>
      <c r="CQ23" s="89">
        <v>0</v>
      </c>
      <c r="CR23" s="89">
        <v>0</v>
      </c>
      <c r="CS23" s="89">
        <v>0</v>
      </c>
      <c r="CT23" s="89">
        <v>0</v>
      </c>
      <c r="CU23" s="89">
        <v>0</v>
      </c>
      <c r="CV23" s="89">
        <v>0</v>
      </c>
      <c r="CW23" s="89">
        <v>0</v>
      </c>
      <c r="CX23" s="89">
        <v>0</v>
      </c>
      <c r="CY23" s="89">
        <v>0</v>
      </c>
      <c r="CZ23" s="89">
        <v>0</v>
      </c>
      <c r="DA23" s="89">
        <v>0</v>
      </c>
      <c r="DB23" s="89">
        <v>0</v>
      </c>
      <c r="DC23" s="89">
        <v>0</v>
      </c>
      <c r="DD23" s="89">
        <v>0</v>
      </c>
      <c r="DE23" s="89">
        <v>0</v>
      </c>
      <c r="DF23" s="89">
        <v>0</v>
      </c>
      <c r="DG23" s="89">
        <v>0</v>
      </c>
      <c r="DH23" s="89">
        <v>0</v>
      </c>
      <c r="DI23" s="89">
        <v>0</v>
      </c>
      <c r="DJ23" s="89">
        <v>0</v>
      </c>
      <c r="DK23" s="89">
        <v>0</v>
      </c>
      <c r="DL23" s="89">
        <v>0</v>
      </c>
      <c r="DM23" s="89">
        <v>0</v>
      </c>
      <c r="DN23" s="89">
        <v>0</v>
      </c>
      <c r="DO23" s="89">
        <v>0</v>
      </c>
      <c r="DP23" s="89">
        <v>0</v>
      </c>
      <c r="DQ23" s="89">
        <v>0</v>
      </c>
      <c r="DR23" s="89">
        <v>0</v>
      </c>
      <c r="DS23" s="89">
        <v>0</v>
      </c>
      <c r="DT23" s="89">
        <v>0</v>
      </c>
      <c r="DU23" s="89">
        <v>0</v>
      </c>
      <c r="DV23" s="89">
        <v>0</v>
      </c>
      <c r="DW23" s="89">
        <v>0</v>
      </c>
      <c r="DX23" s="89">
        <v>0</v>
      </c>
      <c r="DY23" s="89">
        <v>0</v>
      </c>
      <c r="DZ23" s="89">
        <v>0</v>
      </c>
      <c r="EA23" s="89">
        <v>0</v>
      </c>
      <c r="EB23" s="89">
        <v>0</v>
      </c>
      <c r="EC23" s="89">
        <v>0</v>
      </c>
      <c r="ED23" s="89">
        <v>0</v>
      </c>
      <c r="EE23" s="89">
        <v>0</v>
      </c>
      <c r="EF23" s="89">
        <v>0</v>
      </c>
      <c r="EG23" s="89">
        <v>0</v>
      </c>
      <c r="EH23" s="89">
        <v>0</v>
      </c>
      <c r="EI23" s="89">
        <v>0</v>
      </c>
      <c r="EJ23" s="89">
        <v>0</v>
      </c>
      <c r="EK23" s="89">
        <v>0</v>
      </c>
      <c r="EL23" s="89">
        <v>0</v>
      </c>
      <c r="EM23" s="89">
        <v>0</v>
      </c>
      <c r="EN23" s="89">
        <v>0</v>
      </c>
      <c r="EO23" s="89">
        <v>0</v>
      </c>
      <c r="EP23" s="89">
        <v>0</v>
      </c>
      <c r="EQ23" s="89">
        <v>0</v>
      </c>
    </row>
    <row r="24" spans="2:147" ht="14.25">
      <c r="B24" s="43" t="s">
        <v>611</v>
      </c>
      <c r="C24" s="31" t="s">
        <v>612</v>
      </c>
      <c r="D24" s="22" t="s">
        <v>133</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89"/>
      <c r="BE24" s="89"/>
      <c r="BF24" s="89"/>
      <c r="BG24" s="89"/>
      <c r="BH24" s="89"/>
      <c r="BI24" s="89"/>
      <c r="BJ24" s="89"/>
      <c r="BK24" s="89"/>
      <c r="BL24" s="89"/>
      <c r="BM24" s="89"/>
      <c r="BN24" s="89"/>
      <c r="BO24" s="89"/>
      <c r="BP24" s="89"/>
      <c r="BQ24" s="89"/>
      <c r="BR24" s="89">
        <v>23775.308720874345</v>
      </c>
      <c r="BS24" s="89"/>
      <c r="BT24" s="89"/>
      <c r="BU24" s="89"/>
      <c r="BV24" s="89"/>
      <c r="BW24" s="89"/>
      <c r="BX24" s="89"/>
      <c r="BY24" s="89"/>
      <c r="BZ24" s="89"/>
      <c r="CA24" s="89"/>
      <c r="CB24" s="89"/>
      <c r="CC24" s="89"/>
      <c r="CD24" s="89">
        <v>23775.308720874345</v>
      </c>
      <c r="CE24" s="89">
        <v>20860.231803658506</v>
      </c>
      <c r="CF24" s="89">
        <v>25617.311382980002</v>
      </c>
      <c r="CG24" s="89">
        <v>26736.061845500004</v>
      </c>
      <c r="CH24" s="89">
        <v>26663.243066759998</v>
      </c>
      <c r="CI24" s="89">
        <v>28474.239708550002</v>
      </c>
      <c r="CJ24" s="89">
        <v>30088.862542360006</v>
      </c>
      <c r="CK24" s="89">
        <v>43582.368350750003</v>
      </c>
      <c r="CL24" s="89">
        <v>42819.940663923029</v>
      </c>
      <c r="CM24" s="89">
        <v>35372.832180688143</v>
      </c>
      <c r="CN24" s="89">
        <v>38436.629991766145</v>
      </c>
      <c r="CO24" s="89">
        <v>32241.505609573713</v>
      </c>
      <c r="CP24" s="89">
        <v>35855.744240795568</v>
      </c>
      <c r="CQ24" s="89">
        <v>20860.231803658506</v>
      </c>
      <c r="CR24" s="89">
        <v>24414.123923782307</v>
      </c>
      <c r="CS24" s="89">
        <v>24015.980368144636</v>
      </c>
      <c r="CT24" s="89">
        <v>27502.953259224319</v>
      </c>
      <c r="CU24" s="89">
        <v>28757.946752004238</v>
      </c>
      <c r="CV24" s="89">
        <v>40723.170117472466</v>
      </c>
      <c r="CW24" s="89">
        <v>37744.500400456214</v>
      </c>
      <c r="CX24" s="89">
        <v>37253.663045967223</v>
      </c>
      <c r="CY24" s="89">
        <v>37579.891571569075</v>
      </c>
      <c r="CZ24" s="89">
        <v>38417.490450531259</v>
      </c>
      <c r="DA24" s="89">
        <v>41191.60193163142</v>
      </c>
      <c r="DB24" s="89">
        <v>41671.238288768822</v>
      </c>
      <c r="DC24" s="89">
        <v>34963.782400461743</v>
      </c>
      <c r="DD24" s="89">
        <v>24414.123923782307</v>
      </c>
      <c r="DE24" s="89">
        <v>49548.171876470864</v>
      </c>
      <c r="DF24" s="89">
        <v>23200.444722269815</v>
      </c>
      <c r="DG24" s="89">
        <v>22692.284044406573</v>
      </c>
      <c r="DH24" s="89">
        <v>36216.384169103338</v>
      </c>
      <c r="DI24" s="89">
        <v>50776.267718721036</v>
      </c>
      <c r="DJ24" s="89">
        <v>44325.855475174656</v>
      </c>
      <c r="DK24" s="89">
        <v>44895.77437025206</v>
      </c>
      <c r="DL24" s="89">
        <v>41948.313467319997</v>
      </c>
      <c r="DM24" s="89">
        <v>35075.759460179994</v>
      </c>
      <c r="DN24" s="89">
        <v>55622.88882863913</v>
      </c>
      <c r="DO24" s="89">
        <v>58238.84285429692</v>
      </c>
      <c r="DP24" s="89">
        <v>63114.451656974437</v>
      </c>
      <c r="DQ24" s="89">
        <v>49548.171876470864</v>
      </c>
      <c r="DR24" s="89">
        <v>29232.540219896702</v>
      </c>
      <c r="DS24" s="89">
        <v>52114.785477087527</v>
      </c>
      <c r="DT24" s="89">
        <v>50483.550091837911</v>
      </c>
      <c r="DU24" s="89">
        <v>46544.509059585296</v>
      </c>
      <c r="DV24" s="89">
        <v>53366.772860402787</v>
      </c>
      <c r="DW24" s="89">
        <v>47992.330575954758</v>
      </c>
      <c r="DX24" s="89">
        <v>45847.354077761585</v>
      </c>
      <c r="DY24" s="89">
        <v>46244.260976609163</v>
      </c>
      <c r="DZ24" s="89">
        <v>40351.712089651133</v>
      </c>
      <c r="EA24" s="89">
        <v>42702.560094220731</v>
      </c>
      <c r="EB24" s="89">
        <v>43749.679019269468</v>
      </c>
      <c r="EC24" s="89">
        <v>37084.633962103762</v>
      </c>
      <c r="ED24" s="89">
        <v>29232.540219896702</v>
      </c>
      <c r="EE24" s="89">
        <v>26561.06219138881</v>
      </c>
      <c r="EF24" s="89">
        <v>32554.206104273406</v>
      </c>
      <c r="EG24" s="89">
        <v>32023.186708226021</v>
      </c>
      <c r="EH24" s="89">
        <v>25491.708221563833</v>
      </c>
      <c r="EI24" s="89">
        <v>35054.777010390448</v>
      </c>
      <c r="EJ24" s="89">
        <v>30228.605903437932</v>
      </c>
      <c r="EK24" s="89">
        <v>25321.504146601586</v>
      </c>
      <c r="EL24" s="89">
        <v>29429.603664624217</v>
      </c>
      <c r="EM24" s="89">
        <v>25105.355189394126</v>
      </c>
      <c r="EN24" s="89">
        <v>27243.0983849767</v>
      </c>
      <c r="EO24" s="89">
        <v>28458.166497600007</v>
      </c>
      <c r="EP24" s="89">
        <v>34790.708684353063</v>
      </c>
      <c r="EQ24" s="89">
        <v>26561.06219138881</v>
      </c>
    </row>
    <row r="25" spans="2:147" ht="14.25">
      <c r="B25" s="43" t="s">
        <v>613</v>
      </c>
      <c r="C25" s="31" t="s">
        <v>614</v>
      </c>
      <c r="D25" s="22" t="s">
        <v>133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v>4688.5932229349</v>
      </c>
      <c r="BS25" s="89"/>
      <c r="BT25" s="89"/>
      <c r="BU25" s="89"/>
      <c r="BV25" s="89"/>
      <c r="BW25" s="89"/>
      <c r="BX25" s="89"/>
      <c r="BY25" s="89"/>
      <c r="BZ25" s="89"/>
      <c r="CA25" s="89"/>
      <c r="CB25" s="89"/>
      <c r="CC25" s="89"/>
      <c r="CD25" s="89">
        <v>4688.5932229349</v>
      </c>
      <c r="CE25" s="89">
        <v>4860.4358287041832</v>
      </c>
      <c r="CF25" s="89">
        <v>4691.5269018831132</v>
      </c>
      <c r="CG25" s="89">
        <v>4699.8177336932831</v>
      </c>
      <c r="CH25" s="89">
        <v>4845.1785153847395</v>
      </c>
      <c r="CI25" s="89">
        <v>4857.4893900154757</v>
      </c>
      <c r="CJ25" s="89">
        <v>4860.4545092100734</v>
      </c>
      <c r="CK25" s="89">
        <v>4837.840783706969</v>
      </c>
      <c r="CL25" s="89">
        <v>4822.865055116531</v>
      </c>
      <c r="CM25" s="89">
        <v>4799.9510643785297</v>
      </c>
      <c r="CN25" s="89">
        <v>4925.0101582611678</v>
      </c>
      <c r="CO25" s="89">
        <v>4901.6427938689521</v>
      </c>
      <c r="CP25" s="89">
        <v>4880.0922468901917</v>
      </c>
      <c r="CQ25" s="89">
        <v>4860.4358287041832</v>
      </c>
      <c r="CR25" s="89">
        <v>5190.8091378563377</v>
      </c>
      <c r="CS25" s="89">
        <v>4855.3139498258233</v>
      </c>
      <c r="CT25" s="89">
        <v>4853.5937716364879</v>
      </c>
      <c r="CU25" s="89">
        <v>4982.5898260006497</v>
      </c>
      <c r="CV25" s="89">
        <v>4977.0161743461704</v>
      </c>
      <c r="CW25" s="89">
        <v>4984.5206981809515</v>
      </c>
      <c r="CX25" s="89">
        <v>4950.2626464046662</v>
      </c>
      <c r="CY25" s="89">
        <v>4921.6379639791576</v>
      </c>
      <c r="CZ25" s="89">
        <v>4956.8714047949779</v>
      </c>
      <c r="DA25" s="89">
        <v>5136.6653602512106</v>
      </c>
      <c r="DB25" s="89">
        <v>5141.3601444509732</v>
      </c>
      <c r="DC25" s="89">
        <v>5145.3168839730442</v>
      </c>
      <c r="DD25" s="89">
        <v>5190.8091378563377</v>
      </c>
      <c r="DE25" s="89">
        <v>5548.7066742228935</v>
      </c>
      <c r="DF25" s="89">
        <v>5218.2192971361765</v>
      </c>
      <c r="DG25" s="89">
        <v>5221.7865130783548</v>
      </c>
      <c r="DH25" s="89">
        <v>5339.068902240756</v>
      </c>
      <c r="DI25" s="89">
        <v>5339.7023339025354</v>
      </c>
      <c r="DJ25" s="89">
        <v>5351.3574764792884</v>
      </c>
      <c r="DK25" s="89">
        <v>5354.2290333460242</v>
      </c>
      <c r="DL25" s="89">
        <v>5364.0049953261623</v>
      </c>
      <c r="DM25" s="89">
        <v>5370.3181975552361</v>
      </c>
      <c r="DN25" s="89">
        <v>5556.9918523399574</v>
      </c>
      <c r="DO25" s="89">
        <v>5568.7563703487003</v>
      </c>
      <c r="DP25" s="89">
        <v>5555.5783705089625</v>
      </c>
      <c r="DQ25" s="89">
        <v>5548.7066742228935</v>
      </c>
      <c r="DR25" s="89">
        <v>5885.7519815325186</v>
      </c>
      <c r="DS25" s="89">
        <v>5540.3657502315082</v>
      </c>
      <c r="DT25" s="89">
        <v>5542.2793871719323</v>
      </c>
      <c r="DU25" s="89">
        <v>5704.7753180844256</v>
      </c>
      <c r="DV25" s="89">
        <v>5698.8627090651853</v>
      </c>
      <c r="DW25" s="89">
        <v>5702.96122213534</v>
      </c>
      <c r="DX25" s="89">
        <v>5707.6196413626203</v>
      </c>
      <c r="DY25" s="89">
        <v>5704.0586382033052</v>
      </c>
      <c r="DZ25" s="89">
        <v>5710.5535496259554</v>
      </c>
      <c r="EA25" s="89">
        <v>5883.5837710029973</v>
      </c>
      <c r="EB25" s="89">
        <v>5891.2647721341764</v>
      </c>
      <c r="EC25" s="89">
        <v>5886.9052850056696</v>
      </c>
      <c r="ED25" s="89">
        <v>5885.7519815325186</v>
      </c>
      <c r="EE25" s="89">
        <v>6409.2418320843999</v>
      </c>
      <c r="EF25" s="89">
        <v>5885.106131587555</v>
      </c>
      <c r="EG25" s="89">
        <v>5891.3339703425645</v>
      </c>
      <c r="EH25" s="89">
        <v>6059.0175373888005</v>
      </c>
      <c r="EI25" s="89">
        <v>6062.6284380799998</v>
      </c>
      <c r="EJ25" s="89">
        <v>6064.291352872001</v>
      </c>
      <c r="EK25" s="89">
        <v>6077.7372067616006</v>
      </c>
      <c r="EL25" s="89">
        <v>6075.3853701272001</v>
      </c>
      <c r="EM25" s="89">
        <v>6081.3481074528008</v>
      </c>
      <c r="EN25" s="89">
        <v>6276.6583354962786</v>
      </c>
      <c r="EO25" s="89">
        <v>6307.975345208918</v>
      </c>
      <c r="EP25" s="89">
        <v>6359.4771463379084</v>
      </c>
      <c r="EQ25" s="89">
        <v>6409.2418320843999</v>
      </c>
    </row>
    <row r="26" spans="2:147" ht="14.25">
      <c r="B26" s="43" t="s">
        <v>615</v>
      </c>
      <c r="C26" s="31" t="s">
        <v>616</v>
      </c>
      <c r="D26" s="22" t="s">
        <v>133</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9"/>
      <c r="BE26" s="89"/>
      <c r="BF26" s="89"/>
      <c r="BG26" s="89"/>
      <c r="BH26" s="89"/>
      <c r="BI26" s="89"/>
      <c r="BJ26" s="89"/>
      <c r="BK26" s="89"/>
      <c r="BL26" s="89"/>
      <c r="BM26" s="89"/>
      <c r="BN26" s="89"/>
      <c r="BO26" s="89"/>
      <c r="BP26" s="89"/>
      <c r="BQ26" s="89"/>
      <c r="BR26" s="89">
        <v>36848.223608740787</v>
      </c>
      <c r="BS26" s="89"/>
      <c r="BT26" s="89"/>
      <c r="BU26" s="89"/>
      <c r="BV26" s="89"/>
      <c r="BW26" s="89"/>
      <c r="BX26" s="89"/>
      <c r="BY26" s="89"/>
      <c r="BZ26" s="89"/>
      <c r="CA26" s="89"/>
      <c r="CB26" s="89"/>
      <c r="CC26" s="89"/>
      <c r="CD26" s="89">
        <v>36848.223608740787</v>
      </c>
      <c r="CE26" s="89">
        <v>52403.737378750448</v>
      </c>
      <c r="CF26" s="89">
        <v>36854.363217254417</v>
      </c>
      <c r="CG26" s="89">
        <v>36878.541705159507</v>
      </c>
      <c r="CH26" s="89">
        <v>36936.111495139448</v>
      </c>
      <c r="CI26" s="89">
        <v>36998.452449138545</v>
      </c>
      <c r="CJ26" s="89">
        <v>37001.53702756924</v>
      </c>
      <c r="CK26" s="89">
        <v>36838.367121019997</v>
      </c>
      <c r="CL26" s="89">
        <v>36783.393363464871</v>
      </c>
      <c r="CM26" s="89">
        <v>47093.069963912516</v>
      </c>
      <c r="CN26" s="89">
        <v>46973.55433842654</v>
      </c>
      <c r="CO26" s="89">
        <v>51225.879408999543</v>
      </c>
      <c r="CP26" s="89">
        <v>51036.968180076175</v>
      </c>
      <c r="CQ26" s="89">
        <v>52403.737378750448</v>
      </c>
      <c r="CR26" s="89">
        <v>53077.002307930001</v>
      </c>
      <c r="CS26" s="89">
        <v>52345.384502514215</v>
      </c>
      <c r="CT26" s="89">
        <v>52280.123564741065</v>
      </c>
      <c r="CU26" s="89">
        <v>52222.877851364698</v>
      </c>
      <c r="CV26" s="89">
        <v>52181.28617530514</v>
      </c>
      <c r="CW26" s="89">
        <v>52236.749707125586</v>
      </c>
      <c r="CX26" s="89">
        <v>52331.876006849991</v>
      </c>
      <c r="CY26" s="89">
        <v>52096.855848849991</v>
      </c>
      <c r="CZ26" s="89">
        <v>52379.396523929994</v>
      </c>
      <c r="DA26" s="89">
        <v>52667.520616929993</v>
      </c>
      <c r="DB26" s="89">
        <v>52716.012371930003</v>
      </c>
      <c r="DC26" s="89">
        <v>52716.658516930009</v>
      </c>
      <c r="DD26" s="89">
        <v>53077.002307930001</v>
      </c>
      <c r="DE26" s="89">
        <v>53112.443343893508</v>
      </c>
      <c r="DF26" s="89">
        <v>53305.196003800003</v>
      </c>
      <c r="DG26" s="89">
        <v>53317.40463202</v>
      </c>
      <c r="DH26" s="89">
        <v>53025.478199069999</v>
      </c>
      <c r="DI26" s="89">
        <v>52993.367499070118</v>
      </c>
      <c r="DJ26" s="89">
        <v>53080.279172151873</v>
      </c>
      <c r="DK26" s="89">
        <v>53048.903362567136</v>
      </c>
      <c r="DL26" s="89">
        <v>53123.8789859014</v>
      </c>
      <c r="DM26" s="89">
        <v>53144.093652391042</v>
      </c>
      <c r="DN26" s="89">
        <v>53389.133719991711</v>
      </c>
      <c r="DO26" s="89">
        <v>53465.695648028399</v>
      </c>
      <c r="DP26" s="89">
        <v>53156.106719873991</v>
      </c>
      <c r="DQ26" s="89">
        <v>53112.443343893508</v>
      </c>
      <c r="DR26" s="89">
        <v>52570.885702853571</v>
      </c>
      <c r="DS26" s="89">
        <v>53061.83163963243</v>
      </c>
      <c r="DT26" s="89">
        <v>53042.887586557059</v>
      </c>
      <c r="DU26" s="89">
        <v>53072.115411391671</v>
      </c>
      <c r="DV26" s="89">
        <v>53007.175836696471</v>
      </c>
      <c r="DW26" s="89">
        <v>52992.611583700331</v>
      </c>
      <c r="DX26" s="89">
        <v>52865.569860293537</v>
      </c>
      <c r="DY26" s="89">
        <v>52229.211656583284</v>
      </c>
      <c r="DZ26" s="89">
        <v>52254.008745793122</v>
      </c>
      <c r="EA26" s="89">
        <v>52316.842272067683</v>
      </c>
      <c r="EB26" s="89">
        <v>52394.589113903538</v>
      </c>
      <c r="EC26" s="89">
        <v>52375.058354580106</v>
      </c>
      <c r="ED26" s="89">
        <v>52570.885702853571</v>
      </c>
      <c r="EE26" s="89">
        <v>54101.591434871501</v>
      </c>
      <c r="EF26" s="89">
        <v>52569.646256517131</v>
      </c>
      <c r="EG26" s="89">
        <v>52552.579180933571</v>
      </c>
      <c r="EH26" s="89">
        <v>52781.483600279193</v>
      </c>
      <c r="EI26" s="89">
        <v>52767.213135146128</v>
      </c>
      <c r="EJ26" s="89">
        <v>52773.236467494011</v>
      </c>
      <c r="EK26" s="89">
        <v>52845.427290475563</v>
      </c>
      <c r="EL26" s="89">
        <v>52839.241173531227</v>
      </c>
      <c r="EM26" s="89">
        <v>52922.160690839308</v>
      </c>
      <c r="EN26" s="89">
        <v>53004.177866113372</v>
      </c>
      <c r="EO26" s="89">
        <v>53335.586421040432</v>
      </c>
      <c r="EP26" s="89">
        <v>53715.095733969938</v>
      </c>
      <c r="EQ26" s="89">
        <v>54101.591434871501</v>
      </c>
    </row>
    <row r="27" spans="2:147" ht="14.25">
      <c r="B27" s="43" t="s">
        <v>617</v>
      </c>
      <c r="C27" s="31" t="s">
        <v>618</v>
      </c>
      <c r="D27" s="22" t="s">
        <v>133</v>
      </c>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v>462.95650000000001</v>
      </c>
      <c r="BS27" s="89"/>
      <c r="BT27" s="89"/>
      <c r="BU27" s="89"/>
      <c r="BV27" s="89"/>
      <c r="BW27" s="89"/>
      <c r="BX27" s="89"/>
      <c r="BY27" s="89"/>
      <c r="BZ27" s="89"/>
      <c r="CA27" s="89"/>
      <c r="CB27" s="89"/>
      <c r="CC27" s="89"/>
      <c r="CD27" s="89">
        <v>462.95650000000001</v>
      </c>
      <c r="CE27" s="89">
        <v>462.95650000000001</v>
      </c>
      <c r="CF27" s="89">
        <v>462.95650000000001</v>
      </c>
      <c r="CG27" s="89">
        <v>462.95650000000001</v>
      </c>
      <c r="CH27" s="89">
        <v>462.95650000000001</v>
      </c>
      <c r="CI27" s="89">
        <v>462.95650000000001</v>
      </c>
      <c r="CJ27" s="89">
        <v>462.95650000000001</v>
      </c>
      <c r="CK27" s="89">
        <v>462.95650000000001</v>
      </c>
      <c r="CL27" s="89">
        <v>462.95650000000001</v>
      </c>
      <c r="CM27" s="89">
        <v>462.95650000000001</v>
      </c>
      <c r="CN27" s="89">
        <v>462.95650000000001</v>
      </c>
      <c r="CO27" s="89">
        <v>462.95650000000001</v>
      </c>
      <c r="CP27" s="89">
        <v>462.95650000000001</v>
      </c>
      <c r="CQ27" s="89">
        <v>462.95650000000001</v>
      </c>
      <c r="CR27" s="89">
        <v>462.90000000000003</v>
      </c>
      <c r="CS27" s="89">
        <v>462.95650000000001</v>
      </c>
      <c r="CT27" s="89">
        <v>462.95650000000001</v>
      </c>
      <c r="CU27" s="89">
        <v>462.95650000000001</v>
      </c>
      <c r="CV27" s="89">
        <v>462.95650000000001</v>
      </c>
      <c r="CW27" s="89">
        <v>462.95650000000001</v>
      </c>
      <c r="CX27" s="89">
        <v>462.95650000000001</v>
      </c>
      <c r="CY27" s="89">
        <v>462.95650000000001</v>
      </c>
      <c r="CZ27" s="89">
        <v>462.95650000000001</v>
      </c>
      <c r="DA27" s="89">
        <v>462.95650000000001</v>
      </c>
      <c r="DB27" s="89">
        <v>462.95650000000001</v>
      </c>
      <c r="DC27" s="89">
        <v>462.95650000000001</v>
      </c>
      <c r="DD27" s="89">
        <v>462.90000000000003</v>
      </c>
      <c r="DE27" s="89">
        <v>462.95609999999999</v>
      </c>
      <c r="DF27" s="89">
        <v>462.90000000000003</v>
      </c>
      <c r="DG27" s="89">
        <v>463</v>
      </c>
      <c r="DH27" s="89">
        <v>463</v>
      </c>
      <c r="DI27" s="89">
        <v>463</v>
      </c>
      <c r="DJ27" s="89">
        <v>463</v>
      </c>
      <c r="DK27" s="89">
        <v>463</v>
      </c>
      <c r="DL27" s="89">
        <v>463</v>
      </c>
      <c r="DM27" s="89">
        <v>463</v>
      </c>
      <c r="DN27" s="89">
        <v>463</v>
      </c>
      <c r="DO27" s="89">
        <v>463.01209999999998</v>
      </c>
      <c r="DP27" s="89">
        <v>463.01209999999998</v>
      </c>
      <c r="DQ27" s="89">
        <v>462.95609999999999</v>
      </c>
      <c r="DR27" s="89">
        <v>1434.5763323848</v>
      </c>
      <c r="DS27" s="89">
        <v>463</v>
      </c>
      <c r="DT27" s="89">
        <v>463</v>
      </c>
      <c r="DU27" s="89">
        <v>463</v>
      </c>
      <c r="DV27" s="89">
        <v>463</v>
      </c>
      <c r="DW27" s="89">
        <v>463</v>
      </c>
      <c r="DX27" s="89">
        <v>463.01209999999998</v>
      </c>
      <c r="DY27" s="89">
        <v>463.012</v>
      </c>
      <c r="DZ27" s="89">
        <v>615.70482142159995</v>
      </c>
      <c r="EA27" s="89">
        <v>1404.6347882616001</v>
      </c>
      <c r="EB27" s="89">
        <v>1405.9072566528</v>
      </c>
      <c r="EC27" s="89">
        <v>1434.7733938648003</v>
      </c>
      <c r="ED27" s="89">
        <v>1434.5763323848</v>
      </c>
      <c r="EE27" s="89">
        <v>2767.1395648000002</v>
      </c>
      <c r="EF27" s="89">
        <v>1481.416417956</v>
      </c>
      <c r="EG27" s="89">
        <v>1483.321109948</v>
      </c>
      <c r="EH27" s="89">
        <v>1482.9156183808002</v>
      </c>
      <c r="EI27" s="89">
        <v>1483.7916652800002</v>
      </c>
      <c r="EJ27" s="89">
        <v>1508.672551352</v>
      </c>
      <c r="EK27" s="89">
        <v>1511.3372873056001</v>
      </c>
      <c r="EL27" s="89">
        <v>1511.3949055752</v>
      </c>
      <c r="EM27" s="89">
        <v>1512.8471542048001</v>
      </c>
      <c r="EN27" s="89">
        <v>2559.7199612568002</v>
      </c>
      <c r="EO27" s="89">
        <v>2570.6352000408006</v>
      </c>
      <c r="EP27" s="89">
        <v>2588.2702528848004</v>
      </c>
      <c r="EQ27" s="89">
        <v>2767.1395648000002</v>
      </c>
    </row>
    <row r="28" spans="2:147" ht="14.25">
      <c r="B28" s="43" t="s">
        <v>619</v>
      </c>
      <c r="C28" s="31" t="s">
        <v>620</v>
      </c>
      <c r="D28" s="22" t="s">
        <v>133</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v>0</v>
      </c>
      <c r="BS28" s="89"/>
      <c r="BT28" s="89"/>
      <c r="BU28" s="89"/>
      <c r="BV28" s="89"/>
      <c r="BW28" s="89"/>
      <c r="BX28" s="89"/>
      <c r="BY28" s="89"/>
      <c r="BZ28" s="89"/>
      <c r="CA28" s="89"/>
      <c r="CB28" s="89"/>
      <c r="CC28" s="89"/>
      <c r="CD28" s="89">
        <v>0</v>
      </c>
      <c r="CE28" s="89">
        <v>0</v>
      </c>
      <c r="CF28" s="89">
        <v>0</v>
      </c>
      <c r="CG28" s="89">
        <v>0</v>
      </c>
      <c r="CH28" s="89">
        <v>0</v>
      </c>
      <c r="CI28" s="89">
        <v>0</v>
      </c>
      <c r="CJ28" s="89">
        <v>0</v>
      </c>
      <c r="CK28" s="89">
        <v>0</v>
      </c>
      <c r="CL28" s="89">
        <v>0</v>
      </c>
      <c r="CM28" s="89">
        <v>0</v>
      </c>
      <c r="CN28" s="89">
        <v>0</v>
      </c>
      <c r="CO28" s="89">
        <v>0</v>
      </c>
      <c r="CP28" s="89">
        <v>0</v>
      </c>
      <c r="CQ28" s="89">
        <v>0</v>
      </c>
      <c r="CR28" s="89">
        <v>0</v>
      </c>
      <c r="CS28" s="89">
        <v>0</v>
      </c>
      <c r="CT28" s="89">
        <v>0</v>
      </c>
      <c r="CU28" s="89">
        <v>0</v>
      </c>
      <c r="CV28" s="89">
        <v>0</v>
      </c>
      <c r="CW28" s="89">
        <v>0</v>
      </c>
      <c r="CX28" s="89">
        <v>0</v>
      </c>
      <c r="CY28" s="89">
        <v>0</v>
      </c>
      <c r="CZ28" s="89">
        <v>0</v>
      </c>
      <c r="DA28" s="89">
        <v>0</v>
      </c>
      <c r="DB28" s="89">
        <v>0</v>
      </c>
      <c r="DC28" s="89">
        <v>0</v>
      </c>
      <c r="DD28" s="89">
        <v>0</v>
      </c>
      <c r="DE28" s="89">
        <v>0</v>
      </c>
      <c r="DF28" s="89">
        <v>0</v>
      </c>
      <c r="DG28" s="89">
        <v>0</v>
      </c>
      <c r="DH28" s="89">
        <v>0</v>
      </c>
      <c r="DI28" s="89">
        <v>0</v>
      </c>
      <c r="DJ28" s="89">
        <v>0</v>
      </c>
      <c r="DK28" s="89">
        <v>0</v>
      </c>
      <c r="DL28" s="89">
        <v>0</v>
      </c>
      <c r="DM28" s="89">
        <v>0</v>
      </c>
      <c r="DN28" s="89">
        <v>0</v>
      </c>
      <c r="DO28" s="89">
        <v>0</v>
      </c>
      <c r="DP28" s="89">
        <v>0</v>
      </c>
      <c r="DQ28" s="89">
        <v>0</v>
      </c>
      <c r="DR28" s="89">
        <v>0</v>
      </c>
      <c r="DS28" s="89">
        <v>0</v>
      </c>
      <c r="DT28" s="89">
        <v>0</v>
      </c>
      <c r="DU28" s="89">
        <v>0</v>
      </c>
      <c r="DV28" s="89">
        <v>0</v>
      </c>
      <c r="DW28" s="89">
        <v>0</v>
      </c>
      <c r="DX28" s="89">
        <v>0</v>
      </c>
      <c r="DY28" s="89">
        <v>0</v>
      </c>
      <c r="DZ28" s="89">
        <v>0</v>
      </c>
      <c r="EA28" s="89">
        <v>0</v>
      </c>
      <c r="EB28" s="89">
        <v>0</v>
      </c>
      <c r="EC28" s="89">
        <v>0</v>
      </c>
      <c r="ED28" s="89">
        <v>0</v>
      </c>
      <c r="EE28" s="89">
        <v>0</v>
      </c>
      <c r="EF28" s="89">
        <v>0</v>
      </c>
      <c r="EG28" s="89">
        <v>0</v>
      </c>
      <c r="EH28" s="89">
        <v>0</v>
      </c>
      <c r="EI28" s="89">
        <v>0</v>
      </c>
      <c r="EJ28" s="89">
        <v>0</v>
      </c>
      <c r="EK28" s="89">
        <v>0</v>
      </c>
      <c r="EL28" s="89">
        <v>0</v>
      </c>
      <c r="EM28" s="89">
        <v>0</v>
      </c>
      <c r="EN28" s="89">
        <v>0</v>
      </c>
      <c r="EO28" s="89">
        <v>0</v>
      </c>
      <c r="EP28" s="89">
        <v>0</v>
      </c>
      <c r="EQ28" s="89">
        <v>0</v>
      </c>
    </row>
    <row r="29" spans="2:147" ht="14.25">
      <c r="B29" s="43" t="s">
        <v>621</v>
      </c>
      <c r="C29" s="31" t="s">
        <v>622</v>
      </c>
      <c r="D29" s="22" t="s">
        <v>133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v>0</v>
      </c>
      <c r="BS29" s="89"/>
      <c r="BT29" s="89"/>
      <c r="BU29" s="89"/>
      <c r="BV29" s="89"/>
      <c r="BW29" s="89"/>
      <c r="BX29" s="89"/>
      <c r="BY29" s="89"/>
      <c r="BZ29" s="89"/>
      <c r="CA29" s="89"/>
      <c r="CB29" s="89"/>
      <c r="CC29" s="89"/>
      <c r="CD29" s="89">
        <v>0</v>
      </c>
      <c r="CE29" s="89">
        <v>0</v>
      </c>
      <c r="CF29" s="89">
        <v>0</v>
      </c>
      <c r="CG29" s="89">
        <v>0</v>
      </c>
      <c r="CH29" s="89">
        <v>0</v>
      </c>
      <c r="CI29" s="89">
        <v>0</v>
      </c>
      <c r="CJ29" s="89">
        <v>0</v>
      </c>
      <c r="CK29" s="89">
        <v>0</v>
      </c>
      <c r="CL29" s="89">
        <v>0</v>
      </c>
      <c r="CM29" s="89">
        <v>0</v>
      </c>
      <c r="CN29" s="89">
        <v>0</v>
      </c>
      <c r="CO29" s="89">
        <v>0</v>
      </c>
      <c r="CP29" s="89">
        <v>0</v>
      </c>
      <c r="CQ29" s="89">
        <v>0</v>
      </c>
      <c r="CR29" s="89">
        <v>0</v>
      </c>
      <c r="CS29" s="89">
        <v>0</v>
      </c>
      <c r="CT29" s="89">
        <v>0</v>
      </c>
      <c r="CU29" s="89">
        <v>0</v>
      </c>
      <c r="CV29" s="89">
        <v>0</v>
      </c>
      <c r="CW29" s="89">
        <v>0</v>
      </c>
      <c r="CX29" s="89">
        <v>0</v>
      </c>
      <c r="CY29" s="89">
        <v>0</v>
      </c>
      <c r="CZ29" s="89">
        <v>0</v>
      </c>
      <c r="DA29" s="89">
        <v>0</v>
      </c>
      <c r="DB29" s="89">
        <v>0</v>
      </c>
      <c r="DC29" s="89">
        <v>0</v>
      </c>
      <c r="DD29" s="89">
        <v>0</v>
      </c>
      <c r="DE29" s="89">
        <v>0</v>
      </c>
      <c r="DF29" s="89">
        <v>0</v>
      </c>
      <c r="DG29" s="89">
        <v>0</v>
      </c>
      <c r="DH29" s="89">
        <v>0</v>
      </c>
      <c r="DI29" s="89">
        <v>0</v>
      </c>
      <c r="DJ29" s="89">
        <v>0</v>
      </c>
      <c r="DK29" s="89">
        <v>0</v>
      </c>
      <c r="DL29" s="89">
        <v>0</v>
      </c>
      <c r="DM29" s="89">
        <v>0</v>
      </c>
      <c r="DN29" s="89">
        <v>0</v>
      </c>
      <c r="DO29" s="89">
        <v>0</v>
      </c>
      <c r="DP29" s="89">
        <v>0</v>
      </c>
      <c r="DQ29" s="89">
        <v>0</v>
      </c>
      <c r="DR29" s="89">
        <v>0</v>
      </c>
      <c r="DS29" s="89">
        <v>0</v>
      </c>
      <c r="DT29" s="89">
        <v>0</v>
      </c>
      <c r="DU29" s="89">
        <v>0</v>
      </c>
      <c r="DV29" s="89">
        <v>0</v>
      </c>
      <c r="DW29" s="89">
        <v>0</v>
      </c>
      <c r="DX29" s="89">
        <v>0</v>
      </c>
      <c r="DY29" s="89">
        <v>0</v>
      </c>
      <c r="DZ29" s="89">
        <v>0</v>
      </c>
      <c r="EA29" s="89">
        <v>0</v>
      </c>
      <c r="EB29" s="89">
        <v>0</v>
      </c>
      <c r="EC29" s="89">
        <v>0</v>
      </c>
      <c r="ED29" s="89">
        <v>0</v>
      </c>
      <c r="EE29" s="89">
        <v>0</v>
      </c>
      <c r="EF29" s="89">
        <v>0</v>
      </c>
      <c r="EG29" s="89">
        <v>0</v>
      </c>
      <c r="EH29" s="89">
        <v>0</v>
      </c>
      <c r="EI29" s="89">
        <v>0</v>
      </c>
      <c r="EJ29" s="89">
        <v>0</v>
      </c>
      <c r="EK29" s="89">
        <v>0</v>
      </c>
      <c r="EL29" s="89">
        <v>0</v>
      </c>
      <c r="EM29" s="89">
        <v>0</v>
      </c>
      <c r="EN29" s="89">
        <v>0</v>
      </c>
      <c r="EO29" s="89">
        <v>0</v>
      </c>
      <c r="EP29" s="89">
        <v>0</v>
      </c>
      <c r="EQ29" s="89">
        <v>0</v>
      </c>
    </row>
    <row r="30" spans="2:147" ht="14.25">
      <c r="B30" s="43" t="s">
        <v>623</v>
      </c>
      <c r="C30" s="31" t="s">
        <v>624</v>
      </c>
      <c r="D30" s="22" t="s">
        <v>133</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89"/>
      <c r="BE30" s="89"/>
      <c r="BF30" s="89"/>
      <c r="BG30" s="89"/>
      <c r="BH30" s="89"/>
      <c r="BI30" s="89"/>
      <c r="BJ30" s="89"/>
      <c r="BK30" s="89"/>
      <c r="BL30" s="89"/>
      <c r="BM30" s="89"/>
      <c r="BN30" s="89"/>
      <c r="BO30" s="89"/>
      <c r="BP30" s="89"/>
      <c r="BQ30" s="89"/>
      <c r="BR30" s="89">
        <v>2229.9911711099994</v>
      </c>
      <c r="BS30" s="89"/>
      <c r="BT30" s="89"/>
      <c r="BU30" s="89"/>
      <c r="BV30" s="89"/>
      <c r="BW30" s="89"/>
      <c r="BX30" s="89"/>
      <c r="BY30" s="89"/>
      <c r="BZ30" s="89"/>
      <c r="CA30" s="89"/>
      <c r="CB30" s="89"/>
      <c r="CC30" s="89"/>
      <c r="CD30" s="89">
        <v>2229.9911711099994</v>
      </c>
      <c r="CE30" s="89">
        <v>3184.4712413299994</v>
      </c>
      <c r="CF30" s="89">
        <v>2623.9942434999994</v>
      </c>
      <c r="CG30" s="89">
        <v>2658.1385029500002</v>
      </c>
      <c r="CH30" s="89">
        <v>2709.8638407200006</v>
      </c>
      <c r="CI30" s="89">
        <v>2658.54727258</v>
      </c>
      <c r="CJ30" s="89">
        <v>2683.9195368999995</v>
      </c>
      <c r="CK30" s="89">
        <v>2705.8653182099983</v>
      </c>
      <c r="CL30" s="89">
        <v>3202.9542942100002</v>
      </c>
      <c r="CM30" s="89">
        <v>3213.5675597100008</v>
      </c>
      <c r="CN30" s="89">
        <v>3195.3057197299995</v>
      </c>
      <c r="CO30" s="89">
        <v>3203.6955891899997</v>
      </c>
      <c r="CP30" s="89">
        <v>3328.7751834000005</v>
      </c>
      <c r="CQ30" s="89">
        <v>3184.4712413299994</v>
      </c>
      <c r="CR30" s="89">
        <v>4861.7740520500001</v>
      </c>
      <c r="CS30" s="89">
        <v>4584.3284197600005</v>
      </c>
      <c r="CT30" s="89">
        <v>4137.2518891500004</v>
      </c>
      <c r="CU30" s="89">
        <v>4283.4223951399999</v>
      </c>
      <c r="CV30" s="89">
        <v>4610.0733213499998</v>
      </c>
      <c r="CW30" s="89">
        <v>4796.9031993399994</v>
      </c>
      <c r="CX30" s="89">
        <v>5195.7828763799989</v>
      </c>
      <c r="CY30" s="89">
        <v>5978.082582770001</v>
      </c>
      <c r="CZ30" s="89">
        <v>6347.6947016000013</v>
      </c>
      <c r="DA30" s="89">
        <v>5970.7210039600013</v>
      </c>
      <c r="DB30" s="89">
        <v>6608.7523208399998</v>
      </c>
      <c r="DC30" s="89">
        <v>6071.5135780799992</v>
      </c>
      <c r="DD30" s="89">
        <v>4861.7740520500001</v>
      </c>
      <c r="DE30" s="89">
        <v>6258.7259485900004</v>
      </c>
      <c r="DF30" s="89">
        <v>5242.6045526500011</v>
      </c>
      <c r="DG30" s="89">
        <v>4865.7319674299997</v>
      </c>
      <c r="DH30" s="89">
        <v>5038.4959256299999</v>
      </c>
      <c r="DI30" s="89">
        <v>4737.3812318700002</v>
      </c>
      <c r="DJ30" s="89">
        <v>4837.291371020001</v>
      </c>
      <c r="DK30" s="89">
        <v>5329.2141062200017</v>
      </c>
      <c r="DL30" s="89">
        <v>5899.5237303399999</v>
      </c>
      <c r="DM30" s="89">
        <v>6164.9593920700008</v>
      </c>
      <c r="DN30" s="89">
        <v>6469.4280024400014</v>
      </c>
      <c r="DO30" s="89">
        <v>6717.1094687799987</v>
      </c>
      <c r="DP30" s="89">
        <v>6690.0149389299995</v>
      </c>
      <c r="DQ30" s="89">
        <v>6258.7259485900004</v>
      </c>
      <c r="DR30" s="89">
        <v>10508.605327610001</v>
      </c>
      <c r="DS30" s="89">
        <v>5508.6566293100013</v>
      </c>
      <c r="DT30" s="89">
        <v>6133.9620714500015</v>
      </c>
      <c r="DU30" s="89">
        <v>5924.648049620002</v>
      </c>
      <c r="DV30" s="89">
        <v>10076.189987119998</v>
      </c>
      <c r="DW30" s="89">
        <v>6503.6263328200012</v>
      </c>
      <c r="DX30" s="89">
        <v>7970.618575602999</v>
      </c>
      <c r="DY30" s="89">
        <v>7498.7695512699993</v>
      </c>
      <c r="DZ30" s="89">
        <v>7664.5136784400011</v>
      </c>
      <c r="EA30" s="89">
        <v>8410.9262158000001</v>
      </c>
      <c r="EB30" s="89">
        <v>7985.4392128300005</v>
      </c>
      <c r="EC30" s="89">
        <v>8069.8385423500004</v>
      </c>
      <c r="ED30" s="89">
        <v>10508.605327610001</v>
      </c>
      <c r="EE30" s="89">
        <v>16320.026394920003</v>
      </c>
      <c r="EF30" s="89">
        <v>9252.1866975400008</v>
      </c>
      <c r="EG30" s="89">
        <v>9533.7035521300022</v>
      </c>
      <c r="EH30" s="89">
        <v>9926.7270749000018</v>
      </c>
      <c r="EI30" s="89">
        <v>12277.820080599999</v>
      </c>
      <c r="EJ30" s="89">
        <v>10725.027452750002</v>
      </c>
      <c r="EK30" s="89">
        <v>12694.155798530002</v>
      </c>
      <c r="EL30" s="89">
        <v>12040.071361970002</v>
      </c>
      <c r="EM30" s="89">
        <v>12426.476515960001</v>
      </c>
      <c r="EN30" s="89">
        <v>13342.205841570001</v>
      </c>
      <c r="EO30" s="89">
        <v>13276.61776497</v>
      </c>
      <c r="EP30" s="89">
        <v>14576.121617170005</v>
      </c>
      <c r="EQ30" s="89">
        <v>16320.026394920003</v>
      </c>
    </row>
    <row r="31" spans="2:147" ht="14.25">
      <c r="B31" s="41" t="s">
        <v>625</v>
      </c>
      <c r="C31" s="67" t="s">
        <v>76</v>
      </c>
      <c r="D31" s="22" t="s">
        <v>133</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89"/>
      <c r="BE31" s="89"/>
      <c r="BF31" s="89"/>
      <c r="BG31" s="89"/>
      <c r="BH31" s="89"/>
      <c r="BI31" s="89"/>
      <c r="BJ31" s="89"/>
      <c r="BK31" s="89"/>
      <c r="BL31" s="89"/>
      <c r="BM31" s="89"/>
      <c r="BN31" s="89"/>
      <c r="BO31" s="89"/>
      <c r="BP31" s="89"/>
      <c r="BQ31" s="89"/>
      <c r="BR31" s="89">
        <v>63516.18000072513</v>
      </c>
      <c r="BS31" s="89"/>
      <c r="BT31" s="89"/>
      <c r="BU31" s="89"/>
      <c r="BV31" s="89"/>
      <c r="BW31" s="89"/>
      <c r="BX31" s="89"/>
      <c r="BY31" s="89"/>
      <c r="BZ31" s="89"/>
      <c r="CA31" s="89"/>
      <c r="CB31" s="89"/>
      <c r="CC31" s="89"/>
      <c r="CD31" s="89">
        <v>63516.18000072513</v>
      </c>
      <c r="CE31" s="89">
        <v>77111.096923738951</v>
      </c>
      <c r="CF31" s="89">
        <v>65758.325343734425</v>
      </c>
      <c r="CG31" s="89">
        <v>66935.398553609513</v>
      </c>
      <c r="CH31" s="89">
        <v>66971.874902619456</v>
      </c>
      <c r="CI31" s="89">
        <v>68793.895930268554</v>
      </c>
      <c r="CJ31" s="89">
        <v>70436.975606829234</v>
      </c>
      <c r="CK31" s="89">
        <v>83789.25728998</v>
      </c>
      <c r="CL31" s="89">
        <v>83468.944821597892</v>
      </c>
      <c r="CM31" s="89">
        <v>86342.126204310654</v>
      </c>
      <c r="CN31" s="89">
        <v>89268.146549922676</v>
      </c>
      <c r="CO31" s="89">
        <v>87333.737107763256</v>
      </c>
      <c r="CP31" s="89">
        <v>90884.144104271734</v>
      </c>
      <c r="CQ31" s="89">
        <v>77111.096923738951</v>
      </c>
      <c r="CR31" s="89">
        <v>83015.500283762289</v>
      </c>
      <c r="CS31" s="89">
        <v>81608.349790418855</v>
      </c>
      <c r="CT31" s="89">
        <v>84582.985213115375</v>
      </c>
      <c r="CU31" s="89">
        <v>85926.903498508938</v>
      </c>
      <c r="CV31" s="89">
        <v>98177.186114127602</v>
      </c>
      <c r="CW31" s="89">
        <v>95440.809806921796</v>
      </c>
      <c r="CX31" s="89">
        <v>95443.978429197217</v>
      </c>
      <c r="CY31" s="89">
        <v>96317.486503189066</v>
      </c>
      <c r="CZ31" s="89">
        <v>97807.238176061248</v>
      </c>
      <c r="DA31" s="89">
        <v>100492.50005252141</v>
      </c>
      <c r="DB31" s="89">
        <v>101658.65948153881</v>
      </c>
      <c r="DC31" s="89">
        <v>94414.610995471754</v>
      </c>
      <c r="DD31" s="89">
        <v>83015.500283762289</v>
      </c>
      <c r="DE31" s="89">
        <v>109581.99726895436</v>
      </c>
      <c r="DF31" s="89">
        <v>82410.845278719804</v>
      </c>
      <c r="DG31" s="89">
        <v>81538.120643856571</v>
      </c>
      <c r="DH31" s="89">
        <v>94943.058293803333</v>
      </c>
      <c r="DI31" s="89">
        <v>109169.71644966115</v>
      </c>
      <c r="DJ31" s="89">
        <v>102906.12601834652</v>
      </c>
      <c r="DK31" s="89">
        <v>103936.59183903919</v>
      </c>
      <c r="DL31" s="89">
        <v>101634.41618356141</v>
      </c>
      <c r="DM31" s="89">
        <v>95047.512504641039</v>
      </c>
      <c r="DN31" s="89">
        <v>116144.15055107085</v>
      </c>
      <c r="DO31" s="89">
        <v>119084.36007110532</v>
      </c>
      <c r="DP31" s="89">
        <v>123623.28541577843</v>
      </c>
      <c r="DQ31" s="89">
        <v>109581.99726895436</v>
      </c>
      <c r="DR31" s="89">
        <v>92974.709250360276</v>
      </c>
      <c r="DS31" s="89">
        <v>111347.93974602995</v>
      </c>
      <c r="DT31" s="89">
        <v>110323.06574984497</v>
      </c>
      <c r="DU31" s="89">
        <v>106203.93852059697</v>
      </c>
      <c r="DV31" s="89">
        <v>117112.80468421926</v>
      </c>
      <c r="DW31" s="89">
        <v>108151.23449247509</v>
      </c>
      <c r="DX31" s="89">
        <v>107346.22061365812</v>
      </c>
      <c r="DY31" s="89">
        <v>106634.92018446245</v>
      </c>
      <c r="DZ31" s="89">
        <v>100932.91261388425</v>
      </c>
      <c r="EA31" s="89">
        <v>104093.00658208842</v>
      </c>
      <c r="EB31" s="89">
        <v>104792.38534600299</v>
      </c>
      <c r="EC31" s="89">
        <v>98192.208859033868</v>
      </c>
      <c r="ED31" s="89">
        <v>92974.709250360276</v>
      </c>
      <c r="EE31" s="89">
        <v>97212.051021180319</v>
      </c>
      <c r="EF31" s="89">
        <v>95085.667498330542</v>
      </c>
      <c r="EG31" s="89">
        <v>94819.938441289589</v>
      </c>
      <c r="EH31" s="89">
        <v>88910.404116743041</v>
      </c>
      <c r="EI31" s="89">
        <v>100810.57242613657</v>
      </c>
      <c r="EJ31" s="89">
        <v>94462.237023681941</v>
      </c>
      <c r="EK31" s="89">
        <v>91596.88843560715</v>
      </c>
      <c r="EL31" s="89">
        <v>95045.165200125441</v>
      </c>
      <c r="EM31" s="89">
        <v>91190.70439619344</v>
      </c>
      <c r="EN31" s="89">
        <v>94326.651092660075</v>
      </c>
      <c r="EO31" s="89">
        <v>95335.333683610443</v>
      </c>
      <c r="EP31" s="89">
        <v>103347.38603549302</v>
      </c>
      <c r="EQ31" s="89">
        <v>97212.051021180319</v>
      </c>
    </row>
    <row r="32" spans="2:147" ht="14.25">
      <c r="B32" s="43" t="s">
        <v>626</v>
      </c>
      <c r="C32" s="68" t="s">
        <v>78</v>
      </c>
      <c r="D32" s="22" t="s">
        <v>133</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89"/>
      <c r="BE32" s="89"/>
      <c r="BF32" s="89"/>
      <c r="BG32" s="89"/>
      <c r="BH32" s="89"/>
      <c r="BI32" s="89"/>
      <c r="BJ32" s="89"/>
      <c r="BK32" s="89"/>
      <c r="BL32" s="89"/>
      <c r="BM32" s="89"/>
      <c r="BN32" s="89"/>
      <c r="BO32" s="89"/>
      <c r="BP32" s="89"/>
      <c r="BQ32" s="89"/>
      <c r="BR32" s="89">
        <v>0</v>
      </c>
      <c r="BS32" s="89"/>
      <c r="BT32" s="89"/>
      <c r="BU32" s="89"/>
      <c r="BV32" s="89"/>
      <c r="BW32" s="89"/>
      <c r="BX32" s="89"/>
      <c r="BY32" s="89"/>
      <c r="BZ32" s="89"/>
      <c r="CA32" s="89"/>
      <c r="CB32" s="89"/>
      <c r="CC32" s="89"/>
      <c r="CD32" s="89">
        <v>0</v>
      </c>
      <c r="CE32" s="89">
        <v>0</v>
      </c>
      <c r="CF32" s="89">
        <v>0</v>
      </c>
      <c r="CG32" s="89">
        <v>0</v>
      </c>
      <c r="CH32" s="89">
        <v>0</v>
      </c>
      <c r="CI32" s="89">
        <v>0</v>
      </c>
      <c r="CJ32" s="89">
        <v>0</v>
      </c>
      <c r="CK32" s="89">
        <v>0</v>
      </c>
      <c r="CL32" s="89">
        <v>0</v>
      </c>
      <c r="CM32" s="89">
        <v>0</v>
      </c>
      <c r="CN32" s="89">
        <v>0</v>
      </c>
      <c r="CO32" s="89">
        <v>0</v>
      </c>
      <c r="CP32" s="89">
        <v>0</v>
      </c>
      <c r="CQ32" s="89">
        <v>0</v>
      </c>
      <c r="CR32" s="89">
        <v>0</v>
      </c>
      <c r="CS32" s="89">
        <v>0</v>
      </c>
      <c r="CT32" s="89">
        <v>0</v>
      </c>
      <c r="CU32" s="89">
        <v>0</v>
      </c>
      <c r="CV32" s="89">
        <v>0</v>
      </c>
      <c r="CW32" s="89">
        <v>0</v>
      </c>
      <c r="CX32" s="89">
        <v>0</v>
      </c>
      <c r="CY32" s="89">
        <v>0</v>
      </c>
      <c r="CZ32" s="89">
        <v>0</v>
      </c>
      <c r="DA32" s="89">
        <v>0</v>
      </c>
      <c r="DB32" s="89">
        <v>0</v>
      </c>
      <c r="DC32" s="89">
        <v>0</v>
      </c>
      <c r="DD32" s="89">
        <v>0</v>
      </c>
      <c r="DE32" s="89">
        <v>0</v>
      </c>
      <c r="DF32" s="89">
        <v>0</v>
      </c>
      <c r="DG32" s="89">
        <v>0</v>
      </c>
      <c r="DH32" s="89">
        <v>0</v>
      </c>
      <c r="DI32" s="89">
        <v>0</v>
      </c>
      <c r="DJ32" s="89">
        <v>0</v>
      </c>
      <c r="DK32" s="89">
        <v>0</v>
      </c>
      <c r="DL32" s="89">
        <v>0</v>
      </c>
      <c r="DM32" s="89">
        <v>0</v>
      </c>
      <c r="DN32" s="89">
        <v>0</v>
      </c>
      <c r="DO32" s="89">
        <v>0</v>
      </c>
      <c r="DP32" s="89">
        <v>0</v>
      </c>
      <c r="DQ32" s="89">
        <v>0</v>
      </c>
      <c r="DR32" s="89">
        <v>0</v>
      </c>
      <c r="DS32" s="89">
        <v>0</v>
      </c>
      <c r="DT32" s="89">
        <v>0</v>
      </c>
      <c r="DU32" s="89">
        <v>0</v>
      </c>
      <c r="DV32" s="89">
        <v>0</v>
      </c>
      <c r="DW32" s="89">
        <v>0</v>
      </c>
      <c r="DX32" s="89">
        <v>0</v>
      </c>
      <c r="DY32" s="89">
        <v>0</v>
      </c>
      <c r="DZ32" s="89">
        <v>0</v>
      </c>
      <c r="EA32" s="89">
        <v>0</v>
      </c>
      <c r="EB32" s="89">
        <v>0</v>
      </c>
      <c r="EC32" s="89">
        <v>0</v>
      </c>
      <c r="ED32" s="89">
        <v>0</v>
      </c>
      <c r="EE32" s="89">
        <v>0</v>
      </c>
      <c r="EF32" s="89">
        <v>0</v>
      </c>
      <c r="EG32" s="89">
        <v>0</v>
      </c>
      <c r="EH32" s="89">
        <v>0</v>
      </c>
      <c r="EI32" s="89">
        <v>0</v>
      </c>
      <c r="EJ32" s="89">
        <v>0</v>
      </c>
      <c r="EK32" s="89">
        <v>0</v>
      </c>
      <c r="EL32" s="89">
        <v>0</v>
      </c>
      <c r="EM32" s="89">
        <v>0</v>
      </c>
      <c r="EN32" s="89">
        <v>0</v>
      </c>
      <c r="EO32" s="89">
        <v>0</v>
      </c>
      <c r="EP32" s="89">
        <v>0</v>
      </c>
      <c r="EQ32" s="89">
        <v>0</v>
      </c>
    </row>
    <row r="33" spans="2:147" ht="14.25">
      <c r="B33" s="43" t="s">
        <v>627</v>
      </c>
      <c r="C33" s="68" t="s">
        <v>80</v>
      </c>
      <c r="D33" s="22" t="s">
        <v>133</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9"/>
      <c r="BE33" s="89"/>
      <c r="BF33" s="89"/>
      <c r="BG33" s="89"/>
      <c r="BH33" s="89"/>
      <c r="BI33" s="89"/>
      <c r="BJ33" s="89"/>
      <c r="BK33" s="89"/>
      <c r="BL33" s="89"/>
      <c r="BM33" s="89"/>
      <c r="BN33" s="89"/>
      <c r="BO33" s="89"/>
      <c r="BP33" s="89"/>
      <c r="BQ33" s="89"/>
      <c r="BR33" s="89">
        <v>23775.308720874345</v>
      </c>
      <c r="BS33" s="89"/>
      <c r="BT33" s="89"/>
      <c r="BU33" s="89"/>
      <c r="BV33" s="89"/>
      <c r="BW33" s="89"/>
      <c r="BX33" s="89"/>
      <c r="BY33" s="89"/>
      <c r="BZ33" s="89"/>
      <c r="CA33" s="89"/>
      <c r="CB33" s="89"/>
      <c r="CC33" s="89"/>
      <c r="CD33" s="89">
        <v>23775.308720874345</v>
      </c>
      <c r="CE33" s="89">
        <v>20860.231803658506</v>
      </c>
      <c r="CF33" s="89">
        <v>25617.311382980002</v>
      </c>
      <c r="CG33" s="89">
        <v>26736.061845500004</v>
      </c>
      <c r="CH33" s="89">
        <v>26663.243066759998</v>
      </c>
      <c r="CI33" s="89">
        <v>28474.239708550002</v>
      </c>
      <c r="CJ33" s="89">
        <v>30088.862542360006</v>
      </c>
      <c r="CK33" s="89">
        <v>43582.368350750003</v>
      </c>
      <c r="CL33" s="89">
        <v>42819.940663923029</v>
      </c>
      <c r="CM33" s="89">
        <v>35372.832180688143</v>
      </c>
      <c r="CN33" s="89">
        <v>38436.629991766145</v>
      </c>
      <c r="CO33" s="89">
        <v>32241.505609573713</v>
      </c>
      <c r="CP33" s="89">
        <v>35855.744240795568</v>
      </c>
      <c r="CQ33" s="89">
        <v>20860.231803658506</v>
      </c>
      <c r="CR33" s="89">
        <v>24414.123923782307</v>
      </c>
      <c r="CS33" s="89">
        <v>24015.980368144636</v>
      </c>
      <c r="CT33" s="89">
        <v>27502.953259224319</v>
      </c>
      <c r="CU33" s="89">
        <v>28757.946752004238</v>
      </c>
      <c r="CV33" s="89">
        <v>40723.170117472466</v>
      </c>
      <c r="CW33" s="89">
        <v>37744.500400456214</v>
      </c>
      <c r="CX33" s="89">
        <v>37253.663045967223</v>
      </c>
      <c r="CY33" s="89">
        <v>37579.891571569075</v>
      </c>
      <c r="CZ33" s="89">
        <v>38417.490450531259</v>
      </c>
      <c r="DA33" s="89">
        <v>41191.60193163142</v>
      </c>
      <c r="DB33" s="89">
        <v>41671.238288768822</v>
      </c>
      <c r="DC33" s="89">
        <v>34963.782400461743</v>
      </c>
      <c r="DD33" s="89">
        <v>24414.123923782307</v>
      </c>
      <c r="DE33" s="89">
        <v>49548.171876470864</v>
      </c>
      <c r="DF33" s="89">
        <v>23200.444722269815</v>
      </c>
      <c r="DG33" s="89">
        <v>22692.284044406573</v>
      </c>
      <c r="DH33" s="89">
        <v>36216.384169103338</v>
      </c>
      <c r="DI33" s="89">
        <v>50776.267718721036</v>
      </c>
      <c r="DJ33" s="89">
        <v>44325.855475174656</v>
      </c>
      <c r="DK33" s="89">
        <v>44895.77437025206</v>
      </c>
      <c r="DL33" s="89">
        <v>41948.313467319997</v>
      </c>
      <c r="DM33" s="89">
        <v>35075.759460179994</v>
      </c>
      <c r="DN33" s="89">
        <v>55622.88882863913</v>
      </c>
      <c r="DO33" s="89">
        <v>58238.84285429692</v>
      </c>
      <c r="DP33" s="89">
        <v>63114.451656974437</v>
      </c>
      <c r="DQ33" s="89">
        <v>49548.171876470864</v>
      </c>
      <c r="DR33" s="89">
        <v>29232.540219896702</v>
      </c>
      <c r="DS33" s="89">
        <v>52114.785477087527</v>
      </c>
      <c r="DT33" s="89">
        <v>50483.550091837911</v>
      </c>
      <c r="DU33" s="89">
        <v>46544.509059585296</v>
      </c>
      <c r="DV33" s="89">
        <v>53366.772860402787</v>
      </c>
      <c r="DW33" s="89">
        <v>47992.330575954758</v>
      </c>
      <c r="DX33" s="89">
        <v>45847.354077761585</v>
      </c>
      <c r="DY33" s="89">
        <v>46244.260976609163</v>
      </c>
      <c r="DZ33" s="89">
        <v>40351.712089651133</v>
      </c>
      <c r="EA33" s="89">
        <v>42702.560094220731</v>
      </c>
      <c r="EB33" s="89">
        <v>43749.679019269468</v>
      </c>
      <c r="EC33" s="89">
        <v>37084.633962103762</v>
      </c>
      <c r="ED33" s="89">
        <v>29232.540219896702</v>
      </c>
      <c r="EE33" s="89">
        <v>26561.06219138881</v>
      </c>
      <c r="EF33" s="89">
        <v>32554.206104273406</v>
      </c>
      <c r="EG33" s="89">
        <v>32023.186708226021</v>
      </c>
      <c r="EH33" s="89">
        <v>25491.708221563833</v>
      </c>
      <c r="EI33" s="89">
        <v>35054.777010390448</v>
      </c>
      <c r="EJ33" s="89">
        <v>30228.605903437932</v>
      </c>
      <c r="EK33" s="89">
        <v>25321.504146601586</v>
      </c>
      <c r="EL33" s="89">
        <v>29429.603664624217</v>
      </c>
      <c r="EM33" s="89">
        <v>25105.355189394126</v>
      </c>
      <c r="EN33" s="89">
        <v>27243.0983849767</v>
      </c>
      <c r="EO33" s="89">
        <v>28458.166497600007</v>
      </c>
      <c r="EP33" s="89">
        <v>34790.708684353063</v>
      </c>
      <c r="EQ33" s="89">
        <v>26561.06219138881</v>
      </c>
    </row>
    <row r="34" spans="2:147" ht="14.25">
      <c r="B34" s="43" t="s">
        <v>628</v>
      </c>
      <c r="C34" s="68" t="s">
        <v>82</v>
      </c>
      <c r="D34" s="22" t="s">
        <v>133</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9"/>
      <c r="BE34" s="89"/>
      <c r="BF34" s="89"/>
      <c r="BG34" s="89"/>
      <c r="BH34" s="89"/>
      <c r="BI34" s="89"/>
      <c r="BJ34" s="89"/>
      <c r="BK34" s="89"/>
      <c r="BL34" s="89"/>
      <c r="BM34" s="89"/>
      <c r="BN34" s="89"/>
      <c r="BO34" s="89"/>
      <c r="BP34" s="89"/>
      <c r="BQ34" s="89"/>
      <c r="BR34" s="89">
        <v>199.7</v>
      </c>
      <c r="BS34" s="89"/>
      <c r="BT34" s="89"/>
      <c r="BU34" s="89"/>
      <c r="BV34" s="89"/>
      <c r="BW34" s="89"/>
      <c r="BX34" s="89"/>
      <c r="BY34" s="89"/>
      <c r="BZ34" s="89"/>
      <c r="CA34" s="89"/>
      <c r="CB34" s="89"/>
      <c r="CC34" s="89"/>
      <c r="CD34" s="89">
        <v>199.7</v>
      </c>
      <c r="CE34" s="89">
        <v>199.7</v>
      </c>
      <c r="CF34" s="89">
        <v>199.7</v>
      </c>
      <c r="CG34" s="89">
        <v>199.7</v>
      </c>
      <c r="CH34" s="89">
        <v>199.7</v>
      </c>
      <c r="CI34" s="89">
        <v>199.7</v>
      </c>
      <c r="CJ34" s="89">
        <v>199.7</v>
      </c>
      <c r="CK34" s="89">
        <v>199.7</v>
      </c>
      <c r="CL34" s="89">
        <v>199.7</v>
      </c>
      <c r="CM34" s="89">
        <v>199.7</v>
      </c>
      <c r="CN34" s="89">
        <v>199.7</v>
      </c>
      <c r="CO34" s="89">
        <v>199.7</v>
      </c>
      <c r="CP34" s="89">
        <v>199.7</v>
      </c>
      <c r="CQ34" s="89">
        <v>199.7</v>
      </c>
      <c r="CR34" s="89">
        <v>199.7</v>
      </c>
      <c r="CS34" s="89">
        <v>199.7</v>
      </c>
      <c r="CT34" s="89">
        <v>199.7</v>
      </c>
      <c r="CU34" s="89">
        <v>199.7</v>
      </c>
      <c r="CV34" s="89">
        <v>199.7</v>
      </c>
      <c r="CW34" s="89">
        <v>199.7</v>
      </c>
      <c r="CX34" s="89">
        <v>199.7</v>
      </c>
      <c r="CY34" s="89">
        <v>199.7</v>
      </c>
      <c r="CZ34" s="89">
        <v>199.7</v>
      </c>
      <c r="DA34" s="89">
        <v>199.7</v>
      </c>
      <c r="DB34" s="89">
        <v>199.7</v>
      </c>
      <c r="DC34" s="89">
        <v>199.7</v>
      </c>
      <c r="DD34" s="89">
        <v>199.7</v>
      </c>
      <c r="DE34" s="89">
        <v>199.7</v>
      </c>
      <c r="DF34" s="89">
        <v>199.7</v>
      </c>
      <c r="DG34" s="89">
        <v>199.7</v>
      </c>
      <c r="DH34" s="89">
        <v>199.7</v>
      </c>
      <c r="DI34" s="89">
        <v>199.7</v>
      </c>
      <c r="DJ34" s="89">
        <v>199.7</v>
      </c>
      <c r="DK34" s="89">
        <v>199.7</v>
      </c>
      <c r="DL34" s="89">
        <v>199.7</v>
      </c>
      <c r="DM34" s="89">
        <v>199.7</v>
      </c>
      <c r="DN34" s="89">
        <v>199.7</v>
      </c>
      <c r="DO34" s="89">
        <v>199.7</v>
      </c>
      <c r="DP34" s="89">
        <v>199.7</v>
      </c>
      <c r="DQ34" s="89">
        <v>199.7</v>
      </c>
      <c r="DR34" s="89">
        <v>199.666</v>
      </c>
      <c r="DS34" s="89">
        <v>199.666</v>
      </c>
      <c r="DT34" s="89">
        <v>199.666</v>
      </c>
      <c r="DU34" s="89">
        <v>199.666</v>
      </c>
      <c r="DV34" s="89">
        <v>199.666</v>
      </c>
      <c r="DW34" s="89">
        <v>199.666</v>
      </c>
      <c r="DX34" s="89">
        <v>199.666</v>
      </c>
      <c r="DY34" s="89">
        <v>199.666</v>
      </c>
      <c r="DZ34" s="89">
        <v>199.666</v>
      </c>
      <c r="EA34" s="89">
        <v>199.666</v>
      </c>
      <c r="EB34" s="89">
        <v>199.666</v>
      </c>
      <c r="EC34" s="89">
        <v>199.666</v>
      </c>
      <c r="ED34" s="89">
        <v>199.666</v>
      </c>
      <c r="EE34" s="89">
        <v>199.666</v>
      </c>
      <c r="EF34" s="89">
        <v>199.666</v>
      </c>
      <c r="EG34" s="89">
        <v>199.666</v>
      </c>
      <c r="EH34" s="89">
        <v>199.666</v>
      </c>
      <c r="EI34" s="89">
        <v>199.666</v>
      </c>
      <c r="EJ34" s="89">
        <v>199.666</v>
      </c>
      <c r="EK34" s="89">
        <v>199.666</v>
      </c>
      <c r="EL34" s="89">
        <v>199.666</v>
      </c>
      <c r="EM34" s="89">
        <v>199.666</v>
      </c>
      <c r="EN34" s="89">
        <v>199.666</v>
      </c>
      <c r="EO34" s="89">
        <v>199.666</v>
      </c>
      <c r="EP34" s="89">
        <v>199.666</v>
      </c>
      <c r="EQ34" s="89">
        <v>199.666</v>
      </c>
    </row>
    <row r="35" spans="2:147" ht="14.25">
      <c r="B35" s="43" t="s">
        <v>629</v>
      </c>
      <c r="C35" s="68" t="s">
        <v>84</v>
      </c>
      <c r="D35" s="22"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v>36848.223608740787</v>
      </c>
      <c r="BS35" s="89"/>
      <c r="BT35" s="89"/>
      <c r="BU35" s="89"/>
      <c r="BV35" s="89"/>
      <c r="BW35" s="89"/>
      <c r="BX35" s="89"/>
      <c r="BY35" s="89"/>
      <c r="BZ35" s="89"/>
      <c r="CA35" s="89"/>
      <c r="CB35" s="89"/>
      <c r="CC35" s="89"/>
      <c r="CD35" s="89">
        <v>36848.223608740787</v>
      </c>
      <c r="CE35" s="89">
        <v>52403.737378750448</v>
      </c>
      <c r="CF35" s="89">
        <v>36854.363217254417</v>
      </c>
      <c r="CG35" s="89">
        <v>36878.541705159507</v>
      </c>
      <c r="CH35" s="89">
        <v>36936.111495139448</v>
      </c>
      <c r="CI35" s="89">
        <v>36998.452449138545</v>
      </c>
      <c r="CJ35" s="89">
        <v>37001.53702756924</v>
      </c>
      <c r="CK35" s="89">
        <v>36838.367121019997</v>
      </c>
      <c r="CL35" s="89">
        <v>36783.393363464871</v>
      </c>
      <c r="CM35" s="89">
        <v>47093.069963912516</v>
      </c>
      <c r="CN35" s="89">
        <v>46973.55433842654</v>
      </c>
      <c r="CO35" s="89">
        <v>51225.879408999543</v>
      </c>
      <c r="CP35" s="89">
        <v>51036.968180076175</v>
      </c>
      <c r="CQ35" s="89">
        <v>52403.737378750448</v>
      </c>
      <c r="CR35" s="89">
        <v>53077.002307930001</v>
      </c>
      <c r="CS35" s="89">
        <v>52345.384502514215</v>
      </c>
      <c r="CT35" s="89">
        <v>52280.123564741065</v>
      </c>
      <c r="CU35" s="89">
        <v>52222.877851364698</v>
      </c>
      <c r="CV35" s="89">
        <v>52181.28617530514</v>
      </c>
      <c r="CW35" s="89">
        <v>52236.749707125586</v>
      </c>
      <c r="CX35" s="89">
        <v>52331.876006849991</v>
      </c>
      <c r="CY35" s="89">
        <v>52096.855848849991</v>
      </c>
      <c r="CZ35" s="89">
        <v>52379.396523929994</v>
      </c>
      <c r="DA35" s="89">
        <v>52667.520616929993</v>
      </c>
      <c r="DB35" s="89">
        <v>52716.012371930003</v>
      </c>
      <c r="DC35" s="89">
        <v>52716.658516930009</v>
      </c>
      <c r="DD35" s="89">
        <v>53077.002307930001</v>
      </c>
      <c r="DE35" s="89">
        <v>53112.443343893508</v>
      </c>
      <c r="DF35" s="89">
        <v>53305.196003800003</v>
      </c>
      <c r="DG35" s="89">
        <v>53317.40463202</v>
      </c>
      <c r="DH35" s="89">
        <v>53025.478199069999</v>
      </c>
      <c r="DI35" s="89">
        <v>52993.367499070118</v>
      </c>
      <c r="DJ35" s="89">
        <v>53080.279172151873</v>
      </c>
      <c r="DK35" s="89">
        <v>53048.903362567136</v>
      </c>
      <c r="DL35" s="89">
        <v>53123.8789859014</v>
      </c>
      <c r="DM35" s="89">
        <v>53144.093652391042</v>
      </c>
      <c r="DN35" s="89">
        <v>53389.133719991711</v>
      </c>
      <c r="DO35" s="89">
        <v>53465.695648028399</v>
      </c>
      <c r="DP35" s="89">
        <v>53156.106719873991</v>
      </c>
      <c r="DQ35" s="89">
        <v>53112.443343893508</v>
      </c>
      <c r="DR35" s="89">
        <v>52570.885702853571</v>
      </c>
      <c r="DS35" s="89">
        <v>53061.83163963243</v>
      </c>
      <c r="DT35" s="89">
        <v>53042.887586557059</v>
      </c>
      <c r="DU35" s="89">
        <v>53072.115411391671</v>
      </c>
      <c r="DV35" s="89">
        <v>53007.175836696471</v>
      </c>
      <c r="DW35" s="89">
        <v>52992.611583700331</v>
      </c>
      <c r="DX35" s="89">
        <v>52865.569860293537</v>
      </c>
      <c r="DY35" s="89">
        <v>52229.211656583284</v>
      </c>
      <c r="DZ35" s="89">
        <v>52254.008745793122</v>
      </c>
      <c r="EA35" s="89">
        <v>52316.842272067683</v>
      </c>
      <c r="EB35" s="89">
        <v>52394.589113903538</v>
      </c>
      <c r="EC35" s="89">
        <v>52375.058354580106</v>
      </c>
      <c r="ED35" s="89">
        <v>52570.885702853571</v>
      </c>
      <c r="EE35" s="89">
        <v>54101.591434871501</v>
      </c>
      <c r="EF35" s="89">
        <v>52569.646256517131</v>
      </c>
      <c r="EG35" s="89">
        <v>52552.579180933571</v>
      </c>
      <c r="EH35" s="89">
        <v>52781.483600279193</v>
      </c>
      <c r="EI35" s="89">
        <v>52767.213135146128</v>
      </c>
      <c r="EJ35" s="89">
        <v>52773.236467494011</v>
      </c>
      <c r="EK35" s="89">
        <v>52845.427290475563</v>
      </c>
      <c r="EL35" s="89">
        <v>52839.241173531227</v>
      </c>
      <c r="EM35" s="89">
        <v>52922.160690839308</v>
      </c>
      <c r="EN35" s="89">
        <v>53004.177866113372</v>
      </c>
      <c r="EO35" s="89">
        <v>53335.586421040432</v>
      </c>
      <c r="EP35" s="89">
        <v>53715.095733969938</v>
      </c>
      <c r="EQ35" s="89">
        <v>54101.591434871501</v>
      </c>
    </row>
    <row r="36" spans="2:147" ht="14.25">
      <c r="B36" s="43" t="s">
        <v>630</v>
      </c>
      <c r="C36" s="68" t="s">
        <v>86</v>
      </c>
      <c r="D36" s="22" t="s">
        <v>133</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v>462.95650000000001</v>
      </c>
      <c r="BS36" s="89"/>
      <c r="BT36" s="89"/>
      <c r="BU36" s="89"/>
      <c r="BV36" s="89"/>
      <c r="BW36" s="89"/>
      <c r="BX36" s="89"/>
      <c r="BY36" s="89"/>
      <c r="BZ36" s="89"/>
      <c r="CA36" s="89"/>
      <c r="CB36" s="89"/>
      <c r="CC36" s="89"/>
      <c r="CD36" s="89">
        <v>462.95650000000001</v>
      </c>
      <c r="CE36" s="89">
        <v>462.95650000000001</v>
      </c>
      <c r="CF36" s="89">
        <v>462.95650000000001</v>
      </c>
      <c r="CG36" s="89">
        <v>462.95650000000001</v>
      </c>
      <c r="CH36" s="89">
        <v>462.95650000000001</v>
      </c>
      <c r="CI36" s="89">
        <v>462.95650000000001</v>
      </c>
      <c r="CJ36" s="89">
        <v>462.95650000000001</v>
      </c>
      <c r="CK36" s="89">
        <v>462.95650000000001</v>
      </c>
      <c r="CL36" s="89">
        <v>462.95650000000001</v>
      </c>
      <c r="CM36" s="89">
        <v>462.95650000000001</v>
      </c>
      <c r="CN36" s="89">
        <v>462.95650000000001</v>
      </c>
      <c r="CO36" s="89">
        <v>462.95650000000001</v>
      </c>
      <c r="CP36" s="89">
        <v>462.95650000000001</v>
      </c>
      <c r="CQ36" s="89">
        <v>462.95650000000001</v>
      </c>
      <c r="CR36" s="89">
        <v>462.90000000000003</v>
      </c>
      <c r="CS36" s="89">
        <v>462.95650000000001</v>
      </c>
      <c r="CT36" s="89">
        <v>462.95650000000001</v>
      </c>
      <c r="CU36" s="89">
        <v>462.95650000000001</v>
      </c>
      <c r="CV36" s="89">
        <v>462.95650000000001</v>
      </c>
      <c r="CW36" s="89">
        <v>462.95650000000001</v>
      </c>
      <c r="CX36" s="89">
        <v>462.95650000000001</v>
      </c>
      <c r="CY36" s="89">
        <v>462.95650000000001</v>
      </c>
      <c r="CZ36" s="89">
        <v>462.95650000000001</v>
      </c>
      <c r="DA36" s="89">
        <v>462.95650000000001</v>
      </c>
      <c r="DB36" s="89">
        <v>462.95650000000001</v>
      </c>
      <c r="DC36" s="89">
        <v>462.95650000000001</v>
      </c>
      <c r="DD36" s="89">
        <v>462.90000000000003</v>
      </c>
      <c r="DE36" s="89">
        <v>462.95609999999999</v>
      </c>
      <c r="DF36" s="89">
        <v>462.90000000000003</v>
      </c>
      <c r="DG36" s="89">
        <v>463</v>
      </c>
      <c r="DH36" s="89">
        <v>463</v>
      </c>
      <c r="DI36" s="89">
        <v>463</v>
      </c>
      <c r="DJ36" s="89">
        <v>463</v>
      </c>
      <c r="DK36" s="89">
        <v>463</v>
      </c>
      <c r="DL36" s="89">
        <v>463</v>
      </c>
      <c r="DM36" s="89">
        <v>463</v>
      </c>
      <c r="DN36" s="89">
        <v>463</v>
      </c>
      <c r="DO36" s="89">
        <v>463.01209999999998</v>
      </c>
      <c r="DP36" s="89">
        <v>463.01209999999998</v>
      </c>
      <c r="DQ36" s="89">
        <v>462.95609999999999</v>
      </c>
      <c r="DR36" s="89">
        <v>463.012</v>
      </c>
      <c r="DS36" s="89">
        <v>463</v>
      </c>
      <c r="DT36" s="89">
        <v>463</v>
      </c>
      <c r="DU36" s="89">
        <v>463</v>
      </c>
      <c r="DV36" s="89">
        <v>463</v>
      </c>
      <c r="DW36" s="89">
        <v>463</v>
      </c>
      <c r="DX36" s="89">
        <v>463.01209999999998</v>
      </c>
      <c r="DY36" s="89">
        <v>463.012</v>
      </c>
      <c r="DZ36" s="89">
        <v>463.01209999999998</v>
      </c>
      <c r="EA36" s="89">
        <v>463.012</v>
      </c>
      <c r="EB36" s="89">
        <v>463.012</v>
      </c>
      <c r="EC36" s="89">
        <v>463.012</v>
      </c>
      <c r="ED36" s="89">
        <v>463.012</v>
      </c>
      <c r="EE36" s="89">
        <v>539.005</v>
      </c>
      <c r="EF36" s="89">
        <v>509.96244000000007</v>
      </c>
      <c r="EG36" s="89">
        <v>510.803</v>
      </c>
      <c r="EH36" s="89">
        <v>510.81922000000003</v>
      </c>
      <c r="EI36" s="89">
        <v>511.09620000000001</v>
      </c>
      <c r="EJ36" s="89">
        <v>535.70119999999997</v>
      </c>
      <c r="EK36" s="89">
        <v>536.13520000000005</v>
      </c>
      <c r="EL36" s="89">
        <v>536.58300000000008</v>
      </c>
      <c r="EM36" s="89">
        <v>537.04600000000005</v>
      </c>
      <c r="EN36" s="89">
        <v>537.50300000000004</v>
      </c>
      <c r="EO36" s="89">
        <v>537.99700000000007</v>
      </c>
      <c r="EP36" s="89">
        <v>538.49400000000003</v>
      </c>
      <c r="EQ36" s="89">
        <v>539.005</v>
      </c>
    </row>
    <row r="37" spans="2:147" ht="14.25">
      <c r="B37" s="43" t="s">
        <v>631</v>
      </c>
      <c r="C37" s="68" t="s">
        <v>632</v>
      </c>
      <c r="D37" s="22" t="s">
        <v>133</v>
      </c>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9"/>
      <c r="BE37" s="89"/>
      <c r="BF37" s="89"/>
      <c r="BG37" s="89"/>
      <c r="BH37" s="89"/>
      <c r="BI37" s="89"/>
      <c r="BJ37" s="89"/>
      <c r="BK37" s="89"/>
      <c r="BL37" s="89"/>
      <c r="BM37" s="89"/>
      <c r="BN37" s="89"/>
      <c r="BO37" s="89"/>
      <c r="BP37" s="89"/>
      <c r="BQ37" s="89"/>
      <c r="BR37" s="89">
        <v>0</v>
      </c>
      <c r="BS37" s="89"/>
      <c r="BT37" s="89"/>
      <c r="BU37" s="89"/>
      <c r="BV37" s="89"/>
      <c r="BW37" s="89"/>
      <c r="BX37" s="89"/>
      <c r="BY37" s="89"/>
      <c r="BZ37" s="89"/>
      <c r="CA37" s="89"/>
      <c r="CB37" s="89"/>
      <c r="CC37" s="89"/>
      <c r="CD37" s="89">
        <v>0</v>
      </c>
      <c r="CE37" s="89">
        <v>0</v>
      </c>
      <c r="CF37" s="89">
        <v>0</v>
      </c>
      <c r="CG37" s="89">
        <v>0</v>
      </c>
      <c r="CH37" s="89">
        <v>0</v>
      </c>
      <c r="CI37" s="89">
        <v>0</v>
      </c>
      <c r="CJ37" s="89">
        <v>0</v>
      </c>
      <c r="CK37" s="89">
        <v>0</v>
      </c>
      <c r="CL37" s="89">
        <v>0</v>
      </c>
      <c r="CM37" s="89">
        <v>0</v>
      </c>
      <c r="CN37" s="89">
        <v>0</v>
      </c>
      <c r="CO37" s="89">
        <v>0</v>
      </c>
      <c r="CP37" s="89">
        <v>0</v>
      </c>
      <c r="CQ37" s="89">
        <v>0</v>
      </c>
      <c r="CR37" s="89">
        <v>0</v>
      </c>
      <c r="CS37" s="89">
        <v>0</v>
      </c>
      <c r="CT37" s="89">
        <v>0</v>
      </c>
      <c r="CU37" s="89">
        <v>0</v>
      </c>
      <c r="CV37" s="89">
        <v>0</v>
      </c>
      <c r="CW37" s="89">
        <v>0</v>
      </c>
      <c r="CX37" s="89">
        <v>0</v>
      </c>
      <c r="CY37" s="89">
        <v>0</v>
      </c>
      <c r="CZ37" s="89">
        <v>0</v>
      </c>
      <c r="DA37" s="89">
        <v>0</v>
      </c>
      <c r="DB37" s="89">
        <v>0</v>
      </c>
      <c r="DC37" s="89">
        <v>0</v>
      </c>
      <c r="DD37" s="89">
        <v>0</v>
      </c>
      <c r="DE37" s="89">
        <v>0</v>
      </c>
      <c r="DF37" s="89">
        <v>0</v>
      </c>
      <c r="DG37" s="89">
        <v>0</v>
      </c>
      <c r="DH37" s="89">
        <v>0</v>
      </c>
      <c r="DI37" s="89">
        <v>0</v>
      </c>
      <c r="DJ37" s="89">
        <v>0</v>
      </c>
      <c r="DK37" s="89">
        <v>0</v>
      </c>
      <c r="DL37" s="89">
        <v>0</v>
      </c>
      <c r="DM37" s="89">
        <v>0</v>
      </c>
      <c r="DN37" s="89">
        <v>0</v>
      </c>
      <c r="DO37" s="89">
        <v>0</v>
      </c>
      <c r="DP37" s="89">
        <v>0</v>
      </c>
      <c r="DQ37" s="89">
        <v>0</v>
      </c>
      <c r="DR37" s="89">
        <v>0</v>
      </c>
      <c r="DS37" s="89">
        <v>0</v>
      </c>
      <c r="DT37" s="89">
        <v>0</v>
      </c>
      <c r="DU37" s="89">
        <v>0</v>
      </c>
      <c r="DV37" s="89">
        <v>0</v>
      </c>
      <c r="DW37" s="89">
        <v>0</v>
      </c>
      <c r="DX37" s="89">
        <v>0</v>
      </c>
      <c r="DY37" s="89">
        <v>0</v>
      </c>
      <c r="DZ37" s="89">
        <v>0</v>
      </c>
      <c r="EA37" s="89">
        <v>0</v>
      </c>
      <c r="EB37" s="89">
        <v>0</v>
      </c>
      <c r="EC37" s="89">
        <v>0</v>
      </c>
      <c r="ED37" s="89">
        <v>0</v>
      </c>
      <c r="EE37" s="89">
        <v>0</v>
      </c>
      <c r="EF37" s="89">
        <v>0</v>
      </c>
      <c r="EG37" s="89">
        <v>0</v>
      </c>
      <c r="EH37" s="89">
        <v>0</v>
      </c>
      <c r="EI37" s="89">
        <v>0</v>
      </c>
      <c r="EJ37" s="89">
        <v>0</v>
      </c>
      <c r="EK37" s="89">
        <v>0</v>
      </c>
      <c r="EL37" s="89">
        <v>0</v>
      </c>
      <c r="EM37" s="89">
        <v>0</v>
      </c>
      <c r="EN37" s="89">
        <v>0</v>
      </c>
      <c r="EO37" s="89">
        <v>0</v>
      </c>
      <c r="EP37" s="89">
        <v>0</v>
      </c>
      <c r="EQ37" s="89">
        <v>0</v>
      </c>
    </row>
    <row r="38" spans="2:147" ht="14.25">
      <c r="B38" s="43" t="s">
        <v>633</v>
      </c>
      <c r="C38" s="68" t="s">
        <v>531</v>
      </c>
      <c r="D38" s="22" t="s">
        <v>133</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v>0</v>
      </c>
      <c r="BS38" s="89"/>
      <c r="BT38" s="89"/>
      <c r="BU38" s="89"/>
      <c r="BV38" s="89"/>
      <c r="BW38" s="89"/>
      <c r="BX38" s="89"/>
      <c r="BY38" s="89"/>
      <c r="BZ38" s="89"/>
      <c r="CA38" s="89"/>
      <c r="CB38" s="89"/>
      <c r="CC38" s="89"/>
      <c r="CD38" s="89">
        <v>0</v>
      </c>
      <c r="CE38" s="89">
        <v>0</v>
      </c>
      <c r="CF38" s="89">
        <v>0</v>
      </c>
      <c r="CG38" s="89">
        <v>0</v>
      </c>
      <c r="CH38" s="89">
        <v>0</v>
      </c>
      <c r="CI38" s="89">
        <v>0</v>
      </c>
      <c r="CJ38" s="89">
        <v>0</v>
      </c>
      <c r="CK38" s="89">
        <v>0</v>
      </c>
      <c r="CL38" s="89">
        <v>0</v>
      </c>
      <c r="CM38" s="89">
        <v>0</v>
      </c>
      <c r="CN38" s="89">
        <v>0</v>
      </c>
      <c r="CO38" s="89">
        <v>0</v>
      </c>
      <c r="CP38" s="89">
        <v>0</v>
      </c>
      <c r="CQ38" s="89">
        <v>0</v>
      </c>
      <c r="CR38" s="89">
        <v>0</v>
      </c>
      <c r="CS38" s="89">
        <v>0</v>
      </c>
      <c r="CT38" s="89">
        <v>0</v>
      </c>
      <c r="CU38" s="89">
        <v>0</v>
      </c>
      <c r="CV38" s="89">
        <v>0</v>
      </c>
      <c r="CW38" s="89">
        <v>0</v>
      </c>
      <c r="CX38" s="89">
        <v>0</v>
      </c>
      <c r="CY38" s="89">
        <v>0</v>
      </c>
      <c r="CZ38" s="89">
        <v>0</v>
      </c>
      <c r="DA38" s="89">
        <v>0</v>
      </c>
      <c r="DB38" s="89">
        <v>0</v>
      </c>
      <c r="DC38" s="89">
        <v>0</v>
      </c>
      <c r="DD38" s="89">
        <v>0</v>
      </c>
      <c r="DE38" s="89">
        <v>0</v>
      </c>
      <c r="DF38" s="89">
        <v>0</v>
      </c>
      <c r="DG38" s="89">
        <v>0</v>
      </c>
      <c r="DH38" s="89">
        <v>0</v>
      </c>
      <c r="DI38" s="89">
        <v>0</v>
      </c>
      <c r="DJ38" s="89">
        <v>0</v>
      </c>
      <c r="DK38" s="89">
        <v>0</v>
      </c>
      <c r="DL38" s="89">
        <v>0</v>
      </c>
      <c r="DM38" s="89">
        <v>0</v>
      </c>
      <c r="DN38" s="89">
        <v>0</v>
      </c>
      <c r="DO38" s="89">
        <v>0</v>
      </c>
      <c r="DP38" s="89">
        <v>0</v>
      </c>
      <c r="DQ38" s="89">
        <v>0</v>
      </c>
      <c r="DR38" s="89">
        <v>0</v>
      </c>
      <c r="DS38" s="89">
        <v>0</v>
      </c>
      <c r="DT38" s="89">
        <v>0</v>
      </c>
      <c r="DU38" s="89">
        <v>0</v>
      </c>
      <c r="DV38" s="89">
        <v>0</v>
      </c>
      <c r="DW38" s="89">
        <v>0</v>
      </c>
      <c r="DX38" s="89">
        <v>0</v>
      </c>
      <c r="DY38" s="89">
        <v>0</v>
      </c>
      <c r="DZ38" s="89">
        <v>0</v>
      </c>
      <c r="EA38" s="89">
        <v>0</v>
      </c>
      <c r="EB38" s="89">
        <v>0</v>
      </c>
      <c r="EC38" s="89">
        <v>0</v>
      </c>
      <c r="ED38" s="89">
        <v>0</v>
      </c>
      <c r="EE38" s="89">
        <v>0</v>
      </c>
      <c r="EF38" s="89">
        <v>0</v>
      </c>
      <c r="EG38" s="89">
        <v>0</v>
      </c>
      <c r="EH38" s="89">
        <v>0</v>
      </c>
      <c r="EI38" s="89">
        <v>0</v>
      </c>
      <c r="EJ38" s="89">
        <v>0</v>
      </c>
      <c r="EK38" s="89">
        <v>0</v>
      </c>
      <c r="EL38" s="89">
        <v>0</v>
      </c>
      <c r="EM38" s="89">
        <v>0</v>
      </c>
      <c r="EN38" s="89">
        <v>0</v>
      </c>
      <c r="EO38" s="89">
        <v>0</v>
      </c>
      <c r="EP38" s="89">
        <v>0</v>
      </c>
      <c r="EQ38" s="89">
        <v>0</v>
      </c>
    </row>
    <row r="39" spans="2:147" ht="14.25">
      <c r="B39" s="43" t="s">
        <v>634</v>
      </c>
      <c r="C39" s="68" t="s">
        <v>92</v>
      </c>
      <c r="D39" s="22" t="s">
        <v>133</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v>2229.9911711099994</v>
      </c>
      <c r="BS39" s="89"/>
      <c r="BT39" s="89"/>
      <c r="BU39" s="89"/>
      <c r="BV39" s="89"/>
      <c r="BW39" s="89"/>
      <c r="BX39" s="89"/>
      <c r="BY39" s="89"/>
      <c r="BZ39" s="89"/>
      <c r="CA39" s="89"/>
      <c r="CB39" s="89"/>
      <c r="CC39" s="89"/>
      <c r="CD39" s="89">
        <v>2229.9911711099994</v>
      </c>
      <c r="CE39" s="89">
        <v>3184.4712413299994</v>
      </c>
      <c r="CF39" s="89">
        <v>2623.9942434999994</v>
      </c>
      <c r="CG39" s="89">
        <v>2658.1385029500002</v>
      </c>
      <c r="CH39" s="89">
        <v>2709.8638407200006</v>
      </c>
      <c r="CI39" s="89">
        <v>2658.54727258</v>
      </c>
      <c r="CJ39" s="89">
        <v>2683.9195368999995</v>
      </c>
      <c r="CK39" s="89">
        <v>2705.8653182099983</v>
      </c>
      <c r="CL39" s="89">
        <v>3202.9542942100002</v>
      </c>
      <c r="CM39" s="89">
        <v>3213.5675597100008</v>
      </c>
      <c r="CN39" s="89">
        <v>3195.3057197299995</v>
      </c>
      <c r="CO39" s="89">
        <v>3203.6955891899997</v>
      </c>
      <c r="CP39" s="89">
        <v>3328.7751834000005</v>
      </c>
      <c r="CQ39" s="89">
        <v>3184.4712413299994</v>
      </c>
      <c r="CR39" s="89">
        <v>4861.7740520500001</v>
      </c>
      <c r="CS39" s="89">
        <v>4584.3284197600005</v>
      </c>
      <c r="CT39" s="89">
        <v>4137.2518891500004</v>
      </c>
      <c r="CU39" s="89">
        <v>4283.4223951399999</v>
      </c>
      <c r="CV39" s="89">
        <v>4610.0733213499998</v>
      </c>
      <c r="CW39" s="89">
        <v>4796.9031993399994</v>
      </c>
      <c r="CX39" s="89">
        <v>5195.7828763799989</v>
      </c>
      <c r="CY39" s="89">
        <v>5978.082582770001</v>
      </c>
      <c r="CZ39" s="89">
        <v>6347.6947016000013</v>
      </c>
      <c r="DA39" s="89">
        <v>5970.7210039600013</v>
      </c>
      <c r="DB39" s="89">
        <v>6608.7523208399998</v>
      </c>
      <c r="DC39" s="89">
        <v>6071.5135780799992</v>
      </c>
      <c r="DD39" s="89">
        <v>4861.7740520500001</v>
      </c>
      <c r="DE39" s="89">
        <v>6258.7259485900004</v>
      </c>
      <c r="DF39" s="89">
        <v>5242.6045526500011</v>
      </c>
      <c r="DG39" s="89">
        <v>4865.7319674299997</v>
      </c>
      <c r="DH39" s="89">
        <v>5038.4959256299999</v>
      </c>
      <c r="DI39" s="89">
        <v>4737.3812318700002</v>
      </c>
      <c r="DJ39" s="89">
        <v>4837.291371020001</v>
      </c>
      <c r="DK39" s="89">
        <v>5329.2141062200017</v>
      </c>
      <c r="DL39" s="89">
        <v>5899.5237303399999</v>
      </c>
      <c r="DM39" s="89">
        <v>6164.9593920700008</v>
      </c>
      <c r="DN39" s="89">
        <v>6469.4280024400014</v>
      </c>
      <c r="DO39" s="89">
        <v>6717.1094687799987</v>
      </c>
      <c r="DP39" s="89">
        <v>6690.0149389299995</v>
      </c>
      <c r="DQ39" s="89">
        <v>6258.7259485900004</v>
      </c>
      <c r="DR39" s="89">
        <v>10508.605327610001</v>
      </c>
      <c r="DS39" s="89">
        <v>5508.6566293100013</v>
      </c>
      <c r="DT39" s="89">
        <v>6133.9620714500015</v>
      </c>
      <c r="DU39" s="89">
        <v>5924.648049620002</v>
      </c>
      <c r="DV39" s="89">
        <v>10076.189987119998</v>
      </c>
      <c r="DW39" s="89">
        <v>6503.6263328200012</v>
      </c>
      <c r="DX39" s="89">
        <v>7970.618575602999</v>
      </c>
      <c r="DY39" s="89">
        <v>7498.7695512699993</v>
      </c>
      <c r="DZ39" s="89">
        <v>7664.5136784400011</v>
      </c>
      <c r="EA39" s="89">
        <v>8410.9262158000001</v>
      </c>
      <c r="EB39" s="89">
        <v>7985.4392128300005</v>
      </c>
      <c r="EC39" s="89">
        <v>8069.8385423500004</v>
      </c>
      <c r="ED39" s="89">
        <v>10508.605327610001</v>
      </c>
      <c r="EE39" s="89">
        <v>15810.726394920004</v>
      </c>
      <c r="EF39" s="89">
        <v>9252.1866975400008</v>
      </c>
      <c r="EG39" s="89">
        <v>9533.7035521300022</v>
      </c>
      <c r="EH39" s="89">
        <v>9926.7270749000018</v>
      </c>
      <c r="EI39" s="89">
        <v>12277.820080599999</v>
      </c>
      <c r="EJ39" s="89">
        <v>10725.027452750002</v>
      </c>
      <c r="EK39" s="89">
        <v>12694.155798530002</v>
      </c>
      <c r="EL39" s="89">
        <v>12040.071361970002</v>
      </c>
      <c r="EM39" s="89">
        <v>12426.476515960001</v>
      </c>
      <c r="EN39" s="89">
        <v>13342.205841570001</v>
      </c>
      <c r="EO39" s="89">
        <v>12803.91776497</v>
      </c>
      <c r="EP39" s="89">
        <v>14103.421617170005</v>
      </c>
      <c r="EQ39" s="89">
        <v>15810.726394920004</v>
      </c>
    </row>
    <row r="40" spans="2:147" ht="14.25">
      <c r="B40" s="41" t="s">
        <v>635</v>
      </c>
      <c r="C40" s="67" t="s">
        <v>94</v>
      </c>
      <c r="D40" s="22" t="s">
        <v>133</v>
      </c>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v>4488.8932229349002</v>
      </c>
      <c r="BS40" s="89"/>
      <c r="BT40" s="89"/>
      <c r="BU40" s="89"/>
      <c r="BV40" s="89"/>
      <c r="BW40" s="89"/>
      <c r="BX40" s="89"/>
      <c r="BY40" s="89"/>
      <c r="BZ40" s="89"/>
      <c r="CA40" s="89"/>
      <c r="CB40" s="89"/>
      <c r="CC40" s="89"/>
      <c r="CD40" s="89">
        <v>4488.8932229349002</v>
      </c>
      <c r="CE40" s="89">
        <v>4660.7358287041834</v>
      </c>
      <c r="CF40" s="89">
        <v>4491.8269018831134</v>
      </c>
      <c r="CG40" s="89">
        <v>4500.1177336932833</v>
      </c>
      <c r="CH40" s="89">
        <v>4645.4785153847397</v>
      </c>
      <c r="CI40" s="89">
        <v>4657.7893900154759</v>
      </c>
      <c r="CJ40" s="89">
        <v>4660.7545092100736</v>
      </c>
      <c r="CK40" s="89">
        <v>4638.1407837069692</v>
      </c>
      <c r="CL40" s="89">
        <v>4623.1650551165312</v>
      </c>
      <c r="CM40" s="89">
        <v>4600.2510643785299</v>
      </c>
      <c r="CN40" s="89">
        <v>4725.310158261168</v>
      </c>
      <c r="CO40" s="89">
        <v>4701.9427938689523</v>
      </c>
      <c r="CP40" s="89">
        <v>4680.3922468901919</v>
      </c>
      <c r="CQ40" s="89">
        <v>4660.7358287041834</v>
      </c>
      <c r="CR40" s="89">
        <v>4991.1091378563378</v>
      </c>
      <c r="CS40" s="89">
        <v>4655.6139498258235</v>
      </c>
      <c r="CT40" s="89">
        <v>4653.8937716364881</v>
      </c>
      <c r="CU40" s="89">
        <v>4782.8898260006499</v>
      </c>
      <c r="CV40" s="89">
        <v>4777.3161743461706</v>
      </c>
      <c r="CW40" s="89">
        <v>4784.8206981809517</v>
      </c>
      <c r="CX40" s="89">
        <v>4750.5626464046663</v>
      </c>
      <c r="CY40" s="89">
        <v>4721.9379639791578</v>
      </c>
      <c r="CZ40" s="89">
        <v>4757.1714047949781</v>
      </c>
      <c r="DA40" s="89">
        <v>4936.9653602512108</v>
      </c>
      <c r="DB40" s="89">
        <v>4941.6601444509733</v>
      </c>
      <c r="DC40" s="89">
        <v>4945.6168839730444</v>
      </c>
      <c r="DD40" s="89">
        <v>4991.1091378563378</v>
      </c>
      <c r="DE40" s="89">
        <v>5349.0066742228937</v>
      </c>
      <c r="DF40" s="89">
        <v>5018.5192971361766</v>
      </c>
      <c r="DG40" s="89">
        <v>5022.086513078355</v>
      </c>
      <c r="DH40" s="89">
        <v>5139.3689022407561</v>
      </c>
      <c r="DI40" s="89">
        <v>5140.0023339025356</v>
      </c>
      <c r="DJ40" s="89">
        <v>5151.6574764792886</v>
      </c>
      <c r="DK40" s="89">
        <v>5154.5290333460243</v>
      </c>
      <c r="DL40" s="89">
        <v>5164.3049953261625</v>
      </c>
      <c r="DM40" s="89">
        <v>5170.6181975552363</v>
      </c>
      <c r="DN40" s="89">
        <v>5357.2918523399576</v>
      </c>
      <c r="DO40" s="89">
        <v>5369.0563703487005</v>
      </c>
      <c r="DP40" s="89">
        <v>5355.8783705089627</v>
      </c>
      <c r="DQ40" s="89">
        <v>5349.0066742228937</v>
      </c>
      <c r="DR40" s="89">
        <v>6657.6503139173183</v>
      </c>
      <c r="DS40" s="89">
        <v>5340.699750231508</v>
      </c>
      <c r="DT40" s="89">
        <v>5342.6133871719321</v>
      </c>
      <c r="DU40" s="89">
        <v>5505.1093180844255</v>
      </c>
      <c r="DV40" s="89">
        <v>5499.1967090651851</v>
      </c>
      <c r="DW40" s="89">
        <v>5503.2952221353398</v>
      </c>
      <c r="DX40" s="89">
        <v>5507.9536413626201</v>
      </c>
      <c r="DY40" s="89">
        <v>5504.3926382033051</v>
      </c>
      <c r="DZ40" s="89">
        <v>5663.5802710475555</v>
      </c>
      <c r="EA40" s="89">
        <v>6625.5405592645975</v>
      </c>
      <c r="EB40" s="89">
        <v>6634.4940287869758</v>
      </c>
      <c r="EC40" s="89">
        <v>6659.0006788704695</v>
      </c>
      <c r="ED40" s="89">
        <v>6657.6503139173183</v>
      </c>
      <c r="EE40" s="89">
        <v>8947.0103968843996</v>
      </c>
      <c r="EF40" s="89">
        <v>6656.8941095435548</v>
      </c>
      <c r="EG40" s="89">
        <v>6664.1860802905649</v>
      </c>
      <c r="EH40" s="89">
        <v>6831.4479357696</v>
      </c>
      <c r="EI40" s="89">
        <v>6835.6579033600001</v>
      </c>
      <c r="EJ40" s="89">
        <v>6837.5967042240009</v>
      </c>
      <c r="EK40" s="89">
        <v>6853.2732940672004</v>
      </c>
      <c r="EL40" s="89">
        <v>6850.5312757024003</v>
      </c>
      <c r="EM40" s="89">
        <v>6857.4832616576005</v>
      </c>
      <c r="EN40" s="89">
        <v>8099.2092967530789</v>
      </c>
      <c r="EO40" s="89">
        <v>8613.647545249718</v>
      </c>
      <c r="EP40" s="89">
        <v>8682.2873992227087</v>
      </c>
      <c r="EQ40" s="89">
        <v>8947.0103968843996</v>
      </c>
    </row>
    <row r="41" spans="2:147" ht="14.25">
      <c r="B41" s="43" t="s">
        <v>636</v>
      </c>
      <c r="C41" s="68" t="s">
        <v>78</v>
      </c>
      <c r="D41" s="22" t="s">
        <v>133</v>
      </c>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v>0</v>
      </c>
      <c r="BS41" s="89"/>
      <c r="BT41" s="89"/>
      <c r="BU41" s="89"/>
      <c r="BV41" s="89"/>
      <c r="BW41" s="89"/>
      <c r="BX41" s="89"/>
      <c r="BY41" s="89"/>
      <c r="BZ41" s="89"/>
      <c r="CA41" s="89"/>
      <c r="CB41" s="89"/>
      <c r="CC41" s="89"/>
      <c r="CD41" s="89">
        <v>0</v>
      </c>
      <c r="CE41" s="89">
        <v>0</v>
      </c>
      <c r="CF41" s="89">
        <v>0</v>
      </c>
      <c r="CG41" s="89">
        <v>0</v>
      </c>
      <c r="CH41" s="89">
        <v>0</v>
      </c>
      <c r="CI41" s="89">
        <v>0</v>
      </c>
      <c r="CJ41" s="89">
        <v>0</v>
      </c>
      <c r="CK41" s="89">
        <v>0</v>
      </c>
      <c r="CL41" s="89">
        <v>0</v>
      </c>
      <c r="CM41" s="89">
        <v>0</v>
      </c>
      <c r="CN41" s="89">
        <v>0</v>
      </c>
      <c r="CO41" s="89">
        <v>0</v>
      </c>
      <c r="CP41" s="89">
        <v>0</v>
      </c>
      <c r="CQ41" s="89">
        <v>0</v>
      </c>
      <c r="CR41" s="89">
        <v>0</v>
      </c>
      <c r="CS41" s="89">
        <v>0</v>
      </c>
      <c r="CT41" s="89">
        <v>0</v>
      </c>
      <c r="CU41" s="89">
        <v>0</v>
      </c>
      <c r="CV41" s="89">
        <v>0</v>
      </c>
      <c r="CW41" s="89">
        <v>0</v>
      </c>
      <c r="CX41" s="89">
        <v>0</v>
      </c>
      <c r="CY41" s="89">
        <v>0</v>
      </c>
      <c r="CZ41" s="89">
        <v>0</v>
      </c>
      <c r="DA41" s="89">
        <v>0</v>
      </c>
      <c r="DB41" s="89">
        <v>0</v>
      </c>
      <c r="DC41" s="89">
        <v>0</v>
      </c>
      <c r="DD41" s="89">
        <v>0</v>
      </c>
      <c r="DE41" s="89">
        <v>0</v>
      </c>
      <c r="DF41" s="89">
        <v>0</v>
      </c>
      <c r="DG41" s="89">
        <v>0</v>
      </c>
      <c r="DH41" s="89">
        <v>0</v>
      </c>
      <c r="DI41" s="89">
        <v>0</v>
      </c>
      <c r="DJ41" s="89">
        <v>0</v>
      </c>
      <c r="DK41" s="89">
        <v>0</v>
      </c>
      <c r="DL41" s="89">
        <v>0</v>
      </c>
      <c r="DM41" s="89">
        <v>0</v>
      </c>
      <c r="DN41" s="89">
        <v>0</v>
      </c>
      <c r="DO41" s="89">
        <v>0</v>
      </c>
      <c r="DP41" s="89">
        <v>0</v>
      </c>
      <c r="DQ41" s="89">
        <v>0</v>
      </c>
      <c r="DR41" s="89">
        <v>0</v>
      </c>
      <c r="DS41" s="89">
        <v>0</v>
      </c>
      <c r="DT41" s="89">
        <v>0</v>
      </c>
      <c r="DU41" s="89">
        <v>0</v>
      </c>
      <c r="DV41" s="89">
        <v>0</v>
      </c>
      <c r="DW41" s="89">
        <v>0</v>
      </c>
      <c r="DX41" s="89">
        <v>0</v>
      </c>
      <c r="DY41" s="89">
        <v>0</v>
      </c>
      <c r="DZ41" s="89">
        <v>0</v>
      </c>
      <c r="EA41" s="89">
        <v>0</v>
      </c>
      <c r="EB41" s="89">
        <v>0</v>
      </c>
      <c r="EC41" s="89">
        <v>0</v>
      </c>
      <c r="ED41" s="89">
        <v>0</v>
      </c>
      <c r="EE41" s="89">
        <v>0</v>
      </c>
      <c r="EF41" s="89">
        <v>0</v>
      </c>
      <c r="EG41" s="89">
        <v>0</v>
      </c>
      <c r="EH41" s="89">
        <v>0</v>
      </c>
      <c r="EI41" s="89">
        <v>0</v>
      </c>
      <c r="EJ41" s="89">
        <v>0</v>
      </c>
      <c r="EK41" s="89">
        <v>0</v>
      </c>
      <c r="EL41" s="89">
        <v>0</v>
      </c>
      <c r="EM41" s="89">
        <v>0</v>
      </c>
      <c r="EN41" s="89">
        <v>0</v>
      </c>
      <c r="EO41" s="89">
        <v>0</v>
      </c>
      <c r="EP41" s="89">
        <v>0</v>
      </c>
      <c r="EQ41" s="89">
        <v>0</v>
      </c>
    </row>
    <row r="42" spans="2:147" ht="14.25">
      <c r="B42" s="43" t="s">
        <v>637</v>
      </c>
      <c r="C42" s="68" t="s">
        <v>80</v>
      </c>
      <c r="D42" s="22" t="s">
        <v>133</v>
      </c>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v>0</v>
      </c>
      <c r="BS42" s="89"/>
      <c r="BT42" s="89"/>
      <c r="BU42" s="89"/>
      <c r="BV42" s="89"/>
      <c r="BW42" s="89"/>
      <c r="BX42" s="89"/>
      <c r="BY42" s="89"/>
      <c r="BZ42" s="89"/>
      <c r="CA42" s="89"/>
      <c r="CB42" s="89"/>
      <c r="CC42" s="89"/>
      <c r="CD42" s="89">
        <v>0</v>
      </c>
      <c r="CE42" s="89">
        <v>0</v>
      </c>
      <c r="CF42" s="89">
        <v>0</v>
      </c>
      <c r="CG42" s="89">
        <v>0</v>
      </c>
      <c r="CH42" s="89">
        <v>0</v>
      </c>
      <c r="CI42" s="89">
        <v>0</v>
      </c>
      <c r="CJ42" s="89">
        <v>0</v>
      </c>
      <c r="CK42" s="89">
        <v>0</v>
      </c>
      <c r="CL42" s="89">
        <v>0</v>
      </c>
      <c r="CM42" s="89">
        <v>0</v>
      </c>
      <c r="CN42" s="89">
        <v>0</v>
      </c>
      <c r="CO42" s="89">
        <v>0</v>
      </c>
      <c r="CP42" s="89">
        <v>0</v>
      </c>
      <c r="CQ42" s="89">
        <v>0</v>
      </c>
      <c r="CR42" s="89">
        <v>0</v>
      </c>
      <c r="CS42" s="89">
        <v>0</v>
      </c>
      <c r="CT42" s="89">
        <v>0</v>
      </c>
      <c r="CU42" s="89">
        <v>0</v>
      </c>
      <c r="CV42" s="89">
        <v>0</v>
      </c>
      <c r="CW42" s="89">
        <v>0</v>
      </c>
      <c r="CX42" s="89">
        <v>0</v>
      </c>
      <c r="CY42" s="89">
        <v>0</v>
      </c>
      <c r="CZ42" s="89">
        <v>0</v>
      </c>
      <c r="DA42" s="89">
        <v>0</v>
      </c>
      <c r="DB42" s="89">
        <v>0</v>
      </c>
      <c r="DC42" s="89">
        <v>0</v>
      </c>
      <c r="DD42" s="89">
        <v>0</v>
      </c>
      <c r="DE42" s="89">
        <v>0</v>
      </c>
      <c r="DF42" s="89">
        <v>0</v>
      </c>
      <c r="DG42" s="89">
        <v>0</v>
      </c>
      <c r="DH42" s="89">
        <v>0</v>
      </c>
      <c r="DI42" s="89">
        <v>0</v>
      </c>
      <c r="DJ42" s="89">
        <v>0</v>
      </c>
      <c r="DK42" s="89">
        <v>0</v>
      </c>
      <c r="DL42" s="89">
        <v>0</v>
      </c>
      <c r="DM42" s="89">
        <v>0</v>
      </c>
      <c r="DN42" s="89">
        <v>0</v>
      </c>
      <c r="DO42" s="89">
        <v>0</v>
      </c>
      <c r="DP42" s="89">
        <v>0</v>
      </c>
      <c r="DQ42" s="89">
        <v>0</v>
      </c>
      <c r="DR42" s="89">
        <v>0</v>
      </c>
      <c r="DS42" s="89">
        <v>0</v>
      </c>
      <c r="DT42" s="89">
        <v>0</v>
      </c>
      <c r="DU42" s="89">
        <v>0</v>
      </c>
      <c r="DV42" s="89">
        <v>0</v>
      </c>
      <c r="DW42" s="89">
        <v>0</v>
      </c>
      <c r="DX42" s="89">
        <v>0</v>
      </c>
      <c r="DY42" s="89">
        <v>0</v>
      </c>
      <c r="DZ42" s="89">
        <v>0</v>
      </c>
      <c r="EA42" s="89">
        <v>0</v>
      </c>
      <c r="EB42" s="89">
        <v>0</v>
      </c>
      <c r="EC42" s="89">
        <v>0</v>
      </c>
      <c r="ED42" s="89">
        <v>0</v>
      </c>
      <c r="EE42" s="89">
        <v>0</v>
      </c>
      <c r="EF42" s="89">
        <v>0</v>
      </c>
      <c r="EG42" s="89">
        <v>0</v>
      </c>
      <c r="EH42" s="89">
        <v>0</v>
      </c>
      <c r="EI42" s="89">
        <v>0</v>
      </c>
      <c r="EJ42" s="89">
        <v>0</v>
      </c>
      <c r="EK42" s="89">
        <v>0</v>
      </c>
      <c r="EL42" s="89">
        <v>0</v>
      </c>
      <c r="EM42" s="89">
        <v>0</v>
      </c>
      <c r="EN42" s="89">
        <v>0</v>
      </c>
      <c r="EO42" s="89">
        <v>0</v>
      </c>
      <c r="EP42" s="89">
        <v>0</v>
      </c>
      <c r="EQ42" s="89">
        <v>0</v>
      </c>
    </row>
    <row r="43" spans="2:147" ht="14.25">
      <c r="B43" s="43" t="s">
        <v>638</v>
      </c>
      <c r="C43" s="68" t="s">
        <v>98</v>
      </c>
      <c r="D43" s="22" t="s">
        <v>133</v>
      </c>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v>4488.8932229349002</v>
      </c>
      <c r="BS43" s="89"/>
      <c r="BT43" s="89"/>
      <c r="BU43" s="89"/>
      <c r="BV43" s="89"/>
      <c r="BW43" s="89"/>
      <c r="BX43" s="89"/>
      <c r="BY43" s="89"/>
      <c r="BZ43" s="89"/>
      <c r="CA43" s="89"/>
      <c r="CB43" s="89"/>
      <c r="CC43" s="89"/>
      <c r="CD43" s="89">
        <v>4488.8932229349002</v>
      </c>
      <c r="CE43" s="89">
        <v>4660.7358287041834</v>
      </c>
      <c r="CF43" s="89">
        <v>4491.8269018831134</v>
      </c>
      <c r="CG43" s="89">
        <v>4500.1177336932833</v>
      </c>
      <c r="CH43" s="89">
        <v>4645.4785153847397</v>
      </c>
      <c r="CI43" s="89">
        <v>4657.7893900154759</v>
      </c>
      <c r="CJ43" s="89">
        <v>4660.7545092100736</v>
      </c>
      <c r="CK43" s="89">
        <v>4638.1407837069692</v>
      </c>
      <c r="CL43" s="89">
        <v>4623.1650551165312</v>
      </c>
      <c r="CM43" s="89">
        <v>4600.2510643785299</v>
      </c>
      <c r="CN43" s="89">
        <v>4725.310158261168</v>
      </c>
      <c r="CO43" s="89">
        <v>4701.9427938689523</v>
      </c>
      <c r="CP43" s="89">
        <v>4680.3922468901919</v>
      </c>
      <c r="CQ43" s="89">
        <v>4660.7358287041834</v>
      </c>
      <c r="CR43" s="89">
        <v>4991.1091378563378</v>
      </c>
      <c r="CS43" s="89">
        <v>4655.6139498258235</v>
      </c>
      <c r="CT43" s="89">
        <v>4653.8937716364881</v>
      </c>
      <c r="CU43" s="89">
        <v>4782.8898260006499</v>
      </c>
      <c r="CV43" s="89">
        <v>4777.3161743461706</v>
      </c>
      <c r="CW43" s="89">
        <v>4784.8206981809517</v>
      </c>
      <c r="CX43" s="89">
        <v>4750.5626464046663</v>
      </c>
      <c r="CY43" s="89">
        <v>4721.9379639791578</v>
      </c>
      <c r="CZ43" s="89">
        <v>4757.1714047949781</v>
      </c>
      <c r="DA43" s="89">
        <v>4936.9653602512108</v>
      </c>
      <c r="DB43" s="89">
        <v>4941.6601444509733</v>
      </c>
      <c r="DC43" s="89">
        <v>4945.6168839730444</v>
      </c>
      <c r="DD43" s="89">
        <v>4991.1091378563378</v>
      </c>
      <c r="DE43" s="89">
        <v>5349.0066742228937</v>
      </c>
      <c r="DF43" s="89">
        <v>5018.5192971361766</v>
      </c>
      <c r="DG43" s="89">
        <v>5022.086513078355</v>
      </c>
      <c r="DH43" s="89">
        <v>5139.3689022407561</v>
      </c>
      <c r="DI43" s="89">
        <v>5140.0023339025356</v>
      </c>
      <c r="DJ43" s="89">
        <v>5151.6574764792886</v>
      </c>
      <c r="DK43" s="89">
        <v>5154.5290333460243</v>
      </c>
      <c r="DL43" s="89">
        <v>5164.3049953261625</v>
      </c>
      <c r="DM43" s="89">
        <v>5170.6181975552363</v>
      </c>
      <c r="DN43" s="89">
        <v>5357.2918523399576</v>
      </c>
      <c r="DO43" s="89">
        <v>5369.0563703487005</v>
      </c>
      <c r="DP43" s="89">
        <v>5355.8783705089627</v>
      </c>
      <c r="DQ43" s="89">
        <v>5349.0066742228937</v>
      </c>
      <c r="DR43" s="89">
        <v>5686.0859815325184</v>
      </c>
      <c r="DS43" s="89">
        <v>5340.699750231508</v>
      </c>
      <c r="DT43" s="89">
        <v>5342.6133871719321</v>
      </c>
      <c r="DU43" s="89">
        <v>5505.1093180844255</v>
      </c>
      <c r="DV43" s="89">
        <v>5499.1967090651851</v>
      </c>
      <c r="DW43" s="89">
        <v>5503.2952221353398</v>
      </c>
      <c r="DX43" s="89">
        <v>5507.9536413626201</v>
      </c>
      <c r="DY43" s="89">
        <v>5504.3926382033051</v>
      </c>
      <c r="DZ43" s="89">
        <v>5510.8875496259552</v>
      </c>
      <c r="EA43" s="89">
        <v>5683.9177710029971</v>
      </c>
      <c r="EB43" s="89">
        <v>5691.5987721341762</v>
      </c>
      <c r="EC43" s="89">
        <v>5687.2392850056694</v>
      </c>
      <c r="ED43" s="89">
        <v>5686.0859815325184</v>
      </c>
      <c r="EE43" s="89">
        <v>6209.5758320843997</v>
      </c>
      <c r="EF43" s="89">
        <v>5685.4401315875548</v>
      </c>
      <c r="EG43" s="89">
        <v>5691.6679703425643</v>
      </c>
      <c r="EH43" s="89">
        <v>5859.3515373888004</v>
      </c>
      <c r="EI43" s="89">
        <v>5862.9624380799996</v>
      </c>
      <c r="EJ43" s="89">
        <v>5864.6253528720008</v>
      </c>
      <c r="EK43" s="89">
        <v>5878.0712067616005</v>
      </c>
      <c r="EL43" s="89">
        <v>5875.7193701271999</v>
      </c>
      <c r="EM43" s="89">
        <v>5881.6821074528007</v>
      </c>
      <c r="EN43" s="89">
        <v>6076.9923354962784</v>
      </c>
      <c r="EO43" s="89">
        <v>6108.3093452089179</v>
      </c>
      <c r="EP43" s="89">
        <v>6159.8111463379082</v>
      </c>
      <c r="EQ43" s="89">
        <v>6209.5758320843997</v>
      </c>
    </row>
    <row r="44" spans="2:147" ht="14.25">
      <c r="B44" s="43" t="s">
        <v>639</v>
      </c>
      <c r="C44" s="68" t="s">
        <v>100</v>
      </c>
      <c r="D44" s="22" t="s">
        <v>133</v>
      </c>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v>0</v>
      </c>
      <c r="BS44" s="89"/>
      <c r="BT44" s="89"/>
      <c r="BU44" s="89"/>
      <c r="BV44" s="89"/>
      <c r="BW44" s="89"/>
      <c r="BX44" s="89"/>
      <c r="BY44" s="89"/>
      <c r="BZ44" s="89"/>
      <c r="CA44" s="89"/>
      <c r="CB44" s="89"/>
      <c r="CC44" s="89"/>
      <c r="CD44" s="89">
        <v>0</v>
      </c>
      <c r="CE44" s="89">
        <v>0</v>
      </c>
      <c r="CF44" s="89">
        <v>0</v>
      </c>
      <c r="CG44" s="89">
        <v>0</v>
      </c>
      <c r="CH44" s="89">
        <v>0</v>
      </c>
      <c r="CI44" s="89">
        <v>0</v>
      </c>
      <c r="CJ44" s="89">
        <v>0</v>
      </c>
      <c r="CK44" s="89">
        <v>0</v>
      </c>
      <c r="CL44" s="89">
        <v>0</v>
      </c>
      <c r="CM44" s="89">
        <v>0</v>
      </c>
      <c r="CN44" s="89">
        <v>0</v>
      </c>
      <c r="CO44" s="89">
        <v>0</v>
      </c>
      <c r="CP44" s="89">
        <v>0</v>
      </c>
      <c r="CQ44" s="89">
        <v>0</v>
      </c>
      <c r="CR44" s="89">
        <v>0</v>
      </c>
      <c r="CS44" s="89">
        <v>0</v>
      </c>
      <c r="CT44" s="89">
        <v>0</v>
      </c>
      <c r="CU44" s="89">
        <v>0</v>
      </c>
      <c r="CV44" s="89">
        <v>0</v>
      </c>
      <c r="CW44" s="89">
        <v>0</v>
      </c>
      <c r="CX44" s="89">
        <v>0</v>
      </c>
      <c r="CY44" s="89">
        <v>0</v>
      </c>
      <c r="CZ44" s="89">
        <v>0</v>
      </c>
      <c r="DA44" s="89">
        <v>0</v>
      </c>
      <c r="DB44" s="89">
        <v>0</v>
      </c>
      <c r="DC44" s="89">
        <v>0</v>
      </c>
      <c r="DD44" s="89">
        <v>0</v>
      </c>
      <c r="DE44" s="89">
        <v>0</v>
      </c>
      <c r="DF44" s="89">
        <v>0</v>
      </c>
      <c r="DG44" s="89">
        <v>0</v>
      </c>
      <c r="DH44" s="89">
        <v>0</v>
      </c>
      <c r="DI44" s="89">
        <v>0</v>
      </c>
      <c r="DJ44" s="89">
        <v>0</v>
      </c>
      <c r="DK44" s="89">
        <v>0</v>
      </c>
      <c r="DL44" s="89">
        <v>0</v>
      </c>
      <c r="DM44" s="89">
        <v>0</v>
      </c>
      <c r="DN44" s="89">
        <v>0</v>
      </c>
      <c r="DO44" s="89">
        <v>0</v>
      </c>
      <c r="DP44" s="89">
        <v>0</v>
      </c>
      <c r="DQ44" s="89">
        <v>0</v>
      </c>
      <c r="DR44" s="89">
        <v>0</v>
      </c>
      <c r="DS44" s="89">
        <v>0</v>
      </c>
      <c r="DT44" s="89">
        <v>0</v>
      </c>
      <c r="DU44" s="89">
        <v>0</v>
      </c>
      <c r="DV44" s="89">
        <v>0</v>
      </c>
      <c r="DW44" s="89">
        <v>0</v>
      </c>
      <c r="DX44" s="89">
        <v>0</v>
      </c>
      <c r="DY44" s="89">
        <v>0</v>
      </c>
      <c r="DZ44" s="89">
        <v>0</v>
      </c>
      <c r="EA44" s="89">
        <v>0</v>
      </c>
      <c r="EB44" s="89">
        <v>0</v>
      </c>
      <c r="EC44" s="89">
        <v>0</v>
      </c>
      <c r="ED44" s="89">
        <v>0</v>
      </c>
      <c r="EE44" s="89">
        <v>0</v>
      </c>
      <c r="EF44" s="89">
        <v>0</v>
      </c>
      <c r="EG44" s="89">
        <v>0</v>
      </c>
      <c r="EH44" s="89">
        <v>0</v>
      </c>
      <c r="EI44" s="89">
        <v>0</v>
      </c>
      <c r="EJ44" s="89">
        <v>0</v>
      </c>
      <c r="EK44" s="89">
        <v>0</v>
      </c>
      <c r="EL44" s="89">
        <v>0</v>
      </c>
      <c r="EM44" s="89">
        <v>0</v>
      </c>
      <c r="EN44" s="89">
        <v>0</v>
      </c>
      <c r="EO44" s="89">
        <v>0</v>
      </c>
      <c r="EP44" s="89">
        <v>0</v>
      </c>
      <c r="EQ44" s="89">
        <v>0</v>
      </c>
    </row>
    <row r="45" spans="2:147" ht="14.25">
      <c r="B45" s="43" t="s">
        <v>640</v>
      </c>
      <c r="C45" s="68" t="s">
        <v>86</v>
      </c>
      <c r="D45" s="22" t="s">
        <v>133</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v>0</v>
      </c>
      <c r="BS45" s="89"/>
      <c r="BT45" s="89"/>
      <c r="BU45" s="89"/>
      <c r="BV45" s="89"/>
      <c r="BW45" s="89"/>
      <c r="BX45" s="89"/>
      <c r="BY45" s="89"/>
      <c r="BZ45" s="89"/>
      <c r="CA45" s="89"/>
      <c r="CB45" s="89"/>
      <c r="CC45" s="89"/>
      <c r="CD45" s="89">
        <v>0</v>
      </c>
      <c r="CE45" s="89">
        <v>0</v>
      </c>
      <c r="CF45" s="89">
        <v>0</v>
      </c>
      <c r="CG45" s="89">
        <v>0</v>
      </c>
      <c r="CH45" s="89">
        <v>0</v>
      </c>
      <c r="CI45" s="89">
        <v>0</v>
      </c>
      <c r="CJ45" s="89">
        <v>0</v>
      </c>
      <c r="CK45" s="89">
        <v>0</v>
      </c>
      <c r="CL45" s="89">
        <v>0</v>
      </c>
      <c r="CM45" s="89">
        <v>0</v>
      </c>
      <c r="CN45" s="89">
        <v>0</v>
      </c>
      <c r="CO45" s="89">
        <v>0</v>
      </c>
      <c r="CP45" s="89">
        <v>0</v>
      </c>
      <c r="CQ45" s="89">
        <v>0</v>
      </c>
      <c r="CR45" s="89">
        <v>0</v>
      </c>
      <c r="CS45" s="89">
        <v>0</v>
      </c>
      <c r="CT45" s="89">
        <v>0</v>
      </c>
      <c r="CU45" s="89">
        <v>0</v>
      </c>
      <c r="CV45" s="89">
        <v>0</v>
      </c>
      <c r="CW45" s="89">
        <v>0</v>
      </c>
      <c r="CX45" s="89">
        <v>0</v>
      </c>
      <c r="CY45" s="89">
        <v>0</v>
      </c>
      <c r="CZ45" s="89">
        <v>0</v>
      </c>
      <c r="DA45" s="89">
        <v>0</v>
      </c>
      <c r="DB45" s="89">
        <v>0</v>
      </c>
      <c r="DC45" s="89">
        <v>0</v>
      </c>
      <c r="DD45" s="89">
        <v>0</v>
      </c>
      <c r="DE45" s="89">
        <v>0</v>
      </c>
      <c r="DF45" s="89">
        <v>0</v>
      </c>
      <c r="DG45" s="89">
        <v>0</v>
      </c>
      <c r="DH45" s="89">
        <v>0</v>
      </c>
      <c r="DI45" s="89">
        <v>0</v>
      </c>
      <c r="DJ45" s="89">
        <v>0</v>
      </c>
      <c r="DK45" s="89">
        <v>0</v>
      </c>
      <c r="DL45" s="89">
        <v>0</v>
      </c>
      <c r="DM45" s="89">
        <v>0</v>
      </c>
      <c r="DN45" s="89">
        <v>0</v>
      </c>
      <c r="DO45" s="89">
        <v>0</v>
      </c>
      <c r="DP45" s="89">
        <v>0</v>
      </c>
      <c r="DQ45" s="89">
        <v>0</v>
      </c>
      <c r="DR45" s="89">
        <v>971.56433238480008</v>
      </c>
      <c r="DS45" s="89">
        <v>0</v>
      </c>
      <c r="DT45" s="89">
        <v>0</v>
      </c>
      <c r="DU45" s="89">
        <v>0</v>
      </c>
      <c r="DV45" s="89">
        <v>0</v>
      </c>
      <c r="DW45" s="89">
        <v>0</v>
      </c>
      <c r="DX45" s="89">
        <v>0</v>
      </c>
      <c r="DY45" s="89">
        <v>0</v>
      </c>
      <c r="DZ45" s="89">
        <v>152.6927214216</v>
      </c>
      <c r="EA45" s="89">
        <v>941.62278826160014</v>
      </c>
      <c r="EB45" s="89">
        <v>942.89525665280007</v>
      </c>
      <c r="EC45" s="89">
        <v>971.7613938648002</v>
      </c>
      <c r="ED45" s="89">
        <v>971.56433238480008</v>
      </c>
      <c r="EE45" s="89">
        <v>2228.1345648000001</v>
      </c>
      <c r="EF45" s="89">
        <v>971.45397795600002</v>
      </c>
      <c r="EG45" s="89">
        <v>972.51810994800007</v>
      </c>
      <c r="EH45" s="89">
        <v>972.09639838080011</v>
      </c>
      <c r="EI45" s="89">
        <v>972.69546528000012</v>
      </c>
      <c r="EJ45" s="89">
        <v>972.97135135200017</v>
      </c>
      <c r="EK45" s="89">
        <v>975.20208730560012</v>
      </c>
      <c r="EL45" s="89">
        <v>974.81190557520006</v>
      </c>
      <c r="EM45" s="89">
        <v>975.80115420480013</v>
      </c>
      <c r="EN45" s="89">
        <v>2022.2169612568002</v>
      </c>
      <c r="EO45" s="89">
        <v>2032.6382000408003</v>
      </c>
      <c r="EP45" s="89">
        <v>2049.7762528848002</v>
      </c>
      <c r="EQ45" s="89">
        <v>2228.1345648000001</v>
      </c>
    </row>
    <row r="46" spans="2:147" ht="14.25">
      <c r="B46" s="43" t="s">
        <v>641</v>
      </c>
      <c r="C46" s="68" t="s">
        <v>642</v>
      </c>
      <c r="D46" s="22" t="s">
        <v>133</v>
      </c>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v>0</v>
      </c>
      <c r="BS46" s="89"/>
      <c r="BT46" s="89"/>
      <c r="BU46" s="89"/>
      <c r="BV46" s="89"/>
      <c r="BW46" s="89"/>
      <c r="BX46" s="89"/>
      <c r="BY46" s="89"/>
      <c r="BZ46" s="89"/>
      <c r="CA46" s="89"/>
      <c r="CB46" s="89"/>
      <c r="CC46" s="89"/>
      <c r="CD46" s="89">
        <v>0</v>
      </c>
      <c r="CE46" s="89">
        <v>0</v>
      </c>
      <c r="CF46" s="89">
        <v>0</v>
      </c>
      <c r="CG46" s="89">
        <v>0</v>
      </c>
      <c r="CH46" s="89">
        <v>0</v>
      </c>
      <c r="CI46" s="89">
        <v>0</v>
      </c>
      <c r="CJ46" s="89">
        <v>0</v>
      </c>
      <c r="CK46" s="89">
        <v>0</v>
      </c>
      <c r="CL46" s="89">
        <v>0</v>
      </c>
      <c r="CM46" s="89">
        <v>0</v>
      </c>
      <c r="CN46" s="89">
        <v>0</v>
      </c>
      <c r="CO46" s="89">
        <v>0</v>
      </c>
      <c r="CP46" s="89">
        <v>0</v>
      </c>
      <c r="CQ46" s="89">
        <v>0</v>
      </c>
      <c r="CR46" s="89">
        <v>0</v>
      </c>
      <c r="CS46" s="89">
        <v>0</v>
      </c>
      <c r="CT46" s="89">
        <v>0</v>
      </c>
      <c r="CU46" s="89">
        <v>0</v>
      </c>
      <c r="CV46" s="89">
        <v>0</v>
      </c>
      <c r="CW46" s="89">
        <v>0</v>
      </c>
      <c r="CX46" s="89">
        <v>0</v>
      </c>
      <c r="CY46" s="89">
        <v>0</v>
      </c>
      <c r="CZ46" s="89">
        <v>0</v>
      </c>
      <c r="DA46" s="89">
        <v>0</v>
      </c>
      <c r="DB46" s="89">
        <v>0</v>
      </c>
      <c r="DC46" s="89">
        <v>0</v>
      </c>
      <c r="DD46" s="89">
        <v>0</v>
      </c>
      <c r="DE46" s="89">
        <v>0</v>
      </c>
      <c r="DF46" s="89">
        <v>0</v>
      </c>
      <c r="DG46" s="89">
        <v>0</v>
      </c>
      <c r="DH46" s="89">
        <v>0</v>
      </c>
      <c r="DI46" s="89">
        <v>0</v>
      </c>
      <c r="DJ46" s="89">
        <v>0</v>
      </c>
      <c r="DK46" s="89">
        <v>0</v>
      </c>
      <c r="DL46" s="89">
        <v>0</v>
      </c>
      <c r="DM46" s="89">
        <v>0</v>
      </c>
      <c r="DN46" s="89">
        <v>0</v>
      </c>
      <c r="DO46" s="89">
        <v>0</v>
      </c>
      <c r="DP46" s="89">
        <v>0</v>
      </c>
      <c r="DQ46" s="89">
        <v>0</v>
      </c>
      <c r="DR46" s="89">
        <v>0</v>
      </c>
      <c r="DS46" s="89">
        <v>0</v>
      </c>
      <c r="DT46" s="89">
        <v>0</v>
      </c>
      <c r="DU46" s="89">
        <v>0</v>
      </c>
      <c r="DV46" s="89">
        <v>0</v>
      </c>
      <c r="DW46" s="89">
        <v>0</v>
      </c>
      <c r="DX46" s="89">
        <v>0</v>
      </c>
      <c r="DY46" s="89">
        <v>0</v>
      </c>
      <c r="DZ46" s="89">
        <v>0</v>
      </c>
      <c r="EA46" s="89">
        <v>0</v>
      </c>
      <c r="EB46" s="89">
        <v>0</v>
      </c>
      <c r="EC46" s="89">
        <v>0</v>
      </c>
      <c r="ED46" s="89">
        <v>0</v>
      </c>
      <c r="EE46" s="89">
        <v>0</v>
      </c>
      <c r="EF46" s="89">
        <v>0</v>
      </c>
      <c r="EG46" s="89">
        <v>0</v>
      </c>
      <c r="EH46" s="89">
        <v>0</v>
      </c>
      <c r="EI46" s="89">
        <v>0</v>
      </c>
      <c r="EJ46" s="89">
        <v>0</v>
      </c>
      <c r="EK46" s="89">
        <v>0</v>
      </c>
      <c r="EL46" s="89">
        <v>0</v>
      </c>
      <c r="EM46" s="89">
        <v>0</v>
      </c>
      <c r="EN46" s="89">
        <v>0</v>
      </c>
      <c r="EO46" s="89">
        <v>0</v>
      </c>
      <c r="EP46" s="89">
        <v>0</v>
      </c>
      <c r="EQ46" s="89">
        <v>0</v>
      </c>
    </row>
    <row r="47" spans="2:147" ht="14.25">
      <c r="B47" s="43" t="s">
        <v>643</v>
      </c>
      <c r="C47" s="68" t="s">
        <v>105</v>
      </c>
      <c r="D47" s="22" t="s">
        <v>133</v>
      </c>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v>0</v>
      </c>
      <c r="BS47" s="89"/>
      <c r="BT47" s="89"/>
      <c r="BU47" s="89"/>
      <c r="BV47" s="89"/>
      <c r="BW47" s="89"/>
      <c r="BX47" s="89"/>
      <c r="BY47" s="89"/>
      <c r="BZ47" s="89"/>
      <c r="CA47" s="89"/>
      <c r="CB47" s="89"/>
      <c r="CC47" s="89"/>
      <c r="CD47" s="89">
        <v>0</v>
      </c>
      <c r="CE47" s="89">
        <v>0</v>
      </c>
      <c r="CF47" s="89">
        <v>0</v>
      </c>
      <c r="CG47" s="89">
        <v>0</v>
      </c>
      <c r="CH47" s="89">
        <v>0</v>
      </c>
      <c r="CI47" s="89">
        <v>0</v>
      </c>
      <c r="CJ47" s="89">
        <v>0</v>
      </c>
      <c r="CK47" s="89">
        <v>0</v>
      </c>
      <c r="CL47" s="89">
        <v>0</v>
      </c>
      <c r="CM47" s="89">
        <v>0</v>
      </c>
      <c r="CN47" s="89">
        <v>0</v>
      </c>
      <c r="CO47" s="89">
        <v>0</v>
      </c>
      <c r="CP47" s="89">
        <v>0</v>
      </c>
      <c r="CQ47" s="89">
        <v>0</v>
      </c>
      <c r="CR47" s="89">
        <v>0</v>
      </c>
      <c r="CS47" s="89">
        <v>0</v>
      </c>
      <c r="CT47" s="89">
        <v>0</v>
      </c>
      <c r="CU47" s="89">
        <v>0</v>
      </c>
      <c r="CV47" s="89">
        <v>0</v>
      </c>
      <c r="CW47" s="89">
        <v>0</v>
      </c>
      <c r="CX47" s="89">
        <v>0</v>
      </c>
      <c r="CY47" s="89">
        <v>0</v>
      </c>
      <c r="CZ47" s="89">
        <v>0</v>
      </c>
      <c r="DA47" s="89">
        <v>0</v>
      </c>
      <c r="DB47" s="89">
        <v>0</v>
      </c>
      <c r="DC47" s="89">
        <v>0</v>
      </c>
      <c r="DD47" s="89">
        <v>0</v>
      </c>
      <c r="DE47" s="89">
        <v>0</v>
      </c>
      <c r="DF47" s="89">
        <v>0</v>
      </c>
      <c r="DG47" s="89">
        <v>0</v>
      </c>
      <c r="DH47" s="89">
        <v>0</v>
      </c>
      <c r="DI47" s="89">
        <v>0</v>
      </c>
      <c r="DJ47" s="89">
        <v>0</v>
      </c>
      <c r="DK47" s="89">
        <v>0</v>
      </c>
      <c r="DL47" s="89">
        <v>0</v>
      </c>
      <c r="DM47" s="89">
        <v>0</v>
      </c>
      <c r="DN47" s="89">
        <v>0</v>
      </c>
      <c r="DO47" s="89">
        <v>0</v>
      </c>
      <c r="DP47" s="89">
        <v>0</v>
      </c>
      <c r="DQ47" s="89">
        <v>0</v>
      </c>
      <c r="DR47" s="89">
        <v>0</v>
      </c>
      <c r="DS47" s="89">
        <v>0</v>
      </c>
      <c r="DT47" s="89">
        <v>0</v>
      </c>
      <c r="DU47" s="89">
        <v>0</v>
      </c>
      <c r="DV47" s="89">
        <v>0</v>
      </c>
      <c r="DW47" s="89">
        <v>0</v>
      </c>
      <c r="DX47" s="89">
        <v>0</v>
      </c>
      <c r="DY47" s="89">
        <v>0</v>
      </c>
      <c r="DZ47" s="89">
        <v>0</v>
      </c>
      <c r="EA47" s="89">
        <v>0</v>
      </c>
      <c r="EB47" s="89">
        <v>0</v>
      </c>
      <c r="EC47" s="89">
        <v>0</v>
      </c>
      <c r="ED47" s="89">
        <v>0</v>
      </c>
      <c r="EE47" s="89">
        <v>0</v>
      </c>
      <c r="EF47" s="89">
        <v>0</v>
      </c>
      <c r="EG47" s="89">
        <v>0</v>
      </c>
      <c r="EH47" s="89">
        <v>0</v>
      </c>
      <c r="EI47" s="89">
        <v>0</v>
      </c>
      <c r="EJ47" s="89">
        <v>0</v>
      </c>
      <c r="EK47" s="89">
        <v>0</v>
      </c>
      <c r="EL47" s="89">
        <v>0</v>
      </c>
      <c r="EM47" s="89">
        <v>0</v>
      </c>
      <c r="EN47" s="89">
        <v>0</v>
      </c>
      <c r="EO47" s="89">
        <v>0</v>
      </c>
      <c r="EP47" s="89">
        <v>0</v>
      </c>
      <c r="EQ47" s="89">
        <v>0</v>
      </c>
    </row>
    <row r="48" spans="2:147" ht="14.25">
      <c r="B48" s="43" t="s">
        <v>644</v>
      </c>
      <c r="C48" s="68" t="s">
        <v>107</v>
      </c>
      <c r="D48" s="22" t="s">
        <v>133</v>
      </c>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v>0</v>
      </c>
      <c r="BS48" s="89"/>
      <c r="BT48" s="89"/>
      <c r="BU48" s="89"/>
      <c r="BV48" s="89"/>
      <c r="BW48" s="89"/>
      <c r="BX48" s="89"/>
      <c r="BY48" s="89"/>
      <c r="BZ48" s="89"/>
      <c r="CA48" s="89"/>
      <c r="CB48" s="89"/>
      <c r="CC48" s="89"/>
      <c r="CD48" s="89">
        <v>0</v>
      </c>
      <c r="CE48" s="89">
        <v>0</v>
      </c>
      <c r="CF48" s="89">
        <v>0</v>
      </c>
      <c r="CG48" s="89">
        <v>0</v>
      </c>
      <c r="CH48" s="89">
        <v>0</v>
      </c>
      <c r="CI48" s="89">
        <v>0</v>
      </c>
      <c r="CJ48" s="89">
        <v>0</v>
      </c>
      <c r="CK48" s="89">
        <v>0</v>
      </c>
      <c r="CL48" s="89">
        <v>0</v>
      </c>
      <c r="CM48" s="89">
        <v>0</v>
      </c>
      <c r="CN48" s="89">
        <v>0</v>
      </c>
      <c r="CO48" s="89">
        <v>0</v>
      </c>
      <c r="CP48" s="89">
        <v>0</v>
      </c>
      <c r="CQ48" s="89">
        <v>0</v>
      </c>
      <c r="CR48" s="89">
        <v>0</v>
      </c>
      <c r="CS48" s="89">
        <v>0</v>
      </c>
      <c r="CT48" s="89">
        <v>0</v>
      </c>
      <c r="CU48" s="89">
        <v>0</v>
      </c>
      <c r="CV48" s="89">
        <v>0</v>
      </c>
      <c r="CW48" s="89">
        <v>0</v>
      </c>
      <c r="CX48" s="89">
        <v>0</v>
      </c>
      <c r="CY48" s="89">
        <v>0</v>
      </c>
      <c r="CZ48" s="89">
        <v>0</v>
      </c>
      <c r="DA48" s="89">
        <v>0</v>
      </c>
      <c r="DB48" s="89">
        <v>0</v>
      </c>
      <c r="DC48" s="89">
        <v>0</v>
      </c>
      <c r="DD48" s="89">
        <v>0</v>
      </c>
      <c r="DE48" s="89">
        <v>0</v>
      </c>
      <c r="DF48" s="89">
        <v>0</v>
      </c>
      <c r="DG48" s="89">
        <v>0</v>
      </c>
      <c r="DH48" s="89">
        <v>0</v>
      </c>
      <c r="DI48" s="89">
        <v>0</v>
      </c>
      <c r="DJ48" s="89">
        <v>0</v>
      </c>
      <c r="DK48" s="89">
        <v>0</v>
      </c>
      <c r="DL48" s="89">
        <v>0</v>
      </c>
      <c r="DM48" s="89">
        <v>0</v>
      </c>
      <c r="DN48" s="89">
        <v>0</v>
      </c>
      <c r="DO48" s="89">
        <v>0</v>
      </c>
      <c r="DP48" s="89">
        <v>0</v>
      </c>
      <c r="DQ48" s="89">
        <v>0</v>
      </c>
      <c r="DR48" s="89">
        <v>0</v>
      </c>
      <c r="DS48" s="89">
        <v>0</v>
      </c>
      <c r="DT48" s="89">
        <v>0</v>
      </c>
      <c r="DU48" s="89">
        <v>0</v>
      </c>
      <c r="DV48" s="89">
        <v>0</v>
      </c>
      <c r="DW48" s="89">
        <v>0</v>
      </c>
      <c r="DX48" s="89">
        <v>0</v>
      </c>
      <c r="DY48" s="89">
        <v>0</v>
      </c>
      <c r="DZ48" s="89">
        <v>0</v>
      </c>
      <c r="EA48" s="89">
        <v>0</v>
      </c>
      <c r="EB48" s="89">
        <v>0</v>
      </c>
      <c r="EC48" s="89">
        <v>0</v>
      </c>
      <c r="ED48" s="89">
        <v>0</v>
      </c>
      <c r="EE48" s="89">
        <v>509.3</v>
      </c>
      <c r="EF48" s="89">
        <v>0</v>
      </c>
      <c r="EG48" s="89">
        <v>0</v>
      </c>
      <c r="EH48" s="89">
        <v>0</v>
      </c>
      <c r="EI48" s="89">
        <v>0</v>
      </c>
      <c r="EJ48" s="89">
        <v>0</v>
      </c>
      <c r="EK48" s="89">
        <v>0</v>
      </c>
      <c r="EL48" s="89">
        <v>0</v>
      </c>
      <c r="EM48" s="89">
        <v>0</v>
      </c>
      <c r="EN48" s="89">
        <v>0</v>
      </c>
      <c r="EO48" s="89">
        <v>472.7</v>
      </c>
      <c r="EP48" s="89">
        <v>472.7</v>
      </c>
      <c r="EQ48" s="89">
        <v>509.3</v>
      </c>
    </row>
    <row r="49" spans="2:147" ht="14.25">
      <c r="B49" s="129" t="s">
        <v>645</v>
      </c>
      <c r="C49" s="130" t="s">
        <v>646</v>
      </c>
      <c r="D49" s="97" t="s">
        <v>133</v>
      </c>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v>358115.52072369936</v>
      </c>
      <c r="BS49" s="89"/>
      <c r="BT49" s="89"/>
      <c r="BU49" s="89"/>
      <c r="BV49" s="89"/>
      <c r="BW49" s="89"/>
      <c r="BX49" s="89"/>
      <c r="BY49" s="89"/>
      <c r="BZ49" s="89"/>
      <c r="CA49" s="89"/>
      <c r="CB49" s="89"/>
      <c r="CC49" s="89"/>
      <c r="CD49" s="89">
        <v>358115.52072369936</v>
      </c>
      <c r="CE49" s="89">
        <v>410131.26315176446</v>
      </c>
      <c r="CF49" s="89">
        <v>357826.11896632251</v>
      </c>
      <c r="CG49" s="89">
        <v>360554.10405219073</v>
      </c>
      <c r="CH49" s="89">
        <v>363985.55344302667</v>
      </c>
      <c r="CI49" s="89">
        <v>367025.43429285113</v>
      </c>
      <c r="CJ49" s="89">
        <v>374903.70084426005</v>
      </c>
      <c r="CK49" s="89">
        <v>394436.89567771112</v>
      </c>
      <c r="CL49" s="89">
        <v>394565.80986213451</v>
      </c>
      <c r="CM49" s="89">
        <v>399526.45191080496</v>
      </c>
      <c r="CN49" s="89">
        <v>404380.66828266764</v>
      </c>
      <c r="CO49" s="89">
        <v>401774.16167398135</v>
      </c>
      <c r="CP49" s="89">
        <v>409549.23844121431</v>
      </c>
      <c r="CQ49" s="89">
        <v>410131.26315176446</v>
      </c>
      <c r="CR49" s="89">
        <v>446936.22471575916</v>
      </c>
      <c r="CS49" s="89">
        <v>410401.31949553953</v>
      </c>
      <c r="CT49" s="89">
        <v>416176.04817386065</v>
      </c>
      <c r="CU49" s="89">
        <v>417447.28922786086</v>
      </c>
      <c r="CV49" s="89">
        <v>423398.12430558563</v>
      </c>
      <c r="CW49" s="89">
        <v>427329.0677130603</v>
      </c>
      <c r="CX49" s="89">
        <v>427845.84242493112</v>
      </c>
      <c r="CY49" s="89">
        <v>428274.41552943585</v>
      </c>
      <c r="CZ49" s="89">
        <v>433126.86581159628</v>
      </c>
      <c r="DA49" s="89">
        <v>437431.69723885937</v>
      </c>
      <c r="DB49" s="89">
        <v>438918.26300736715</v>
      </c>
      <c r="DC49" s="89">
        <v>444888.33247035055</v>
      </c>
      <c r="DD49" s="89">
        <v>446936.22471575916</v>
      </c>
      <c r="DE49" s="89">
        <v>471138.10770934972</v>
      </c>
      <c r="DF49" s="89">
        <v>441482.65655048913</v>
      </c>
      <c r="DG49" s="89">
        <v>441374.18841646262</v>
      </c>
      <c r="DH49" s="89">
        <v>450773.6845608321</v>
      </c>
      <c r="DI49" s="89">
        <v>449254.1299504402</v>
      </c>
      <c r="DJ49" s="89">
        <v>448501.39492759621</v>
      </c>
      <c r="DK49" s="89">
        <v>445438.15447122802</v>
      </c>
      <c r="DL49" s="89">
        <v>442321.87110434321</v>
      </c>
      <c r="DM49" s="89">
        <v>437047.50388155645</v>
      </c>
      <c r="DN49" s="89">
        <v>457253.5864016416</v>
      </c>
      <c r="DO49" s="89">
        <v>458035.6049042893</v>
      </c>
      <c r="DP49" s="89">
        <v>470841.67963400419</v>
      </c>
      <c r="DQ49" s="89">
        <v>471138.10770934972</v>
      </c>
      <c r="DR49" s="89">
        <v>486581.01138170739</v>
      </c>
      <c r="DS49" s="89">
        <v>469879.91036254435</v>
      </c>
      <c r="DT49" s="89">
        <v>468310.35293280077</v>
      </c>
      <c r="DU49" s="89">
        <v>469555.27319784951</v>
      </c>
      <c r="DV49" s="89">
        <v>467460.14891869074</v>
      </c>
      <c r="DW49" s="89">
        <v>463027.71303982264</v>
      </c>
      <c r="DX49" s="89">
        <v>463518.08618457941</v>
      </c>
      <c r="DY49" s="89">
        <v>460341.98948746209</v>
      </c>
      <c r="DZ49" s="89">
        <v>456486.25134172954</v>
      </c>
      <c r="EA49" s="89">
        <v>457006.49785831245</v>
      </c>
      <c r="EB49" s="89">
        <v>458145.38333887892</v>
      </c>
      <c r="EC49" s="89">
        <v>462855.03282020474</v>
      </c>
      <c r="ED49" s="89">
        <v>486581.01138170739</v>
      </c>
      <c r="EE49" s="89">
        <v>512418.05576065532</v>
      </c>
      <c r="EF49" s="89">
        <v>480668.21310662484</v>
      </c>
      <c r="EG49" s="89">
        <v>481199.54418129555</v>
      </c>
      <c r="EH49" s="89">
        <v>476110.62372559751</v>
      </c>
      <c r="EI49" s="89">
        <v>477987.3557900422</v>
      </c>
      <c r="EJ49" s="89">
        <v>478414.11021458893</v>
      </c>
      <c r="EK49" s="89">
        <v>478883.81623961934</v>
      </c>
      <c r="EL49" s="89">
        <v>481229.55120686826</v>
      </c>
      <c r="EM49" s="89">
        <v>478936.59785670572</v>
      </c>
      <c r="EN49" s="89">
        <v>478287.95136711327</v>
      </c>
      <c r="EO49" s="89">
        <v>481838.63191582938</v>
      </c>
      <c r="EP49" s="89">
        <v>499259.9761335114</v>
      </c>
      <c r="EQ49" s="89">
        <v>512418.05576065532</v>
      </c>
    </row>
    <row r="50" spans="2:147" ht="14.25">
      <c r="B50" s="43" t="s">
        <v>647</v>
      </c>
      <c r="C50" s="31" t="s">
        <v>648</v>
      </c>
      <c r="D50" s="22" t="s">
        <v>133</v>
      </c>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v>0</v>
      </c>
      <c r="BS50" s="89"/>
      <c r="BT50" s="89"/>
      <c r="BU50" s="89"/>
      <c r="BV50" s="89"/>
      <c r="BW50" s="89"/>
      <c r="BX50" s="89"/>
      <c r="BY50" s="89"/>
      <c r="BZ50" s="89"/>
      <c r="CA50" s="89"/>
      <c r="CB50" s="89"/>
      <c r="CC50" s="89"/>
      <c r="CD50" s="89">
        <v>0</v>
      </c>
      <c r="CE50" s="89">
        <v>0</v>
      </c>
      <c r="CF50" s="89">
        <v>0</v>
      </c>
      <c r="CG50" s="89">
        <v>0</v>
      </c>
      <c r="CH50" s="89">
        <v>0</v>
      </c>
      <c r="CI50" s="89">
        <v>0</v>
      </c>
      <c r="CJ50" s="89">
        <v>0</v>
      </c>
      <c r="CK50" s="89">
        <v>0</v>
      </c>
      <c r="CL50" s="89">
        <v>0</v>
      </c>
      <c r="CM50" s="89">
        <v>0</v>
      </c>
      <c r="CN50" s="89">
        <v>0</v>
      </c>
      <c r="CO50" s="89">
        <v>0</v>
      </c>
      <c r="CP50" s="89">
        <v>0</v>
      </c>
      <c r="CQ50" s="89">
        <v>0</v>
      </c>
      <c r="CR50" s="89">
        <v>0</v>
      </c>
      <c r="CS50" s="89">
        <v>0</v>
      </c>
      <c r="CT50" s="89">
        <v>0</v>
      </c>
      <c r="CU50" s="89">
        <v>0</v>
      </c>
      <c r="CV50" s="89">
        <v>0</v>
      </c>
      <c r="CW50" s="89">
        <v>0</v>
      </c>
      <c r="CX50" s="89">
        <v>0</v>
      </c>
      <c r="CY50" s="89">
        <v>0</v>
      </c>
      <c r="CZ50" s="89">
        <v>0</v>
      </c>
      <c r="DA50" s="89">
        <v>0</v>
      </c>
      <c r="DB50" s="89">
        <v>0</v>
      </c>
      <c r="DC50" s="89">
        <v>0</v>
      </c>
      <c r="DD50" s="89">
        <v>0</v>
      </c>
      <c r="DE50" s="89">
        <v>0</v>
      </c>
      <c r="DF50" s="89">
        <v>0</v>
      </c>
      <c r="DG50" s="89">
        <v>0</v>
      </c>
      <c r="DH50" s="89">
        <v>0</v>
      </c>
      <c r="DI50" s="89">
        <v>0</v>
      </c>
      <c r="DJ50" s="89">
        <v>0</v>
      </c>
      <c r="DK50" s="89">
        <v>0</v>
      </c>
      <c r="DL50" s="89">
        <v>0</v>
      </c>
      <c r="DM50" s="89">
        <v>0</v>
      </c>
      <c r="DN50" s="89">
        <v>0</v>
      </c>
      <c r="DO50" s="89">
        <v>0</v>
      </c>
      <c r="DP50" s="89">
        <v>0</v>
      </c>
      <c r="DQ50" s="89">
        <v>0</v>
      </c>
      <c r="DR50" s="89">
        <v>0</v>
      </c>
      <c r="DS50" s="89">
        <v>0</v>
      </c>
      <c r="DT50" s="89">
        <v>0</v>
      </c>
      <c r="DU50" s="89">
        <v>0</v>
      </c>
      <c r="DV50" s="89">
        <v>0</v>
      </c>
      <c r="DW50" s="89">
        <v>0</v>
      </c>
      <c r="DX50" s="89">
        <v>0</v>
      </c>
      <c r="DY50" s="89">
        <v>0</v>
      </c>
      <c r="DZ50" s="89">
        <v>0</v>
      </c>
      <c r="EA50" s="89">
        <v>0</v>
      </c>
      <c r="EB50" s="89">
        <v>0</v>
      </c>
      <c r="EC50" s="89">
        <v>0</v>
      </c>
      <c r="ED50" s="89">
        <v>0</v>
      </c>
      <c r="EE50" s="89">
        <v>0</v>
      </c>
      <c r="EF50" s="89">
        <v>0</v>
      </c>
      <c r="EG50" s="89">
        <v>0</v>
      </c>
      <c r="EH50" s="89">
        <v>0</v>
      </c>
      <c r="EI50" s="89">
        <v>0</v>
      </c>
      <c r="EJ50" s="89">
        <v>0</v>
      </c>
      <c r="EK50" s="89">
        <v>0</v>
      </c>
      <c r="EL50" s="89">
        <v>0</v>
      </c>
      <c r="EM50" s="89">
        <v>0</v>
      </c>
      <c r="EN50" s="89">
        <v>0</v>
      </c>
      <c r="EO50" s="89">
        <v>0</v>
      </c>
      <c r="EP50" s="89">
        <v>0</v>
      </c>
      <c r="EQ50" s="89">
        <v>0</v>
      </c>
    </row>
    <row r="51" spans="2:147" ht="14.25">
      <c r="B51" s="43" t="s">
        <v>649</v>
      </c>
      <c r="C51" s="31" t="s">
        <v>650</v>
      </c>
      <c r="D51" s="22" t="s">
        <v>133</v>
      </c>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v>0</v>
      </c>
      <c r="BS51" s="89"/>
      <c r="BT51" s="89"/>
      <c r="BU51" s="89"/>
      <c r="BV51" s="89"/>
      <c r="BW51" s="89"/>
      <c r="BX51" s="89"/>
      <c r="BY51" s="89"/>
      <c r="BZ51" s="89"/>
      <c r="CA51" s="89"/>
      <c r="CB51" s="89"/>
      <c r="CC51" s="89"/>
      <c r="CD51" s="89">
        <v>0</v>
      </c>
      <c r="CE51" s="89">
        <v>0</v>
      </c>
      <c r="CF51" s="89">
        <v>0</v>
      </c>
      <c r="CG51" s="89">
        <v>0</v>
      </c>
      <c r="CH51" s="89">
        <v>0</v>
      </c>
      <c r="CI51" s="89">
        <v>0</v>
      </c>
      <c r="CJ51" s="89">
        <v>0</v>
      </c>
      <c r="CK51" s="89">
        <v>0</v>
      </c>
      <c r="CL51" s="89">
        <v>0</v>
      </c>
      <c r="CM51" s="89">
        <v>0</v>
      </c>
      <c r="CN51" s="89">
        <v>0</v>
      </c>
      <c r="CO51" s="89">
        <v>0</v>
      </c>
      <c r="CP51" s="89">
        <v>0</v>
      </c>
      <c r="CQ51" s="89">
        <v>0</v>
      </c>
      <c r="CR51" s="89">
        <v>0</v>
      </c>
      <c r="CS51" s="89">
        <v>0</v>
      </c>
      <c r="CT51" s="89">
        <v>0</v>
      </c>
      <c r="CU51" s="89">
        <v>0</v>
      </c>
      <c r="CV51" s="89">
        <v>0</v>
      </c>
      <c r="CW51" s="89">
        <v>0</v>
      </c>
      <c r="CX51" s="89">
        <v>0</v>
      </c>
      <c r="CY51" s="89">
        <v>0</v>
      </c>
      <c r="CZ51" s="89">
        <v>0</v>
      </c>
      <c r="DA51" s="89">
        <v>0</v>
      </c>
      <c r="DB51" s="89">
        <v>0</v>
      </c>
      <c r="DC51" s="89">
        <v>0</v>
      </c>
      <c r="DD51" s="89">
        <v>0</v>
      </c>
      <c r="DE51" s="89">
        <v>0</v>
      </c>
      <c r="DF51" s="89">
        <v>0</v>
      </c>
      <c r="DG51" s="89">
        <v>0</v>
      </c>
      <c r="DH51" s="89">
        <v>0</v>
      </c>
      <c r="DI51" s="89">
        <v>0</v>
      </c>
      <c r="DJ51" s="89">
        <v>0</v>
      </c>
      <c r="DK51" s="89">
        <v>0</v>
      </c>
      <c r="DL51" s="89">
        <v>0</v>
      </c>
      <c r="DM51" s="89">
        <v>0</v>
      </c>
      <c r="DN51" s="89">
        <v>0</v>
      </c>
      <c r="DO51" s="89">
        <v>0</v>
      </c>
      <c r="DP51" s="89">
        <v>0</v>
      </c>
      <c r="DQ51" s="89">
        <v>0</v>
      </c>
      <c r="DR51" s="89">
        <v>0</v>
      </c>
      <c r="DS51" s="89">
        <v>0</v>
      </c>
      <c r="DT51" s="89">
        <v>0</v>
      </c>
      <c r="DU51" s="89">
        <v>0</v>
      </c>
      <c r="DV51" s="89">
        <v>0</v>
      </c>
      <c r="DW51" s="89">
        <v>0</v>
      </c>
      <c r="DX51" s="89">
        <v>0</v>
      </c>
      <c r="DY51" s="89">
        <v>0</v>
      </c>
      <c r="DZ51" s="89">
        <v>0</v>
      </c>
      <c r="EA51" s="89">
        <v>0</v>
      </c>
      <c r="EB51" s="89">
        <v>0</v>
      </c>
      <c r="EC51" s="89">
        <v>0</v>
      </c>
      <c r="ED51" s="89">
        <v>0</v>
      </c>
      <c r="EE51" s="89">
        <v>0</v>
      </c>
      <c r="EF51" s="89">
        <v>0</v>
      </c>
      <c r="EG51" s="89">
        <v>0</v>
      </c>
      <c r="EH51" s="89">
        <v>0</v>
      </c>
      <c r="EI51" s="89">
        <v>0</v>
      </c>
      <c r="EJ51" s="89">
        <v>0</v>
      </c>
      <c r="EK51" s="89">
        <v>0</v>
      </c>
      <c r="EL51" s="89">
        <v>0</v>
      </c>
      <c r="EM51" s="89">
        <v>0</v>
      </c>
      <c r="EN51" s="89">
        <v>0</v>
      </c>
      <c r="EO51" s="89">
        <v>0</v>
      </c>
      <c r="EP51" s="89">
        <v>0</v>
      </c>
      <c r="EQ51" s="89">
        <v>0</v>
      </c>
    </row>
    <row r="52" spans="2:147" ht="14.25">
      <c r="B52" s="43" t="s">
        <v>651</v>
      </c>
      <c r="C52" s="31" t="s">
        <v>652</v>
      </c>
      <c r="D52" s="22" t="s">
        <v>133</v>
      </c>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v>160302.83058618</v>
      </c>
      <c r="BS52" s="89"/>
      <c r="BT52" s="89"/>
      <c r="BU52" s="89"/>
      <c r="BV52" s="89"/>
      <c r="BW52" s="89"/>
      <c r="BX52" s="89"/>
      <c r="BY52" s="89"/>
      <c r="BZ52" s="89"/>
      <c r="CA52" s="89"/>
      <c r="CB52" s="89"/>
      <c r="CC52" s="89"/>
      <c r="CD52" s="89">
        <v>160302.83058618</v>
      </c>
      <c r="CE52" s="89">
        <v>178575.83252080003</v>
      </c>
      <c r="CF52" s="89">
        <v>160030.03333296999</v>
      </c>
      <c r="CG52" s="89">
        <v>163321.34546688999</v>
      </c>
      <c r="CH52" s="89">
        <v>166088.85940767999</v>
      </c>
      <c r="CI52" s="89">
        <v>167178.43140212997</v>
      </c>
      <c r="CJ52" s="89">
        <v>168737.98734456999</v>
      </c>
      <c r="CK52" s="89">
        <v>183666.03112169998</v>
      </c>
      <c r="CL52" s="89">
        <v>184961.07500750999</v>
      </c>
      <c r="CM52" s="89">
        <v>189581.24418606996</v>
      </c>
      <c r="CN52" s="89">
        <v>191425.86131156998</v>
      </c>
      <c r="CO52" s="89">
        <v>191142.60788638997</v>
      </c>
      <c r="CP52" s="89">
        <v>190879.75667046002</v>
      </c>
      <c r="CQ52" s="89">
        <v>178575.83252080003</v>
      </c>
      <c r="CR52" s="89">
        <v>207964.20181328204</v>
      </c>
      <c r="CS52" s="89">
        <v>178525.38796793</v>
      </c>
      <c r="CT52" s="89">
        <v>183497.80313341998</v>
      </c>
      <c r="CU52" s="89">
        <v>187471.24894533001</v>
      </c>
      <c r="CV52" s="89">
        <v>191419.77672731999</v>
      </c>
      <c r="CW52" s="89">
        <v>193647.33883663997</v>
      </c>
      <c r="CX52" s="89">
        <v>196329.70486129</v>
      </c>
      <c r="CY52" s="89">
        <v>198294.91279018001</v>
      </c>
      <c r="CZ52" s="89">
        <v>202509.57741857</v>
      </c>
      <c r="DA52" s="89">
        <v>205435.63576959999</v>
      </c>
      <c r="DB52" s="89">
        <v>206128.09187877001</v>
      </c>
      <c r="DC52" s="89">
        <v>207818.08693766</v>
      </c>
      <c r="DD52" s="89">
        <v>207964.20181328204</v>
      </c>
      <c r="DE52" s="89">
        <v>192798.11499168005</v>
      </c>
      <c r="DF52" s="89">
        <v>208211.40671322605</v>
      </c>
      <c r="DG52" s="89">
        <v>207607.52717963007</v>
      </c>
      <c r="DH52" s="89">
        <v>194464.92041307001</v>
      </c>
      <c r="DI52" s="89">
        <v>194470.15633292496</v>
      </c>
      <c r="DJ52" s="89">
        <v>191666.41943667206</v>
      </c>
      <c r="DK52" s="89">
        <v>191684.63141137804</v>
      </c>
      <c r="DL52" s="89">
        <v>191758.36789491004</v>
      </c>
      <c r="DM52" s="89">
        <v>191763.42480122205</v>
      </c>
      <c r="DN52" s="89">
        <v>192006.34164125405</v>
      </c>
      <c r="DO52" s="89">
        <v>192097.04256388402</v>
      </c>
      <c r="DP52" s="89">
        <v>191994.00333062408</v>
      </c>
      <c r="DQ52" s="89">
        <v>192798.11499168005</v>
      </c>
      <c r="DR52" s="89">
        <v>187076.30830421898</v>
      </c>
      <c r="DS52" s="89">
        <v>192734.65815021005</v>
      </c>
      <c r="DT52" s="89">
        <v>191428.61337157805</v>
      </c>
      <c r="DU52" s="89">
        <v>187351.336905904</v>
      </c>
      <c r="DV52" s="89">
        <v>187312.19046205402</v>
      </c>
      <c r="DW52" s="89">
        <v>183988.16648647204</v>
      </c>
      <c r="DX52" s="89">
        <v>184019.55109535003</v>
      </c>
      <c r="DY52" s="89">
        <v>183994.58685079002</v>
      </c>
      <c r="DZ52" s="89">
        <v>179958.84189428602</v>
      </c>
      <c r="EA52" s="89">
        <v>180011.27001849</v>
      </c>
      <c r="EB52" s="89">
        <v>180311.95650686798</v>
      </c>
      <c r="EC52" s="89">
        <v>180485.66117113398</v>
      </c>
      <c r="ED52" s="89">
        <v>187076.30830421898</v>
      </c>
      <c r="EE52" s="89">
        <v>209811.59644573618</v>
      </c>
      <c r="EF52" s="89">
        <v>187072.20725367003</v>
      </c>
      <c r="EG52" s="89">
        <v>184989.691548364</v>
      </c>
      <c r="EH52" s="89">
        <v>184269.05176742538</v>
      </c>
      <c r="EI52" s="89">
        <v>185205.1683116612</v>
      </c>
      <c r="EJ52" s="89">
        <v>185520.9947062631</v>
      </c>
      <c r="EK52" s="89">
        <v>186612.75219257255</v>
      </c>
      <c r="EL52" s="89">
        <v>187086.58910850267</v>
      </c>
      <c r="EM52" s="89">
        <v>185873.17033914244</v>
      </c>
      <c r="EN52" s="89">
        <v>186269.70929065163</v>
      </c>
      <c r="EO52" s="89">
        <v>186578.39931885037</v>
      </c>
      <c r="EP52" s="89">
        <v>204797.72029253829</v>
      </c>
      <c r="EQ52" s="89">
        <v>209811.59644573618</v>
      </c>
    </row>
    <row r="53" spans="2:147" ht="14.25">
      <c r="B53" s="43" t="s">
        <v>653</v>
      </c>
      <c r="C53" s="31" t="s">
        <v>654</v>
      </c>
      <c r="D53" s="22" t="s">
        <v>133</v>
      </c>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v>143048.46176436995</v>
      </c>
      <c r="BS53" s="89"/>
      <c r="BT53" s="89"/>
      <c r="BU53" s="89"/>
      <c r="BV53" s="89"/>
      <c r="BW53" s="89"/>
      <c r="BX53" s="89"/>
      <c r="BY53" s="89"/>
      <c r="BZ53" s="89"/>
      <c r="CA53" s="89"/>
      <c r="CB53" s="89"/>
      <c r="CC53" s="89"/>
      <c r="CD53" s="89">
        <v>143048.46176436995</v>
      </c>
      <c r="CE53" s="89">
        <v>171128.04160861199</v>
      </c>
      <c r="CF53" s="89">
        <v>144081.61146636994</v>
      </c>
      <c r="CG53" s="89">
        <v>144141.87318036996</v>
      </c>
      <c r="CH53" s="89">
        <v>144079.75741236997</v>
      </c>
      <c r="CI53" s="89">
        <v>144572.27815436994</v>
      </c>
      <c r="CJ53" s="89">
        <v>150810.93311812394</v>
      </c>
      <c r="CK53" s="89">
        <v>153135.23029766601</v>
      </c>
      <c r="CL53" s="89">
        <v>153423.41090632795</v>
      </c>
      <c r="CM53" s="89">
        <v>153814.87283824699</v>
      </c>
      <c r="CN53" s="89">
        <v>156011.66918497896</v>
      </c>
      <c r="CO53" s="89">
        <v>155656.05199605093</v>
      </c>
      <c r="CP53" s="89">
        <v>161588.33946615495</v>
      </c>
      <c r="CQ53" s="89">
        <v>171128.04160861199</v>
      </c>
      <c r="CR53" s="89">
        <v>177949.17817996815</v>
      </c>
      <c r="CS53" s="89">
        <v>170716.09227066286</v>
      </c>
      <c r="CT53" s="89">
        <v>170155.92053836194</v>
      </c>
      <c r="CU53" s="89">
        <v>169341.44378511386</v>
      </c>
      <c r="CV53" s="89">
        <v>172295.05375805494</v>
      </c>
      <c r="CW53" s="89">
        <v>172236.01660032279</v>
      </c>
      <c r="CX53" s="89">
        <v>170426.32781221234</v>
      </c>
      <c r="CY53" s="89">
        <v>169030.96882935634</v>
      </c>
      <c r="CZ53" s="89">
        <v>169619.135196972</v>
      </c>
      <c r="DA53" s="89">
        <v>171332.72814159226</v>
      </c>
      <c r="DB53" s="89">
        <v>174638.30298083514</v>
      </c>
      <c r="DC53" s="89">
        <v>177042.01379561718</v>
      </c>
      <c r="DD53" s="89">
        <v>177949.17817996815</v>
      </c>
      <c r="DE53" s="89">
        <v>223360.53477444229</v>
      </c>
      <c r="DF53" s="89">
        <v>178022.48256196961</v>
      </c>
      <c r="DG53" s="89">
        <v>177460.50392948536</v>
      </c>
      <c r="DH53" s="89">
        <v>200428.57568153273</v>
      </c>
      <c r="DI53" s="89">
        <v>198607.21887277815</v>
      </c>
      <c r="DJ53" s="89">
        <v>198517.38231885969</v>
      </c>
      <c r="DK53" s="89">
        <v>196590.43314208186</v>
      </c>
      <c r="DL53" s="89">
        <v>196712.55269932712</v>
      </c>
      <c r="DM53" s="89">
        <v>191442.17962092825</v>
      </c>
      <c r="DN53" s="89">
        <v>208463.04867165888</v>
      </c>
      <c r="DO53" s="89">
        <v>208717.46224270339</v>
      </c>
      <c r="DP53" s="89">
        <v>217892.7582427451</v>
      </c>
      <c r="DQ53" s="89">
        <v>223360.53477444229</v>
      </c>
      <c r="DR53" s="89">
        <v>225061.04941719418</v>
      </c>
      <c r="DS53" s="89">
        <v>224642.27059178837</v>
      </c>
      <c r="DT53" s="89">
        <v>224947.28227531782</v>
      </c>
      <c r="DU53" s="89">
        <v>225796.94086509489</v>
      </c>
      <c r="DV53" s="89">
        <v>225159.56198650936</v>
      </c>
      <c r="DW53" s="89">
        <v>223685.88578293633</v>
      </c>
      <c r="DX53" s="89">
        <v>222743.06814641619</v>
      </c>
      <c r="DY53" s="89">
        <v>222658.35771017379</v>
      </c>
      <c r="DZ53" s="89">
        <v>221851.08190410436</v>
      </c>
      <c r="EA53" s="89">
        <v>220467.05023428326</v>
      </c>
      <c r="EB53" s="89">
        <v>220516.6051628289</v>
      </c>
      <c r="EC53" s="89">
        <v>221943.03014003806</v>
      </c>
      <c r="ED53" s="89">
        <v>225061.04941719418</v>
      </c>
      <c r="EE53" s="89">
        <v>232274.95462356438</v>
      </c>
      <c r="EF53" s="89">
        <v>223881.16513848916</v>
      </c>
      <c r="EG53" s="89">
        <v>223427.46844926119</v>
      </c>
      <c r="EH53" s="89">
        <v>221998.74546343694</v>
      </c>
      <c r="EI53" s="89">
        <v>223336.21077281167</v>
      </c>
      <c r="EJ53" s="89">
        <v>224255.85645971348</v>
      </c>
      <c r="EK53" s="89">
        <v>222539.78861247614</v>
      </c>
      <c r="EL53" s="89">
        <v>223819.89614136028</v>
      </c>
      <c r="EM53" s="89">
        <v>224192.02254266062</v>
      </c>
      <c r="EN53" s="89">
        <v>224055.44288271849</v>
      </c>
      <c r="EO53" s="89">
        <v>225654.33294363102</v>
      </c>
      <c r="EP53" s="89">
        <v>226993.0109974193</v>
      </c>
      <c r="EQ53" s="89">
        <v>232274.95462356438</v>
      </c>
    </row>
    <row r="54" spans="2:147" ht="14.25">
      <c r="B54" s="43" t="s">
        <v>655</v>
      </c>
      <c r="C54" s="31" t="s">
        <v>656</v>
      </c>
      <c r="D54" s="22" t="s">
        <v>133</v>
      </c>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v>0</v>
      </c>
      <c r="BS54" s="89"/>
      <c r="BT54" s="89"/>
      <c r="BU54" s="89"/>
      <c r="BV54" s="89"/>
      <c r="BW54" s="89"/>
      <c r="BX54" s="89"/>
      <c r="BY54" s="89"/>
      <c r="BZ54" s="89"/>
      <c r="CA54" s="89"/>
      <c r="CB54" s="89"/>
      <c r="CC54" s="89"/>
      <c r="CD54" s="89">
        <v>0</v>
      </c>
      <c r="CE54" s="89">
        <v>0</v>
      </c>
      <c r="CF54" s="89">
        <v>0</v>
      </c>
      <c r="CG54" s="89">
        <v>0</v>
      </c>
      <c r="CH54" s="89">
        <v>0</v>
      </c>
      <c r="CI54" s="89">
        <v>0</v>
      </c>
      <c r="CJ54" s="89">
        <v>0</v>
      </c>
      <c r="CK54" s="89">
        <v>0</v>
      </c>
      <c r="CL54" s="89">
        <v>0</v>
      </c>
      <c r="CM54" s="89">
        <v>0</v>
      </c>
      <c r="CN54" s="89">
        <v>0</v>
      </c>
      <c r="CO54" s="89">
        <v>0</v>
      </c>
      <c r="CP54" s="89">
        <v>0</v>
      </c>
      <c r="CQ54" s="89">
        <v>0</v>
      </c>
      <c r="CR54" s="89">
        <v>0</v>
      </c>
      <c r="CS54" s="89">
        <v>0</v>
      </c>
      <c r="CT54" s="89">
        <v>0</v>
      </c>
      <c r="CU54" s="89">
        <v>0</v>
      </c>
      <c r="CV54" s="89">
        <v>0</v>
      </c>
      <c r="CW54" s="89">
        <v>0</v>
      </c>
      <c r="CX54" s="89">
        <v>0</v>
      </c>
      <c r="CY54" s="89">
        <v>0</v>
      </c>
      <c r="CZ54" s="89">
        <v>0</v>
      </c>
      <c r="DA54" s="89">
        <v>0</v>
      </c>
      <c r="DB54" s="89">
        <v>0</v>
      </c>
      <c r="DC54" s="89">
        <v>0</v>
      </c>
      <c r="DD54" s="89">
        <v>0</v>
      </c>
      <c r="DE54" s="89">
        <v>0</v>
      </c>
      <c r="DF54" s="89">
        <v>0</v>
      </c>
      <c r="DG54" s="89">
        <v>0</v>
      </c>
      <c r="DH54" s="89">
        <v>0</v>
      </c>
      <c r="DI54" s="89">
        <v>0</v>
      </c>
      <c r="DJ54" s="89">
        <v>0</v>
      </c>
      <c r="DK54" s="89">
        <v>0</v>
      </c>
      <c r="DL54" s="89">
        <v>0</v>
      </c>
      <c r="DM54" s="89">
        <v>0</v>
      </c>
      <c r="DN54" s="89">
        <v>0</v>
      </c>
      <c r="DO54" s="89">
        <v>0</v>
      </c>
      <c r="DP54" s="89">
        <v>0</v>
      </c>
      <c r="DQ54" s="89">
        <v>0</v>
      </c>
      <c r="DR54" s="89">
        <v>0</v>
      </c>
      <c r="DS54" s="89">
        <v>0</v>
      </c>
      <c r="DT54" s="89">
        <v>0</v>
      </c>
      <c r="DU54" s="89">
        <v>0</v>
      </c>
      <c r="DV54" s="89">
        <v>0</v>
      </c>
      <c r="DW54" s="89">
        <v>0</v>
      </c>
      <c r="DX54" s="89">
        <v>0</v>
      </c>
      <c r="DY54" s="89">
        <v>0</v>
      </c>
      <c r="DZ54" s="89">
        <v>0</v>
      </c>
      <c r="EA54" s="89">
        <v>0</v>
      </c>
      <c r="EB54" s="89">
        <v>0</v>
      </c>
      <c r="EC54" s="89">
        <v>0</v>
      </c>
      <c r="ED54" s="89">
        <v>0</v>
      </c>
      <c r="EE54" s="89">
        <v>0</v>
      </c>
      <c r="EF54" s="89">
        <v>0</v>
      </c>
      <c r="EG54" s="89">
        <v>0</v>
      </c>
      <c r="EH54" s="89">
        <v>0</v>
      </c>
      <c r="EI54" s="89">
        <v>0</v>
      </c>
      <c r="EJ54" s="89">
        <v>0</v>
      </c>
      <c r="EK54" s="89">
        <v>0</v>
      </c>
      <c r="EL54" s="89">
        <v>0</v>
      </c>
      <c r="EM54" s="89">
        <v>0</v>
      </c>
      <c r="EN54" s="89">
        <v>0</v>
      </c>
      <c r="EO54" s="89">
        <v>0</v>
      </c>
      <c r="EP54" s="89">
        <v>0</v>
      </c>
      <c r="EQ54" s="89">
        <v>0</v>
      </c>
    </row>
    <row r="55" spans="2:147" ht="14.25">
      <c r="B55" s="43" t="s">
        <v>657</v>
      </c>
      <c r="C55" s="31" t="s">
        <v>658</v>
      </c>
      <c r="D55" s="22" t="s">
        <v>133</v>
      </c>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v>0</v>
      </c>
      <c r="BS55" s="89"/>
      <c r="BT55" s="89"/>
      <c r="BU55" s="89"/>
      <c r="BV55" s="89"/>
      <c r="BW55" s="89"/>
      <c r="BX55" s="89"/>
      <c r="BY55" s="89"/>
      <c r="BZ55" s="89"/>
      <c r="CA55" s="89"/>
      <c r="CB55" s="89"/>
      <c r="CC55" s="89"/>
      <c r="CD55" s="89">
        <v>0</v>
      </c>
      <c r="CE55" s="89">
        <v>0</v>
      </c>
      <c r="CF55" s="89">
        <v>0</v>
      </c>
      <c r="CG55" s="89">
        <v>0</v>
      </c>
      <c r="CH55" s="89">
        <v>0</v>
      </c>
      <c r="CI55" s="89">
        <v>0</v>
      </c>
      <c r="CJ55" s="89">
        <v>0</v>
      </c>
      <c r="CK55" s="89">
        <v>0</v>
      </c>
      <c r="CL55" s="89">
        <v>0</v>
      </c>
      <c r="CM55" s="89">
        <v>0</v>
      </c>
      <c r="CN55" s="89">
        <v>0</v>
      </c>
      <c r="CO55" s="89">
        <v>0</v>
      </c>
      <c r="CP55" s="89">
        <v>0</v>
      </c>
      <c r="CQ55" s="89">
        <v>0</v>
      </c>
      <c r="CR55" s="89">
        <v>0</v>
      </c>
      <c r="CS55" s="89">
        <v>0</v>
      </c>
      <c r="CT55" s="89">
        <v>0</v>
      </c>
      <c r="CU55" s="89">
        <v>0</v>
      </c>
      <c r="CV55" s="89">
        <v>0</v>
      </c>
      <c r="CW55" s="89">
        <v>0</v>
      </c>
      <c r="CX55" s="89">
        <v>0</v>
      </c>
      <c r="CY55" s="89">
        <v>0</v>
      </c>
      <c r="CZ55" s="89">
        <v>0</v>
      </c>
      <c r="DA55" s="89">
        <v>0</v>
      </c>
      <c r="DB55" s="89">
        <v>0</v>
      </c>
      <c r="DC55" s="89">
        <v>0</v>
      </c>
      <c r="DD55" s="89">
        <v>0</v>
      </c>
      <c r="DE55" s="89">
        <v>0</v>
      </c>
      <c r="DF55" s="89">
        <v>0</v>
      </c>
      <c r="DG55" s="89">
        <v>0</v>
      </c>
      <c r="DH55" s="89">
        <v>0</v>
      </c>
      <c r="DI55" s="89">
        <v>0</v>
      </c>
      <c r="DJ55" s="89">
        <v>0</v>
      </c>
      <c r="DK55" s="89">
        <v>0</v>
      </c>
      <c r="DL55" s="89">
        <v>0</v>
      </c>
      <c r="DM55" s="89">
        <v>0</v>
      </c>
      <c r="DN55" s="89">
        <v>0</v>
      </c>
      <c r="DO55" s="89">
        <v>0</v>
      </c>
      <c r="DP55" s="89">
        <v>0</v>
      </c>
      <c r="DQ55" s="89">
        <v>0</v>
      </c>
      <c r="DR55" s="89">
        <v>0</v>
      </c>
      <c r="DS55" s="89">
        <v>0</v>
      </c>
      <c r="DT55" s="89">
        <v>0</v>
      </c>
      <c r="DU55" s="89">
        <v>0</v>
      </c>
      <c r="DV55" s="89">
        <v>0</v>
      </c>
      <c r="DW55" s="89">
        <v>0</v>
      </c>
      <c r="DX55" s="89">
        <v>0</v>
      </c>
      <c r="DY55" s="89">
        <v>0</v>
      </c>
      <c r="DZ55" s="89">
        <v>0</v>
      </c>
      <c r="EA55" s="89">
        <v>0</v>
      </c>
      <c r="EB55" s="89">
        <v>0</v>
      </c>
      <c r="EC55" s="89">
        <v>0</v>
      </c>
      <c r="ED55" s="89">
        <v>0</v>
      </c>
      <c r="EE55" s="89">
        <v>0</v>
      </c>
      <c r="EF55" s="89">
        <v>0</v>
      </c>
      <c r="EG55" s="89">
        <v>0</v>
      </c>
      <c r="EH55" s="89">
        <v>0</v>
      </c>
      <c r="EI55" s="89">
        <v>0</v>
      </c>
      <c r="EJ55" s="89">
        <v>0</v>
      </c>
      <c r="EK55" s="89">
        <v>0</v>
      </c>
      <c r="EL55" s="89">
        <v>0</v>
      </c>
      <c r="EM55" s="89">
        <v>0</v>
      </c>
      <c r="EN55" s="89">
        <v>0</v>
      </c>
      <c r="EO55" s="89">
        <v>0</v>
      </c>
      <c r="EP55" s="89">
        <v>0</v>
      </c>
      <c r="EQ55" s="89">
        <v>0</v>
      </c>
    </row>
    <row r="56" spans="2:147" ht="14.25">
      <c r="B56" s="43" t="s">
        <v>659</v>
      </c>
      <c r="C56" s="68" t="s">
        <v>511</v>
      </c>
      <c r="D56" s="22" t="s">
        <v>133</v>
      </c>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v>0</v>
      </c>
      <c r="BS56" s="89"/>
      <c r="BT56" s="89"/>
      <c r="BU56" s="89"/>
      <c r="BV56" s="89"/>
      <c r="BW56" s="89"/>
      <c r="BX56" s="89"/>
      <c r="BY56" s="89"/>
      <c r="BZ56" s="89"/>
      <c r="CA56" s="89"/>
      <c r="CB56" s="89"/>
      <c r="CC56" s="89"/>
      <c r="CD56" s="89">
        <v>0</v>
      </c>
      <c r="CE56" s="89">
        <v>0</v>
      </c>
      <c r="CF56" s="89">
        <v>0</v>
      </c>
      <c r="CG56" s="89">
        <v>0</v>
      </c>
      <c r="CH56" s="89">
        <v>0</v>
      </c>
      <c r="CI56" s="89">
        <v>0</v>
      </c>
      <c r="CJ56" s="89">
        <v>0</v>
      </c>
      <c r="CK56" s="89">
        <v>0</v>
      </c>
      <c r="CL56" s="89">
        <v>0</v>
      </c>
      <c r="CM56" s="89">
        <v>0</v>
      </c>
      <c r="CN56" s="89">
        <v>0</v>
      </c>
      <c r="CO56" s="89">
        <v>0</v>
      </c>
      <c r="CP56" s="89">
        <v>0</v>
      </c>
      <c r="CQ56" s="89">
        <v>0</v>
      </c>
      <c r="CR56" s="89">
        <v>0</v>
      </c>
      <c r="CS56" s="89">
        <v>0</v>
      </c>
      <c r="CT56" s="89">
        <v>0</v>
      </c>
      <c r="CU56" s="89">
        <v>0</v>
      </c>
      <c r="CV56" s="89">
        <v>0</v>
      </c>
      <c r="CW56" s="89">
        <v>0</v>
      </c>
      <c r="CX56" s="89">
        <v>0</v>
      </c>
      <c r="CY56" s="89">
        <v>0</v>
      </c>
      <c r="CZ56" s="89">
        <v>0</v>
      </c>
      <c r="DA56" s="89">
        <v>0</v>
      </c>
      <c r="DB56" s="89">
        <v>0</v>
      </c>
      <c r="DC56" s="89">
        <v>0</v>
      </c>
      <c r="DD56" s="89">
        <v>0</v>
      </c>
      <c r="DE56" s="89">
        <v>0</v>
      </c>
      <c r="DF56" s="89">
        <v>0</v>
      </c>
      <c r="DG56" s="89">
        <v>0</v>
      </c>
      <c r="DH56" s="89">
        <v>0</v>
      </c>
      <c r="DI56" s="89">
        <v>0</v>
      </c>
      <c r="DJ56" s="89">
        <v>0</v>
      </c>
      <c r="DK56" s="89">
        <v>0</v>
      </c>
      <c r="DL56" s="89">
        <v>0</v>
      </c>
      <c r="DM56" s="89">
        <v>0</v>
      </c>
      <c r="DN56" s="89">
        <v>0</v>
      </c>
      <c r="DO56" s="89">
        <v>0</v>
      </c>
      <c r="DP56" s="89">
        <v>0</v>
      </c>
      <c r="DQ56" s="89">
        <v>0</v>
      </c>
      <c r="DR56" s="89">
        <v>0</v>
      </c>
      <c r="DS56" s="89">
        <v>0</v>
      </c>
      <c r="DT56" s="89">
        <v>0</v>
      </c>
      <c r="DU56" s="89">
        <v>0</v>
      </c>
      <c r="DV56" s="89">
        <v>0</v>
      </c>
      <c r="DW56" s="89">
        <v>0</v>
      </c>
      <c r="DX56" s="89">
        <v>0</v>
      </c>
      <c r="DY56" s="89">
        <v>0</v>
      </c>
      <c r="DZ56" s="89">
        <v>0</v>
      </c>
      <c r="EA56" s="89">
        <v>0</v>
      </c>
      <c r="EB56" s="89">
        <v>0</v>
      </c>
      <c r="EC56" s="89">
        <v>0</v>
      </c>
      <c r="ED56" s="89">
        <v>0</v>
      </c>
      <c r="EE56" s="89">
        <v>0</v>
      </c>
      <c r="EF56" s="89">
        <v>0</v>
      </c>
      <c r="EG56" s="89">
        <v>0</v>
      </c>
      <c r="EH56" s="89">
        <v>0</v>
      </c>
      <c r="EI56" s="89">
        <v>0</v>
      </c>
      <c r="EJ56" s="89">
        <v>0</v>
      </c>
      <c r="EK56" s="89">
        <v>0</v>
      </c>
      <c r="EL56" s="89">
        <v>0</v>
      </c>
      <c r="EM56" s="89">
        <v>0</v>
      </c>
      <c r="EN56" s="89">
        <v>0</v>
      </c>
      <c r="EO56" s="89">
        <v>0</v>
      </c>
      <c r="EP56" s="89">
        <v>0</v>
      </c>
      <c r="EQ56" s="89">
        <v>0</v>
      </c>
    </row>
    <row r="57" spans="2:147" ht="14.25">
      <c r="B57" s="43" t="s">
        <v>660</v>
      </c>
      <c r="C57" s="68" t="s">
        <v>513</v>
      </c>
      <c r="D57" s="22" t="s">
        <v>133</v>
      </c>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v>0</v>
      </c>
      <c r="BS57" s="89"/>
      <c r="BT57" s="89"/>
      <c r="BU57" s="89"/>
      <c r="BV57" s="89"/>
      <c r="BW57" s="89"/>
      <c r="BX57" s="89"/>
      <c r="BY57" s="89"/>
      <c r="BZ57" s="89"/>
      <c r="CA57" s="89"/>
      <c r="CB57" s="89"/>
      <c r="CC57" s="89"/>
      <c r="CD57" s="89">
        <v>0</v>
      </c>
      <c r="CE57" s="89">
        <v>0</v>
      </c>
      <c r="CF57" s="89">
        <v>0</v>
      </c>
      <c r="CG57" s="89">
        <v>0</v>
      </c>
      <c r="CH57" s="89">
        <v>0</v>
      </c>
      <c r="CI57" s="89">
        <v>0</v>
      </c>
      <c r="CJ57" s="89">
        <v>0</v>
      </c>
      <c r="CK57" s="89">
        <v>0</v>
      </c>
      <c r="CL57" s="89">
        <v>0</v>
      </c>
      <c r="CM57" s="89">
        <v>0</v>
      </c>
      <c r="CN57" s="89">
        <v>0</v>
      </c>
      <c r="CO57" s="89">
        <v>0</v>
      </c>
      <c r="CP57" s="89">
        <v>0</v>
      </c>
      <c r="CQ57" s="89">
        <v>0</v>
      </c>
      <c r="CR57" s="89">
        <v>0</v>
      </c>
      <c r="CS57" s="89">
        <v>0</v>
      </c>
      <c r="CT57" s="89">
        <v>0</v>
      </c>
      <c r="CU57" s="89">
        <v>0</v>
      </c>
      <c r="CV57" s="89">
        <v>0</v>
      </c>
      <c r="CW57" s="89">
        <v>0</v>
      </c>
      <c r="CX57" s="89">
        <v>0</v>
      </c>
      <c r="CY57" s="89">
        <v>0</v>
      </c>
      <c r="CZ57" s="89">
        <v>0</v>
      </c>
      <c r="DA57" s="89">
        <v>0</v>
      </c>
      <c r="DB57" s="89">
        <v>0</v>
      </c>
      <c r="DC57" s="89">
        <v>0</v>
      </c>
      <c r="DD57" s="89">
        <v>0</v>
      </c>
      <c r="DE57" s="89">
        <v>0</v>
      </c>
      <c r="DF57" s="89">
        <v>0</v>
      </c>
      <c r="DG57" s="89">
        <v>0</v>
      </c>
      <c r="DH57" s="89">
        <v>0</v>
      </c>
      <c r="DI57" s="89">
        <v>0</v>
      </c>
      <c r="DJ57" s="89">
        <v>0</v>
      </c>
      <c r="DK57" s="89">
        <v>0</v>
      </c>
      <c r="DL57" s="89">
        <v>0</v>
      </c>
      <c r="DM57" s="89">
        <v>0</v>
      </c>
      <c r="DN57" s="89">
        <v>0</v>
      </c>
      <c r="DO57" s="89">
        <v>0</v>
      </c>
      <c r="DP57" s="89">
        <v>0</v>
      </c>
      <c r="DQ57" s="89">
        <v>0</v>
      </c>
      <c r="DR57" s="89">
        <v>0</v>
      </c>
      <c r="DS57" s="89">
        <v>0</v>
      </c>
      <c r="DT57" s="89">
        <v>0</v>
      </c>
      <c r="DU57" s="89">
        <v>0</v>
      </c>
      <c r="DV57" s="89">
        <v>0</v>
      </c>
      <c r="DW57" s="89">
        <v>0</v>
      </c>
      <c r="DX57" s="89">
        <v>0</v>
      </c>
      <c r="DY57" s="89">
        <v>0</v>
      </c>
      <c r="DZ57" s="89">
        <v>0</v>
      </c>
      <c r="EA57" s="89">
        <v>0</v>
      </c>
      <c r="EB57" s="89">
        <v>0</v>
      </c>
      <c r="EC57" s="89">
        <v>0</v>
      </c>
      <c r="ED57" s="89">
        <v>0</v>
      </c>
      <c r="EE57" s="89">
        <v>0</v>
      </c>
      <c r="EF57" s="89">
        <v>0</v>
      </c>
      <c r="EG57" s="89">
        <v>0</v>
      </c>
      <c r="EH57" s="89">
        <v>0</v>
      </c>
      <c r="EI57" s="89">
        <v>0</v>
      </c>
      <c r="EJ57" s="89">
        <v>0</v>
      </c>
      <c r="EK57" s="89">
        <v>0</v>
      </c>
      <c r="EL57" s="89">
        <v>0</v>
      </c>
      <c r="EM57" s="89">
        <v>0</v>
      </c>
      <c r="EN57" s="89">
        <v>0</v>
      </c>
      <c r="EO57" s="89">
        <v>0</v>
      </c>
      <c r="EP57" s="89">
        <v>0</v>
      </c>
      <c r="EQ57" s="89">
        <v>0</v>
      </c>
    </row>
    <row r="58" spans="2:147" ht="14.25">
      <c r="B58" s="43" t="s">
        <v>661</v>
      </c>
      <c r="C58" s="68" t="s">
        <v>515</v>
      </c>
      <c r="D58" s="22" t="s">
        <v>133</v>
      </c>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v>0</v>
      </c>
      <c r="BS58" s="89"/>
      <c r="BT58" s="89"/>
      <c r="BU58" s="89"/>
      <c r="BV58" s="89"/>
      <c r="BW58" s="89"/>
      <c r="BX58" s="89"/>
      <c r="BY58" s="89"/>
      <c r="BZ58" s="89"/>
      <c r="CA58" s="89"/>
      <c r="CB58" s="89"/>
      <c r="CC58" s="89"/>
      <c r="CD58" s="89">
        <v>0</v>
      </c>
      <c r="CE58" s="89">
        <v>0</v>
      </c>
      <c r="CF58" s="89">
        <v>0</v>
      </c>
      <c r="CG58" s="89">
        <v>0</v>
      </c>
      <c r="CH58" s="89">
        <v>0</v>
      </c>
      <c r="CI58" s="89">
        <v>0</v>
      </c>
      <c r="CJ58" s="89">
        <v>0</v>
      </c>
      <c r="CK58" s="89">
        <v>0</v>
      </c>
      <c r="CL58" s="89">
        <v>0</v>
      </c>
      <c r="CM58" s="89">
        <v>0</v>
      </c>
      <c r="CN58" s="89">
        <v>0</v>
      </c>
      <c r="CO58" s="89">
        <v>0</v>
      </c>
      <c r="CP58" s="89">
        <v>0</v>
      </c>
      <c r="CQ58" s="89">
        <v>0</v>
      </c>
      <c r="CR58" s="89">
        <v>0</v>
      </c>
      <c r="CS58" s="89">
        <v>0</v>
      </c>
      <c r="CT58" s="89">
        <v>0</v>
      </c>
      <c r="CU58" s="89">
        <v>0</v>
      </c>
      <c r="CV58" s="89">
        <v>0</v>
      </c>
      <c r="CW58" s="89">
        <v>0</v>
      </c>
      <c r="CX58" s="89">
        <v>0</v>
      </c>
      <c r="CY58" s="89">
        <v>0</v>
      </c>
      <c r="CZ58" s="89">
        <v>0</v>
      </c>
      <c r="DA58" s="89">
        <v>0</v>
      </c>
      <c r="DB58" s="89">
        <v>0</v>
      </c>
      <c r="DC58" s="89">
        <v>0</v>
      </c>
      <c r="DD58" s="89">
        <v>0</v>
      </c>
      <c r="DE58" s="89">
        <v>0</v>
      </c>
      <c r="DF58" s="89">
        <v>0</v>
      </c>
      <c r="DG58" s="89">
        <v>0</v>
      </c>
      <c r="DH58" s="89">
        <v>0</v>
      </c>
      <c r="DI58" s="89">
        <v>0</v>
      </c>
      <c r="DJ58" s="89">
        <v>0</v>
      </c>
      <c r="DK58" s="89">
        <v>0</v>
      </c>
      <c r="DL58" s="89">
        <v>0</v>
      </c>
      <c r="DM58" s="89">
        <v>0</v>
      </c>
      <c r="DN58" s="89">
        <v>0</v>
      </c>
      <c r="DO58" s="89">
        <v>0</v>
      </c>
      <c r="DP58" s="89">
        <v>0</v>
      </c>
      <c r="DQ58" s="89">
        <v>0</v>
      </c>
      <c r="DR58" s="89">
        <v>0</v>
      </c>
      <c r="DS58" s="89">
        <v>0</v>
      </c>
      <c r="DT58" s="89">
        <v>0</v>
      </c>
      <c r="DU58" s="89">
        <v>0</v>
      </c>
      <c r="DV58" s="89">
        <v>0</v>
      </c>
      <c r="DW58" s="89">
        <v>0</v>
      </c>
      <c r="DX58" s="89">
        <v>0</v>
      </c>
      <c r="DY58" s="89">
        <v>0</v>
      </c>
      <c r="DZ58" s="89">
        <v>0</v>
      </c>
      <c r="EA58" s="89">
        <v>0</v>
      </c>
      <c r="EB58" s="89">
        <v>0</v>
      </c>
      <c r="EC58" s="89">
        <v>0</v>
      </c>
      <c r="ED58" s="89">
        <v>0</v>
      </c>
      <c r="EE58" s="89">
        <v>0</v>
      </c>
      <c r="EF58" s="89">
        <v>0</v>
      </c>
      <c r="EG58" s="89">
        <v>0</v>
      </c>
      <c r="EH58" s="89">
        <v>0</v>
      </c>
      <c r="EI58" s="89">
        <v>0</v>
      </c>
      <c r="EJ58" s="89">
        <v>0</v>
      </c>
      <c r="EK58" s="89">
        <v>0</v>
      </c>
      <c r="EL58" s="89">
        <v>0</v>
      </c>
      <c r="EM58" s="89">
        <v>0</v>
      </c>
      <c r="EN58" s="89">
        <v>0</v>
      </c>
      <c r="EO58" s="89">
        <v>0</v>
      </c>
      <c r="EP58" s="89">
        <v>0</v>
      </c>
      <c r="EQ58" s="89">
        <v>0</v>
      </c>
    </row>
    <row r="59" spans="2:147" ht="14.25">
      <c r="B59" s="43" t="s">
        <v>662</v>
      </c>
      <c r="C59" s="68" t="s">
        <v>517</v>
      </c>
      <c r="D59" s="22" t="s">
        <v>133</v>
      </c>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v>0</v>
      </c>
      <c r="BS59" s="89"/>
      <c r="BT59" s="89"/>
      <c r="BU59" s="89"/>
      <c r="BV59" s="89"/>
      <c r="BW59" s="89"/>
      <c r="BX59" s="89"/>
      <c r="BY59" s="89"/>
      <c r="BZ59" s="89"/>
      <c r="CA59" s="89"/>
      <c r="CB59" s="89"/>
      <c r="CC59" s="89"/>
      <c r="CD59" s="89">
        <v>0</v>
      </c>
      <c r="CE59" s="89">
        <v>0</v>
      </c>
      <c r="CF59" s="89">
        <v>0</v>
      </c>
      <c r="CG59" s="89">
        <v>0</v>
      </c>
      <c r="CH59" s="89">
        <v>0</v>
      </c>
      <c r="CI59" s="89">
        <v>0</v>
      </c>
      <c r="CJ59" s="89">
        <v>0</v>
      </c>
      <c r="CK59" s="89">
        <v>0</v>
      </c>
      <c r="CL59" s="89">
        <v>0</v>
      </c>
      <c r="CM59" s="89">
        <v>0</v>
      </c>
      <c r="CN59" s="89">
        <v>0</v>
      </c>
      <c r="CO59" s="89">
        <v>0</v>
      </c>
      <c r="CP59" s="89">
        <v>0</v>
      </c>
      <c r="CQ59" s="89">
        <v>0</v>
      </c>
      <c r="CR59" s="89">
        <v>0</v>
      </c>
      <c r="CS59" s="89">
        <v>0</v>
      </c>
      <c r="CT59" s="89">
        <v>0</v>
      </c>
      <c r="CU59" s="89">
        <v>0</v>
      </c>
      <c r="CV59" s="89">
        <v>0</v>
      </c>
      <c r="CW59" s="89">
        <v>0</v>
      </c>
      <c r="CX59" s="89">
        <v>0</v>
      </c>
      <c r="CY59" s="89">
        <v>0</v>
      </c>
      <c r="CZ59" s="89">
        <v>0</v>
      </c>
      <c r="DA59" s="89">
        <v>0</v>
      </c>
      <c r="DB59" s="89">
        <v>0</v>
      </c>
      <c r="DC59" s="89">
        <v>0</v>
      </c>
      <c r="DD59" s="89">
        <v>0</v>
      </c>
      <c r="DE59" s="89">
        <v>0</v>
      </c>
      <c r="DF59" s="89">
        <v>0</v>
      </c>
      <c r="DG59" s="89">
        <v>0</v>
      </c>
      <c r="DH59" s="89">
        <v>0</v>
      </c>
      <c r="DI59" s="89">
        <v>0</v>
      </c>
      <c r="DJ59" s="89">
        <v>0</v>
      </c>
      <c r="DK59" s="89">
        <v>0</v>
      </c>
      <c r="DL59" s="89">
        <v>0</v>
      </c>
      <c r="DM59" s="89">
        <v>0</v>
      </c>
      <c r="DN59" s="89">
        <v>0</v>
      </c>
      <c r="DO59" s="89">
        <v>0</v>
      </c>
      <c r="DP59" s="89">
        <v>0</v>
      </c>
      <c r="DQ59" s="89">
        <v>0</v>
      </c>
      <c r="DR59" s="89">
        <v>0</v>
      </c>
      <c r="DS59" s="89">
        <v>0</v>
      </c>
      <c r="DT59" s="89">
        <v>0</v>
      </c>
      <c r="DU59" s="89">
        <v>0</v>
      </c>
      <c r="DV59" s="89">
        <v>0</v>
      </c>
      <c r="DW59" s="89">
        <v>0</v>
      </c>
      <c r="DX59" s="89">
        <v>0</v>
      </c>
      <c r="DY59" s="89">
        <v>0</v>
      </c>
      <c r="DZ59" s="89">
        <v>0</v>
      </c>
      <c r="EA59" s="89">
        <v>0</v>
      </c>
      <c r="EB59" s="89">
        <v>0</v>
      </c>
      <c r="EC59" s="89">
        <v>0</v>
      </c>
      <c r="ED59" s="89">
        <v>0</v>
      </c>
      <c r="EE59" s="89">
        <v>0</v>
      </c>
      <c r="EF59" s="89">
        <v>0</v>
      </c>
      <c r="EG59" s="89">
        <v>0</v>
      </c>
      <c r="EH59" s="89">
        <v>0</v>
      </c>
      <c r="EI59" s="89">
        <v>0</v>
      </c>
      <c r="EJ59" s="89">
        <v>0</v>
      </c>
      <c r="EK59" s="89">
        <v>0</v>
      </c>
      <c r="EL59" s="89">
        <v>0</v>
      </c>
      <c r="EM59" s="89">
        <v>0</v>
      </c>
      <c r="EN59" s="89">
        <v>0</v>
      </c>
      <c r="EO59" s="89">
        <v>0</v>
      </c>
      <c r="EP59" s="89">
        <v>0</v>
      </c>
      <c r="EQ59" s="89">
        <v>0</v>
      </c>
    </row>
    <row r="60" spans="2:147" ht="14.25">
      <c r="B60" s="43" t="s">
        <v>663</v>
      </c>
      <c r="C60" s="68" t="s">
        <v>664</v>
      </c>
      <c r="D60" s="22" t="s">
        <v>133</v>
      </c>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v>0</v>
      </c>
      <c r="BS60" s="89"/>
      <c r="BT60" s="89"/>
      <c r="BU60" s="89"/>
      <c r="BV60" s="89"/>
      <c r="BW60" s="89"/>
      <c r="BX60" s="89"/>
      <c r="BY60" s="89"/>
      <c r="BZ60" s="89"/>
      <c r="CA60" s="89"/>
      <c r="CB60" s="89"/>
      <c r="CC60" s="89"/>
      <c r="CD60" s="89">
        <v>0</v>
      </c>
      <c r="CE60" s="89">
        <v>0</v>
      </c>
      <c r="CF60" s="89">
        <v>0</v>
      </c>
      <c r="CG60" s="89">
        <v>0</v>
      </c>
      <c r="CH60" s="89">
        <v>0</v>
      </c>
      <c r="CI60" s="89">
        <v>0</v>
      </c>
      <c r="CJ60" s="89">
        <v>0</v>
      </c>
      <c r="CK60" s="89">
        <v>0</v>
      </c>
      <c r="CL60" s="89">
        <v>0</v>
      </c>
      <c r="CM60" s="89">
        <v>0</v>
      </c>
      <c r="CN60" s="89">
        <v>0</v>
      </c>
      <c r="CO60" s="89">
        <v>0</v>
      </c>
      <c r="CP60" s="89">
        <v>0</v>
      </c>
      <c r="CQ60" s="89">
        <v>0</v>
      </c>
      <c r="CR60" s="89">
        <v>0</v>
      </c>
      <c r="CS60" s="89">
        <v>0</v>
      </c>
      <c r="CT60" s="89">
        <v>0</v>
      </c>
      <c r="CU60" s="89">
        <v>0</v>
      </c>
      <c r="CV60" s="89">
        <v>0</v>
      </c>
      <c r="CW60" s="89">
        <v>0</v>
      </c>
      <c r="CX60" s="89">
        <v>0</v>
      </c>
      <c r="CY60" s="89">
        <v>0</v>
      </c>
      <c r="CZ60" s="89">
        <v>0</v>
      </c>
      <c r="DA60" s="89">
        <v>0</v>
      </c>
      <c r="DB60" s="89">
        <v>0</v>
      </c>
      <c r="DC60" s="89">
        <v>0</v>
      </c>
      <c r="DD60" s="89">
        <v>0</v>
      </c>
      <c r="DE60" s="89">
        <v>0</v>
      </c>
      <c r="DF60" s="89">
        <v>0</v>
      </c>
      <c r="DG60" s="89">
        <v>0</v>
      </c>
      <c r="DH60" s="89">
        <v>0</v>
      </c>
      <c r="DI60" s="89">
        <v>0</v>
      </c>
      <c r="DJ60" s="89">
        <v>0</v>
      </c>
      <c r="DK60" s="89">
        <v>0</v>
      </c>
      <c r="DL60" s="89">
        <v>0</v>
      </c>
      <c r="DM60" s="89">
        <v>0</v>
      </c>
      <c r="DN60" s="89">
        <v>0</v>
      </c>
      <c r="DO60" s="89">
        <v>0</v>
      </c>
      <c r="DP60" s="89">
        <v>0</v>
      </c>
      <c r="DQ60" s="89">
        <v>0</v>
      </c>
      <c r="DR60" s="89">
        <v>0</v>
      </c>
      <c r="DS60" s="89">
        <v>0</v>
      </c>
      <c r="DT60" s="89">
        <v>0</v>
      </c>
      <c r="DU60" s="89">
        <v>0</v>
      </c>
      <c r="DV60" s="89">
        <v>0</v>
      </c>
      <c r="DW60" s="89">
        <v>0</v>
      </c>
      <c r="DX60" s="89">
        <v>0</v>
      </c>
      <c r="DY60" s="89">
        <v>0</v>
      </c>
      <c r="DZ60" s="89">
        <v>0</v>
      </c>
      <c r="EA60" s="89">
        <v>0</v>
      </c>
      <c r="EB60" s="89">
        <v>0</v>
      </c>
      <c r="EC60" s="89">
        <v>0</v>
      </c>
      <c r="ED60" s="89">
        <v>0</v>
      </c>
      <c r="EE60" s="89">
        <v>0</v>
      </c>
      <c r="EF60" s="89">
        <v>0</v>
      </c>
      <c r="EG60" s="89">
        <v>0</v>
      </c>
      <c r="EH60" s="89">
        <v>0</v>
      </c>
      <c r="EI60" s="89">
        <v>0</v>
      </c>
      <c r="EJ60" s="89">
        <v>0</v>
      </c>
      <c r="EK60" s="89">
        <v>0</v>
      </c>
      <c r="EL60" s="89">
        <v>0</v>
      </c>
      <c r="EM60" s="89">
        <v>0</v>
      </c>
      <c r="EN60" s="89">
        <v>0</v>
      </c>
      <c r="EO60" s="89">
        <v>0</v>
      </c>
      <c r="EP60" s="89">
        <v>0</v>
      </c>
      <c r="EQ60" s="89">
        <v>0</v>
      </c>
    </row>
    <row r="61" spans="2:147" ht="14.25">
      <c r="B61" s="43" t="s">
        <v>665</v>
      </c>
      <c r="C61" s="31" t="s">
        <v>666</v>
      </c>
      <c r="D61" s="22" t="s">
        <v>133</v>
      </c>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v>0</v>
      </c>
      <c r="BS61" s="89"/>
      <c r="BT61" s="89"/>
      <c r="BU61" s="89"/>
      <c r="BV61" s="89"/>
      <c r="BW61" s="89"/>
      <c r="BX61" s="89"/>
      <c r="BY61" s="89"/>
      <c r="BZ61" s="89"/>
      <c r="CA61" s="89"/>
      <c r="CB61" s="89"/>
      <c r="CC61" s="89"/>
      <c r="CD61" s="89">
        <v>0</v>
      </c>
      <c r="CE61" s="89">
        <v>0</v>
      </c>
      <c r="CF61" s="89">
        <v>0</v>
      </c>
      <c r="CG61" s="89">
        <v>0</v>
      </c>
      <c r="CH61" s="89">
        <v>0</v>
      </c>
      <c r="CI61" s="89">
        <v>0</v>
      </c>
      <c r="CJ61" s="89">
        <v>0</v>
      </c>
      <c r="CK61" s="89">
        <v>0</v>
      </c>
      <c r="CL61" s="89">
        <v>0</v>
      </c>
      <c r="CM61" s="89">
        <v>0</v>
      </c>
      <c r="CN61" s="89">
        <v>0</v>
      </c>
      <c r="CO61" s="89">
        <v>0</v>
      </c>
      <c r="CP61" s="89">
        <v>0</v>
      </c>
      <c r="CQ61" s="89">
        <v>0</v>
      </c>
      <c r="CR61" s="89">
        <v>0</v>
      </c>
      <c r="CS61" s="89">
        <v>0</v>
      </c>
      <c r="CT61" s="89">
        <v>0</v>
      </c>
      <c r="CU61" s="89">
        <v>0</v>
      </c>
      <c r="CV61" s="89">
        <v>0</v>
      </c>
      <c r="CW61" s="89">
        <v>0</v>
      </c>
      <c r="CX61" s="89">
        <v>0</v>
      </c>
      <c r="CY61" s="89">
        <v>0</v>
      </c>
      <c r="CZ61" s="89">
        <v>0</v>
      </c>
      <c r="DA61" s="89">
        <v>0</v>
      </c>
      <c r="DB61" s="89">
        <v>0</v>
      </c>
      <c r="DC61" s="89">
        <v>0</v>
      </c>
      <c r="DD61" s="89">
        <v>0</v>
      </c>
      <c r="DE61" s="89">
        <v>0</v>
      </c>
      <c r="DF61" s="89">
        <v>0</v>
      </c>
      <c r="DG61" s="89">
        <v>0</v>
      </c>
      <c r="DH61" s="89">
        <v>0</v>
      </c>
      <c r="DI61" s="89">
        <v>0</v>
      </c>
      <c r="DJ61" s="89">
        <v>0</v>
      </c>
      <c r="DK61" s="89">
        <v>0</v>
      </c>
      <c r="DL61" s="89">
        <v>0</v>
      </c>
      <c r="DM61" s="89">
        <v>0</v>
      </c>
      <c r="DN61" s="89">
        <v>0</v>
      </c>
      <c r="DO61" s="89">
        <v>0</v>
      </c>
      <c r="DP61" s="89">
        <v>0</v>
      </c>
      <c r="DQ61" s="89">
        <v>0</v>
      </c>
      <c r="DR61" s="89">
        <v>0</v>
      </c>
      <c r="DS61" s="89">
        <v>0</v>
      </c>
      <c r="DT61" s="89">
        <v>0</v>
      </c>
      <c r="DU61" s="89">
        <v>0</v>
      </c>
      <c r="DV61" s="89">
        <v>0</v>
      </c>
      <c r="DW61" s="89">
        <v>0</v>
      </c>
      <c r="DX61" s="89">
        <v>0</v>
      </c>
      <c r="DY61" s="89">
        <v>0</v>
      </c>
      <c r="DZ61" s="89">
        <v>0</v>
      </c>
      <c r="EA61" s="89">
        <v>0</v>
      </c>
      <c r="EB61" s="89">
        <v>0</v>
      </c>
      <c r="EC61" s="89">
        <v>0</v>
      </c>
      <c r="ED61" s="89">
        <v>0</v>
      </c>
      <c r="EE61" s="89">
        <v>0</v>
      </c>
      <c r="EF61" s="89">
        <v>0</v>
      </c>
      <c r="EG61" s="89">
        <v>0</v>
      </c>
      <c r="EH61" s="89">
        <v>0</v>
      </c>
      <c r="EI61" s="89">
        <v>0</v>
      </c>
      <c r="EJ61" s="89">
        <v>0</v>
      </c>
      <c r="EK61" s="89">
        <v>0</v>
      </c>
      <c r="EL61" s="89">
        <v>0</v>
      </c>
      <c r="EM61" s="89">
        <v>0</v>
      </c>
      <c r="EN61" s="89">
        <v>0</v>
      </c>
      <c r="EO61" s="89">
        <v>0</v>
      </c>
      <c r="EP61" s="89">
        <v>0</v>
      </c>
      <c r="EQ61" s="89">
        <v>0</v>
      </c>
    </row>
    <row r="62" spans="2:147" ht="14.25">
      <c r="B62" s="43" t="s">
        <v>667</v>
      </c>
      <c r="C62" s="31" t="s">
        <v>668</v>
      </c>
      <c r="D62" s="22" t="s">
        <v>133</v>
      </c>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v>54764.22837314941</v>
      </c>
      <c r="BS62" s="89"/>
      <c r="BT62" s="89"/>
      <c r="BU62" s="89"/>
      <c r="BV62" s="89"/>
      <c r="BW62" s="89"/>
      <c r="BX62" s="89"/>
      <c r="BY62" s="89"/>
      <c r="BZ62" s="89"/>
      <c r="CA62" s="89"/>
      <c r="CB62" s="89"/>
      <c r="CC62" s="89"/>
      <c r="CD62" s="89">
        <v>54764.22837314941</v>
      </c>
      <c r="CE62" s="89">
        <v>60427.38902235245</v>
      </c>
      <c r="CF62" s="89">
        <v>53714.474166982589</v>
      </c>
      <c r="CG62" s="89">
        <v>53090.885404930763</v>
      </c>
      <c r="CH62" s="89">
        <v>53816.936622976718</v>
      </c>
      <c r="CI62" s="89">
        <v>55274.724736351258</v>
      </c>
      <c r="CJ62" s="89">
        <v>55354.780381566132</v>
      </c>
      <c r="CK62" s="89">
        <v>57635.634258345126</v>
      </c>
      <c r="CL62" s="89">
        <v>56181.323948296566</v>
      </c>
      <c r="CM62" s="89">
        <v>56130.334886487995</v>
      </c>
      <c r="CN62" s="89">
        <v>56943.137786118728</v>
      </c>
      <c r="CO62" s="89">
        <v>54975.501791540453</v>
      </c>
      <c r="CP62" s="89">
        <v>57081.142304599358</v>
      </c>
      <c r="CQ62" s="89">
        <v>60427.38902235245</v>
      </c>
      <c r="CR62" s="89">
        <v>61022.844722508962</v>
      </c>
      <c r="CS62" s="89">
        <v>61159.839256946681</v>
      </c>
      <c r="CT62" s="89">
        <v>62522.324502078765</v>
      </c>
      <c r="CU62" s="89">
        <v>60634.596497416976</v>
      </c>
      <c r="CV62" s="89">
        <v>59683.293820210733</v>
      </c>
      <c r="CW62" s="89">
        <v>61445.712276097511</v>
      </c>
      <c r="CX62" s="89">
        <v>61089.809751428787</v>
      </c>
      <c r="CY62" s="89">
        <v>60948.533909899466</v>
      </c>
      <c r="CZ62" s="89">
        <v>60998.153196054292</v>
      </c>
      <c r="DA62" s="89">
        <v>60663.333327667133</v>
      </c>
      <c r="DB62" s="89">
        <v>58151.868147762041</v>
      </c>
      <c r="DC62" s="89">
        <v>60028.231737073344</v>
      </c>
      <c r="DD62" s="89">
        <v>61022.844722508962</v>
      </c>
      <c r="DE62" s="89">
        <v>54979.457943227389</v>
      </c>
      <c r="DF62" s="89">
        <v>55248.76727529346</v>
      </c>
      <c r="DG62" s="89">
        <v>56306.157307347225</v>
      </c>
      <c r="DH62" s="89">
        <v>55880.188466229381</v>
      </c>
      <c r="DI62" s="89">
        <v>56176.754744737089</v>
      </c>
      <c r="DJ62" s="89">
        <v>58317.593172064509</v>
      </c>
      <c r="DK62" s="89">
        <v>57163.089917768084</v>
      </c>
      <c r="DL62" s="89">
        <v>53850.950510106049</v>
      </c>
      <c r="DM62" s="89">
        <v>53841.899459406151</v>
      </c>
      <c r="DN62" s="89">
        <v>56784.196088728706</v>
      </c>
      <c r="DO62" s="89">
        <v>57221.100097701878</v>
      </c>
      <c r="DP62" s="89">
        <v>60954.918060635006</v>
      </c>
      <c r="DQ62" s="89">
        <v>54979.457943227389</v>
      </c>
      <c r="DR62" s="89">
        <v>74443.653660294192</v>
      </c>
      <c r="DS62" s="89">
        <v>52502.981620545957</v>
      </c>
      <c r="DT62" s="89">
        <v>51934.457285904929</v>
      </c>
      <c r="DU62" s="89">
        <v>56406.99542685059</v>
      </c>
      <c r="DV62" s="89">
        <v>54988.396470127351</v>
      </c>
      <c r="DW62" s="89">
        <v>55353.660770414281</v>
      </c>
      <c r="DX62" s="89">
        <v>56755.466942813153</v>
      </c>
      <c r="DY62" s="89">
        <v>53689.044926498289</v>
      </c>
      <c r="DZ62" s="89">
        <v>54676.327543339161</v>
      </c>
      <c r="EA62" s="89">
        <v>56528.177605539189</v>
      </c>
      <c r="EB62" s="89">
        <v>57316.821669182042</v>
      </c>
      <c r="EC62" s="89">
        <v>60426.341509032703</v>
      </c>
      <c r="ED62" s="89">
        <v>74443.653660294192</v>
      </c>
      <c r="EE62" s="89">
        <v>70331.504691354741</v>
      </c>
      <c r="EF62" s="89">
        <v>69714.840714465667</v>
      </c>
      <c r="EG62" s="89">
        <v>72782.384183670336</v>
      </c>
      <c r="EH62" s="89">
        <v>69842.826494735244</v>
      </c>
      <c r="EI62" s="89">
        <v>69445.976705569323</v>
      </c>
      <c r="EJ62" s="89">
        <v>68637.259048612381</v>
      </c>
      <c r="EK62" s="89">
        <v>69731.27543457062</v>
      </c>
      <c r="EL62" s="89">
        <v>70323.065957005281</v>
      </c>
      <c r="EM62" s="89">
        <v>68871.404974902631</v>
      </c>
      <c r="EN62" s="89">
        <v>67962.79919374318</v>
      </c>
      <c r="EO62" s="89">
        <v>69605.899653348009</v>
      </c>
      <c r="EP62" s="89">
        <v>67469.24484355381</v>
      </c>
      <c r="EQ62" s="89">
        <v>70331.504691354741</v>
      </c>
    </row>
    <row r="63" spans="2:147" ht="14.25">
      <c r="B63" s="41" t="s">
        <v>669</v>
      </c>
      <c r="C63" s="67" t="s">
        <v>524</v>
      </c>
      <c r="D63" s="22" t="s">
        <v>133</v>
      </c>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v>177420.55977969943</v>
      </c>
      <c r="BS63" s="89"/>
      <c r="BT63" s="89"/>
      <c r="BU63" s="89"/>
      <c r="BV63" s="89"/>
      <c r="BW63" s="89"/>
      <c r="BX63" s="89"/>
      <c r="BY63" s="89"/>
      <c r="BZ63" s="89"/>
      <c r="CA63" s="89"/>
      <c r="CB63" s="89"/>
      <c r="CC63" s="89"/>
      <c r="CD63" s="89">
        <v>177420.55977969943</v>
      </c>
      <c r="CE63" s="89">
        <v>210904.73677876446</v>
      </c>
      <c r="CF63" s="89">
        <v>176044.40026232257</v>
      </c>
      <c r="CG63" s="89">
        <v>178659.47444819077</v>
      </c>
      <c r="CH63" s="89">
        <v>182030.0059990267</v>
      </c>
      <c r="CI63" s="89">
        <v>184414.44884885123</v>
      </c>
      <c r="CJ63" s="89">
        <v>189568.86840026011</v>
      </c>
      <c r="CK63" s="89">
        <v>192819.99994871122</v>
      </c>
      <c r="CL63" s="89">
        <v>192963.71451313456</v>
      </c>
      <c r="CM63" s="89">
        <v>197998.50606180495</v>
      </c>
      <c r="CN63" s="89">
        <v>200756.78869366771</v>
      </c>
      <c r="CO63" s="89">
        <v>198767.07836498143</v>
      </c>
      <c r="CP63" s="89">
        <v>200921.37903221441</v>
      </c>
      <c r="CQ63" s="89">
        <v>210904.73677876446</v>
      </c>
      <c r="CR63" s="89">
        <v>243832.87755575922</v>
      </c>
      <c r="CS63" s="89">
        <v>211697.02523253969</v>
      </c>
      <c r="CT63" s="89">
        <v>217971.29447086074</v>
      </c>
      <c r="CU63" s="89">
        <v>219915.87259486096</v>
      </c>
      <c r="CV63" s="89">
        <v>225213.49287258572</v>
      </c>
      <c r="CW63" s="89">
        <v>229131.47633006037</v>
      </c>
      <c r="CX63" s="89">
        <v>231495.66421293121</v>
      </c>
      <c r="CY63" s="89">
        <v>233326.85264743591</v>
      </c>
      <c r="CZ63" s="89">
        <v>237105.77672159637</v>
      </c>
      <c r="DA63" s="89">
        <v>239082.5630288595</v>
      </c>
      <c r="DB63" s="89">
        <v>240009.47543736728</v>
      </c>
      <c r="DC63" s="89">
        <v>243186.13792035065</v>
      </c>
      <c r="DD63" s="89">
        <v>243832.87755575922</v>
      </c>
      <c r="DE63" s="89">
        <v>256695.33090034983</v>
      </c>
      <c r="DF63" s="89">
        <v>237859.70854048914</v>
      </c>
      <c r="DG63" s="89">
        <v>238113.70481646268</v>
      </c>
      <c r="DH63" s="89">
        <v>248348.0710408322</v>
      </c>
      <c r="DI63" s="89">
        <v>247811.34207044027</v>
      </c>
      <c r="DJ63" s="89">
        <v>246975.4985275963</v>
      </c>
      <c r="DK63" s="89">
        <v>245260.97879122806</v>
      </c>
      <c r="DL63" s="89">
        <v>241875.41441434331</v>
      </c>
      <c r="DM63" s="89">
        <v>237264.48098155647</v>
      </c>
      <c r="DN63" s="89">
        <v>257168.69431164168</v>
      </c>
      <c r="DO63" s="89">
        <v>257689.32290428932</v>
      </c>
      <c r="DP63" s="89">
        <v>269641.29095400422</v>
      </c>
      <c r="DQ63" s="89">
        <v>256695.33090034983</v>
      </c>
      <c r="DR63" s="89">
        <v>275587.37456170743</v>
      </c>
      <c r="DS63" s="89">
        <v>254534.85476254445</v>
      </c>
      <c r="DT63" s="89">
        <v>252341.33889280094</v>
      </c>
      <c r="DU63" s="89">
        <v>257105.52349784956</v>
      </c>
      <c r="DV63" s="89">
        <v>255663.91511869087</v>
      </c>
      <c r="DW63" s="89">
        <v>252383.12650031276</v>
      </c>
      <c r="DX63" s="89">
        <v>253443.0764720795</v>
      </c>
      <c r="DY63" s="89">
        <v>250439.66045322217</v>
      </c>
      <c r="DZ63" s="89">
        <v>247194.01857697967</v>
      </c>
      <c r="EA63" s="89">
        <v>248094.96790831254</v>
      </c>
      <c r="EB63" s="89">
        <v>249182.79061887899</v>
      </c>
      <c r="EC63" s="89">
        <v>252744.82425020484</v>
      </c>
      <c r="ED63" s="89">
        <v>275587.37456170743</v>
      </c>
      <c r="EE63" s="89">
        <v>275190.49576065526</v>
      </c>
      <c r="EF63" s="89">
        <v>270537.81435662491</v>
      </c>
      <c r="EG63" s="89">
        <v>271495.36523129558</v>
      </c>
      <c r="EH63" s="89">
        <v>270921.67008559755</v>
      </c>
      <c r="EI63" s="89">
        <v>271324.4207900422</v>
      </c>
      <c r="EJ63" s="89">
        <v>270915.60481458891</v>
      </c>
      <c r="EK63" s="89">
        <v>271745.35803961928</v>
      </c>
      <c r="EL63" s="89">
        <v>272896.08663686831</v>
      </c>
      <c r="EM63" s="89">
        <v>270529.13933670567</v>
      </c>
      <c r="EN63" s="89">
        <v>269173.53754711326</v>
      </c>
      <c r="EO63" s="89">
        <v>270827.46819582937</v>
      </c>
      <c r="EP63" s="89">
        <v>269139.83571351139</v>
      </c>
      <c r="EQ63" s="89">
        <v>275190.49576065526</v>
      </c>
    </row>
    <row r="64" spans="2:147" ht="14.25">
      <c r="B64" s="43" t="s">
        <v>670</v>
      </c>
      <c r="C64" s="68" t="s">
        <v>80</v>
      </c>
      <c r="D64" s="22" t="s">
        <v>133</v>
      </c>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v>0</v>
      </c>
      <c r="BS64" s="89"/>
      <c r="BT64" s="89"/>
      <c r="BU64" s="89"/>
      <c r="BV64" s="89"/>
      <c r="BW64" s="89"/>
      <c r="BX64" s="89"/>
      <c r="BY64" s="89"/>
      <c r="BZ64" s="89"/>
      <c r="CA64" s="89"/>
      <c r="CB64" s="89"/>
      <c r="CC64" s="89"/>
      <c r="CD64" s="89">
        <v>0</v>
      </c>
      <c r="CE64" s="89">
        <v>0</v>
      </c>
      <c r="CF64" s="89">
        <v>0</v>
      </c>
      <c r="CG64" s="89">
        <v>0</v>
      </c>
      <c r="CH64" s="89">
        <v>0</v>
      </c>
      <c r="CI64" s="89">
        <v>0</v>
      </c>
      <c r="CJ64" s="89">
        <v>0</v>
      </c>
      <c r="CK64" s="89">
        <v>0</v>
      </c>
      <c r="CL64" s="89">
        <v>0</v>
      </c>
      <c r="CM64" s="89">
        <v>0</v>
      </c>
      <c r="CN64" s="89">
        <v>0</v>
      </c>
      <c r="CO64" s="89">
        <v>0</v>
      </c>
      <c r="CP64" s="89">
        <v>0</v>
      </c>
      <c r="CQ64" s="89">
        <v>0</v>
      </c>
      <c r="CR64" s="89">
        <v>0</v>
      </c>
      <c r="CS64" s="89">
        <v>0</v>
      </c>
      <c r="CT64" s="89">
        <v>0</v>
      </c>
      <c r="CU64" s="89">
        <v>0</v>
      </c>
      <c r="CV64" s="89">
        <v>0</v>
      </c>
      <c r="CW64" s="89">
        <v>0</v>
      </c>
      <c r="CX64" s="89">
        <v>0</v>
      </c>
      <c r="CY64" s="89">
        <v>0</v>
      </c>
      <c r="CZ64" s="89">
        <v>0</v>
      </c>
      <c r="DA64" s="89">
        <v>0</v>
      </c>
      <c r="DB64" s="89">
        <v>0</v>
      </c>
      <c r="DC64" s="89">
        <v>0</v>
      </c>
      <c r="DD64" s="89">
        <v>0</v>
      </c>
      <c r="DE64" s="89">
        <v>0</v>
      </c>
      <c r="DF64" s="89">
        <v>0</v>
      </c>
      <c r="DG64" s="89">
        <v>0</v>
      </c>
      <c r="DH64" s="89">
        <v>0</v>
      </c>
      <c r="DI64" s="89">
        <v>0</v>
      </c>
      <c r="DJ64" s="89">
        <v>0</v>
      </c>
      <c r="DK64" s="89">
        <v>0</v>
      </c>
      <c r="DL64" s="89">
        <v>0</v>
      </c>
      <c r="DM64" s="89">
        <v>0</v>
      </c>
      <c r="DN64" s="89">
        <v>0</v>
      </c>
      <c r="DO64" s="89">
        <v>0</v>
      </c>
      <c r="DP64" s="89">
        <v>0</v>
      </c>
      <c r="DQ64" s="89">
        <v>0</v>
      </c>
      <c r="DR64" s="89">
        <v>0</v>
      </c>
      <c r="DS64" s="89">
        <v>0</v>
      </c>
      <c r="DT64" s="89">
        <v>0</v>
      </c>
      <c r="DU64" s="89">
        <v>0</v>
      </c>
      <c r="DV64" s="89">
        <v>0</v>
      </c>
      <c r="DW64" s="89">
        <v>0</v>
      </c>
      <c r="DX64" s="89">
        <v>0</v>
      </c>
      <c r="DY64" s="89">
        <v>0</v>
      </c>
      <c r="DZ64" s="89">
        <v>0</v>
      </c>
      <c r="EA64" s="89">
        <v>0</v>
      </c>
      <c r="EB64" s="89">
        <v>0</v>
      </c>
      <c r="EC64" s="89">
        <v>0</v>
      </c>
      <c r="ED64" s="89">
        <v>0</v>
      </c>
      <c r="EE64" s="89">
        <v>0</v>
      </c>
      <c r="EF64" s="89">
        <v>0</v>
      </c>
      <c r="EG64" s="89">
        <v>0</v>
      </c>
      <c r="EH64" s="89">
        <v>0</v>
      </c>
      <c r="EI64" s="89">
        <v>0</v>
      </c>
      <c r="EJ64" s="89">
        <v>0</v>
      </c>
      <c r="EK64" s="89">
        <v>0</v>
      </c>
      <c r="EL64" s="89">
        <v>0</v>
      </c>
      <c r="EM64" s="89">
        <v>0</v>
      </c>
      <c r="EN64" s="89">
        <v>0</v>
      </c>
      <c r="EO64" s="89">
        <v>0</v>
      </c>
      <c r="EP64" s="89">
        <v>0</v>
      </c>
      <c r="EQ64" s="89">
        <v>0</v>
      </c>
    </row>
    <row r="65" spans="2:147" ht="14.25">
      <c r="B65" s="43" t="s">
        <v>671</v>
      </c>
      <c r="C65" s="68" t="s">
        <v>82</v>
      </c>
      <c r="D65" s="22" t="s">
        <v>133</v>
      </c>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v>118423.33058618</v>
      </c>
      <c r="BS65" s="89"/>
      <c r="BT65" s="89"/>
      <c r="BU65" s="89"/>
      <c r="BV65" s="89"/>
      <c r="BW65" s="89"/>
      <c r="BX65" s="89"/>
      <c r="BY65" s="89"/>
      <c r="BZ65" s="89"/>
      <c r="CA65" s="89"/>
      <c r="CB65" s="89"/>
      <c r="CC65" s="89"/>
      <c r="CD65" s="89">
        <v>118423.33058618</v>
      </c>
      <c r="CE65" s="89">
        <v>135170.45252080003</v>
      </c>
      <c r="CF65" s="89">
        <v>118123.16333296998</v>
      </c>
      <c r="CG65" s="89">
        <v>121337.12546688999</v>
      </c>
      <c r="CH65" s="89">
        <v>124007.05940767999</v>
      </c>
      <c r="CI65" s="89">
        <v>124985.11140212997</v>
      </c>
      <c r="CJ65" s="89">
        <v>126517.80734456998</v>
      </c>
      <c r="CK65" s="89">
        <v>126821.76112169998</v>
      </c>
      <c r="CL65" s="89">
        <v>128300.34500750998</v>
      </c>
      <c r="CM65" s="89">
        <v>133201.34418606997</v>
      </c>
      <c r="CN65" s="89">
        <v>135195.00131157</v>
      </c>
      <c r="CO65" s="89">
        <v>135189.81788638997</v>
      </c>
      <c r="CP65" s="89">
        <v>135183.41667046002</v>
      </c>
      <c r="CQ65" s="89">
        <v>135170.45252080003</v>
      </c>
      <c r="CR65" s="89">
        <v>164142.48181328204</v>
      </c>
      <c r="CS65" s="89">
        <v>135167.70796793001</v>
      </c>
      <c r="CT65" s="89">
        <v>140156.14313341997</v>
      </c>
      <c r="CU65" s="89">
        <v>144221.74894533001</v>
      </c>
      <c r="CV65" s="89">
        <v>148220.67672731998</v>
      </c>
      <c r="CW65" s="89">
        <v>150380.37883663998</v>
      </c>
      <c r="CX65" s="89">
        <v>153372.52486129</v>
      </c>
      <c r="CY65" s="89">
        <v>155596.57279018001</v>
      </c>
      <c r="CZ65" s="89">
        <v>159492.63741857</v>
      </c>
      <c r="DA65" s="89">
        <v>162089.29576959999</v>
      </c>
      <c r="DB65" s="89">
        <v>162740.53187877001</v>
      </c>
      <c r="DC65" s="89">
        <v>164395.78693766001</v>
      </c>
      <c r="DD65" s="89">
        <v>164142.48181328204</v>
      </c>
      <c r="DE65" s="89">
        <v>152622.52825168005</v>
      </c>
      <c r="DF65" s="89">
        <v>164149.02671322605</v>
      </c>
      <c r="DG65" s="89">
        <v>163513.82717963005</v>
      </c>
      <c r="DH65" s="89">
        <v>154709.41843307001</v>
      </c>
      <c r="DI65" s="89">
        <v>154709.75445292497</v>
      </c>
      <c r="DJ65" s="89">
        <v>151815.85939667205</v>
      </c>
      <c r="DK65" s="89">
        <v>151811.85849137802</v>
      </c>
      <c r="DL65" s="89">
        <v>151809.97318491005</v>
      </c>
      <c r="DM65" s="89">
        <v>151766.19442122206</v>
      </c>
      <c r="DN65" s="89">
        <v>151768.52617125405</v>
      </c>
      <c r="DO65" s="89">
        <v>151770.86556388403</v>
      </c>
      <c r="DP65" s="89">
        <v>151766.80431062408</v>
      </c>
      <c r="DQ65" s="89">
        <v>152622.52825168005</v>
      </c>
      <c r="DR65" s="89">
        <v>150922.711724219</v>
      </c>
      <c r="DS65" s="89">
        <v>152621.46347021003</v>
      </c>
      <c r="DT65" s="89">
        <v>151301.04565157805</v>
      </c>
      <c r="DU65" s="89">
        <v>151301.57560590398</v>
      </c>
      <c r="DV65" s="89">
        <v>151301.14740205402</v>
      </c>
      <c r="DW65" s="89">
        <v>147950.28464647205</v>
      </c>
      <c r="DX65" s="89">
        <v>147951.16397535003</v>
      </c>
      <c r="DY65" s="89">
        <v>147949.51867079001</v>
      </c>
      <c r="DZ65" s="89">
        <v>143871.24231428601</v>
      </c>
      <c r="EA65" s="89">
        <v>143871.45947849</v>
      </c>
      <c r="EB65" s="89">
        <v>144123.30818686797</v>
      </c>
      <c r="EC65" s="89">
        <v>144324.73159113398</v>
      </c>
      <c r="ED65" s="89">
        <v>150922.711724219</v>
      </c>
      <c r="EE65" s="89">
        <v>159051.59644599</v>
      </c>
      <c r="EF65" s="89">
        <v>150922.71715367003</v>
      </c>
      <c r="EG65" s="89">
        <v>148800.603248364</v>
      </c>
      <c r="EH65" s="89">
        <v>152204.81176767201</v>
      </c>
      <c r="EI65" s="89">
        <v>153121.168311908</v>
      </c>
      <c r="EJ65" s="89">
        <v>153427.89470650998</v>
      </c>
      <c r="EK65" s="89">
        <v>154446.07219281999</v>
      </c>
      <c r="EL65" s="89">
        <v>154932.77910875002</v>
      </c>
      <c r="EM65" s="89">
        <v>153686.73033939002</v>
      </c>
      <c r="EN65" s="89">
        <v>153980.17929090001</v>
      </c>
      <c r="EO65" s="89">
        <v>154122.46931910003</v>
      </c>
      <c r="EP65" s="89">
        <v>154444.52029279005</v>
      </c>
      <c r="EQ65" s="89">
        <v>159051.59644599</v>
      </c>
    </row>
    <row r="66" spans="2:147" ht="14.25">
      <c r="B66" s="43" t="s">
        <v>672</v>
      </c>
      <c r="C66" s="68" t="s">
        <v>84</v>
      </c>
      <c r="D66" s="22" t="s">
        <v>133</v>
      </c>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v>4233.0008203699999</v>
      </c>
      <c r="BS66" s="89"/>
      <c r="BT66" s="89"/>
      <c r="BU66" s="89"/>
      <c r="BV66" s="89"/>
      <c r="BW66" s="89"/>
      <c r="BX66" s="89"/>
      <c r="BY66" s="89"/>
      <c r="BZ66" s="89"/>
      <c r="CA66" s="89"/>
      <c r="CB66" s="89"/>
      <c r="CC66" s="89"/>
      <c r="CD66" s="89">
        <v>4233.0008203699999</v>
      </c>
      <c r="CE66" s="89">
        <v>15306.895235611999</v>
      </c>
      <c r="CF66" s="89">
        <v>4206.76276237</v>
      </c>
      <c r="CG66" s="89">
        <v>4231.4635763699998</v>
      </c>
      <c r="CH66" s="89">
        <v>4206.00996837</v>
      </c>
      <c r="CI66" s="89">
        <v>4154.6127103700001</v>
      </c>
      <c r="CJ66" s="89">
        <v>7696.2806741240001</v>
      </c>
      <c r="CK66" s="89">
        <v>8362.6045686661255</v>
      </c>
      <c r="CL66" s="89">
        <v>8482.0455573280015</v>
      </c>
      <c r="CM66" s="89">
        <v>8666.8269892469998</v>
      </c>
      <c r="CN66" s="89">
        <v>8618.6495959790009</v>
      </c>
      <c r="CO66" s="89">
        <v>8601.7586870510004</v>
      </c>
      <c r="CP66" s="89">
        <v>8656.8200571550005</v>
      </c>
      <c r="CQ66" s="89">
        <v>15306.895235611999</v>
      </c>
      <c r="CR66" s="89">
        <v>18667.551019968229</v>
      </c>
      <c r="CS66" s="89">
        <v>15369.478007663</v>
      </c>
      <c r="CT66" s="89">
        <v>15292.826835361999</v>
      </c>
      <c r="CU66" s="89">
        <v>15059.527152113998</v>
      </c>
      <c r="CV66" s="89">
        <v>17309.522325055001</v>
      </c>
      <c r="CW66" s="89">
        <v>17305.385217322873</v>
      </c>
      <c r="CX66" s="89">
        <v>17033.329600212433</v>
      </c>
      <c r="CY66" s="89">
        <v>16781.745947356419</v>
      </c>
      <c r="CZ66" s="89">
        <v>16614.986106972057</v>
      </c>
      <c r="DA66" s="89">
        <v>16329.933931592377</v>
      </c>
      <c r="DB66" s="89">
        <v>19117.075410835227</v>
      </c>
      <c r="DC66" s="89">
        <v>18762.119245617301</v>
      </c>
      <c r="DD66" s="89">
        <v>18667.551019968229</v>
      </c>
      <c r="DE66" s="89">
        <v>49093.34470544241</v>
      </c>
      <c r="DF66" s="89">
        <v>18461.914551969647</v>
      </c>
      <c r="DG66" s="89">
        <v>18293.720329485397</v>
      </c>
      <c r="DH66" s="89">
        <v>37758.464141532815</v>
      </c>
      <c r="DI66" s="89">
        <v>36924.832872778206</v>
      </c>
      <c r="DJ66" s="89">
        <v>36842.045958859744</v>
      </c>
      <c r="DK66" s="89">
        <v>36286.030382081946</v>
      </c>
      <c r="DL66" s="89">
        <v>36214.490719327216</v>
      </c>
      <c r="DM66" s="89">
        <v>31656.387100928274</v>
      </c>
      <c r="DN66" s="89">
        <v>48615.972051658922</v>
      </c>
      <c r="DO66" s="89">
        <v>48697.357242703401</v>
      </c>
      <c r="DP66" s="89">
        <v>56919.568582745131</v>
      </c>
      <c r="DQ66" s="89">
        <v>49093.34470544241</v>
      </c>
      <c r="DR66" s="89">
        <v>50221.009177194232</v>
      </c>
      <c r="DS66" s="89">
        <v>49410.409671788453</v>
      </c>
      <c r="DT66" s="89">
        <v>49105.835955317962</v>
      </c>
      <c r="DU66" s="89">
        <v>49396.952465094968</v>
      </c>
      <c r="DV66" s="89">
        <v>49374.371246509523</v>
      </c>
      <c r="DW66" s="89">
        <v>49079.181083426432</v>
      </c>
      <c r="DX66" s="89">
        <v>48736.44555391631</v>
      </c>
      <c r="DY66" s="89">
        <v>48801.096855933858</v>
      </c>
      <c r="DZ66" s="89">
        <v>48646.448719354499</v>
      </c>
      <c r="EA66" s="89">
        <v>47695.330824283374</v>
      </c>
      <c r="EB66" s="89">
        <v>47742.660762828971</v>
      </c>
      <c r="EC66" s="89">
        <v>47993.751150038137</v>
      </c>
      <c r="ED66" s="89">
        <v>50221.009177194232</v>
      </c>
      <c r="EE66" s="89">
        <v>45807.394623310494</v>
      </c>
      <c r="EF66" s="89">
        <v>49900.256488489213</v>
      </c>
      <c r="EG66" s="89">
        <v>49912.377799261223</v>
      </c>
      <c r="EH66" s="89">
        <v>48874.0318231903</v>
      </c>
      <c r="EI66" s="89">
        <v>48757.275772564877</v>
      </c>
      <c r="EJ66" s="89">
        <v>48850.45105946657</v>
      </c>
      <c r="EK66" s="89">
        <v>47568.010412228643</v>
      </c>
      <c r="EL66" s="89">
        <v>47640.241571112972</v>
      </c>
      <c r="EM66" s="89">
        <v>47971.004022412999</v>
      </c>
      <c r="EN66" s="89">
        <v>47230.559062470107</v>
      </c>
      <c r="EO66" s="89">
        <v>47099.099223381316</v>
      </c>
      <c r="EP66" s="89">
        <v>47226.070577167528</v>
      </c>
      <c r="EQ66" s="89">
        <v>45807.394623310494</v>
      </c>
    </row>
    <row r="67" spans="2:147" ht="14.25">
      <c r="B67" s="43" t="s">
        <v>673</v>
      </c>
      <c r="C67" s="68" t="s">
        <v>86</v>
      </c>
      <c r="D67" s="22" t="s">
        <v>133</v>
      </c>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v>0</v>
      </c>
      <c r="BS67" s="89"/>
      <c r="BT67" s="89"/>
      <c r="BU67" s="89"/>
      <c r="BV67" s="89"/>
      <c r="BW67" s="89"/>
      <c r="BX67" s="89"/>
      <c r="BY67" s="89"/>
      <c r="BZ67" s="89"/>
      <c r="CA67" s="89"/>
      <c r="CB67" s="89"/>
      <c r="CC67" s="89"/>
      <c r="CD67" s="89">
        <v>0</v>
      </c>
      <c r="CE67" s="89">
        <v>0</v>
      </c>
      <c r="CF67" s="89">
        <v>0</v>
      </c>
      <c r="CG67" s="89">
        <v>0</v>
      </c>
      <c r="CH67" s="89">
        <v>0</v>
      </c>
      <c r="CI67" s="89">
        <v>0</v>
      </c>
      <c r="CJ67" s="89">
        <v>0</v>
      </c>
      <c r="CK67" s="89">
        <v>0</v>
      </c>
      <c r="CL67" s="89">
        <v>0</v>
      </c>
      <c r="CM67" s="89">
        <v>0</v>
      </c>
      <c r="CN67" s="89">
        <v>0</v>
      </c>
      <c r="CO67" s="89">
        <v>0</v>
      </c>
      <c r="CP67" s="89">
        <v>0</v>
      </c>
      <c r="CQ67" s="89">
        <v>0</v>
      </c>
      <c r="CR67" s="89">
        <v>0</v>
      </c>
      <c r="CS67" s="89">
        <v>0</v>
      </c>
      <c r="CT67" s="89">
        <v>0</v>
      </c>
      <c r="CU67" s="89">
        <v>0</v>
      </c>
      <c r="CV67" s="89">
        <v>0</v>
      </c>
      <c r="CW67" s="89">
        <v>0</v>
      </c>
      <c r="CX67" s="89">
        <v>0</v>
      </c>
      <c r="CY67" s="89">
        <v>0</v>
      </c>
      <c r="CZ67" s="89">
        <v>0</v>
      </c>
      <c r="DA67" s="89">
        <v>0</v>
      </c>
      <c r="DB67" s="89">
        <v>0</v>
      </c>
      <c r="DC67" s="89">
        <v>0</v>
      </c>
      <c r="DD67" s="89">
        <v>0</v>
      </c>
      <c r="DE67" s="89">
        <v>0</v>
      </c>
      <c r="DF67" s="89">
        <v>0</v>
      </c>
      <c r="DG67" s="89">
        <v>0</v>
      </c>
      <c r="DH67" s="89">
        <v>0</v>
      </c>
      <c r="DI67" s="89">
        <v>0</v>
      </c>
      <c r="DJ67" s="89">
        <v>0</v>
      </c>
      <c r="DK67" s="89">
        <v>0</v>
      </c>
      <c r="DL67" s="89">
        <v>0</v>
      </c>
      <c r="DM67" s="89">
        <v>0</v>
      </c>
      <c r="DN67" s="89">
        <v>0</v>
      </c>
      <c r="DO67" s="89">
        <v>0</v>
      </c>
      <c r="DP67" s="89">
        <v>0</v>
      </c>
      <c r="DQ67" s="89">
        <v>0</v>
      </c>
      <c r="DR67" s="89">
        <v>0</v>
      </c>
      <c r="DS67" s="89">
        <v>0</v>
      </c>
      <c r="DT67" s="89">
        <v>0</v>
      </c>
      <c r="DU67" s="89">
        <v>0</v>
      </c>
      <c r="DV67" s="89">
        <v>0</v>
      </c>
      <c r="DW67" s="89">
        <v>0</v>
      </c>
      <c r="DX67" s="89">
        <v>0</v>
      </c>
      <c r="DY67" s="89">
        <v>0</v>
      </c>
      <c r="DZ67" s="89">
        <v>0</v>
      </c>
      <c r="EA67" s="89">
        <v>0</v>
      </c>
      <c r="EB67" s="89">
        <v>0</v>
      </c>
      <c r="EC67" s="89">
        <v>0</v>
      </c>
      <c r="ED67" s="89">
        <v>0</v>
      </c>
      <c r="EE67" s="89">
        <v>0</v>
      </c>
      <c r="EF67" s="89">
        <v>0</v>
      </c>
      <c r="EG67" s="89">
        <v>0</v>
      </c>
      <c r="EH67" s="89">
        <v>0</v>
      </c>
      <c r="EI67" s="89">
        <v>0</v>
      </c>
      <c r="EJ67" s="89">
        <v>0</v>
      </c>
      <c r="EK67" s="89">
        <v>0</v>
      </c>
      <c r="EL67" s="89">
        <v>0</v>
      </c>
      <c r="EM67" s="89">
        <v>0</v>
      </c>
      <c r="EN67" s="89">
        <v>0</v>
      </c>
      <c r="EO67" s="89">
        <v>0</v>
      </c>
      <c r="EP67" s="89">
        <v>0</v>
      </c>
      <c r="EQ67" s="89">
        <v>0</v>
      </c>
    </row>
    <row r="68" spans="2:147" ht="14.25">
      <c r="B68" s="43" t="s">
        <v>674</v>
      </c>
      <c r="C68" s="68" t="s">
        <v>88</v>
      </c>
      <c r="D68" s="22" t="s">
        <v>133</v>
      </c>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v>0</v>
      </c>
      <c r="BS68" s="89"/>
      <c r="BT68" s="89"/>
      <c r="BU68" s="89"/>
      <c r="BV68" s="89"/>
      <c r="BW68" s="89"/>
      <c r="BX68" s="89"/>
      <c r="BY68" s="89"/>
      <c r="BZ68" s="89"/>
      <c r="CA68" s="89"/>
      <c r="CB68" s="89"/>
      <c r="CC68" s="89"/>
      <c r="CD68" s="89">
        <v>0</v>
      </c>
      <c r="CE68" s="89">
        <v>0</v>
      </c>
      <c r="CF68" s="89">
        <v>0</v>
      </c>
      <c r="CG68" s="89">
        <v>0</v>
      </c>
      <c r="CH68" s="89">
        <v>0</v>
      </c>
      <c r="CI68" s="89">
        <v>0</v>
      </c>
      <c r="CJ68" s="89">
        <v>0</v>
      </c>
      <c r="CK68" s="89">
        <v>0</v>
      </c>
      <c r="CL68" s="89">
        <v>0</v>
      </c>
      <c r="CM68" s="89">
        <v>0</v>
      </c>
      <c r="CN68" s="89">
        <v>0</v>
      </c>
      <c r="CO68" s="89">
        <v>0</v>
      </c>
      <c r="CP68" s="89">
        <v>0</v>
      </c>
      <c r="CQ68" s="89">
        <v>0</v>
      </c>
      <c r="CR68" s="89">
        <v>0</v>
      </c>
      <c r="CS68" s="89">
        <v>0</v>
      </c>
      <c r="CT68" s="89">
        <v>0</v>
      </c>
      <c r="CU68" s="89">
        <v>0</v>
      </c>
      <c r="CV68" s="89">
        <v>0</v>
      </c>
      <c r="CW68" s="89">
        <v>0</v>
      </c>
      <c r="CX68" s="89">
        <v>0</v>
      </c>
      <c r="CY68" s="89">
        <v>0</v>
      </c>
      <c r="CZ68" s="89">
        <v>0</v>
      </c>
      <c r="DA68" s="89">
        <v>0</v>
      </c>
      <c r="DB68" s="89">
        <v>0</v>
      </c>
      <c r="DC68" s="89">
        <v>0</v>
      </c>
      <c r="DD68" s="89">
        <v>0</v>
      </c>
      <c r="DE68" s="89">
        <v>0</v>
      </c>
      <c r="DF68" s="89">
        <v>0</v>
      </c>
      <c r="DG68" s="89">
        <v>0</v>
      </c>
      <c r="DH68" s="89">
        <v>0</v>
      </c>
      <c r="DI68" s="89">
        <v>0</v>
      </c>
      <c r="DJ68" s="89">
        <v>0</v>
      </c>
      <c r="DK68" s="89">
        <v>0</v>
      </c>
      <c r="DL68" s="89">
        <v>0</v>
      </c>
      <c r="DM68" s="89">
        <v>0</v>
      </c>
      <c r="DN68" s="89">
        <v>0</v>
      </c>
      <c r="DO68" s="89">
        <v>0</v>
      </c>
      <c r="DP68" s="89">
        <v>0</v>
      </c>
      <c r="DQ68" s="89">
        <v>0</v>
      </c>
      <c r="DR68" s="89">
        <v>0</v>
      </c>
      <c r="DS68" s="89">
        <v>0</v>
      </c>
      <c r="DT68" s="89">
        <v>0</v>
      </c>
      <c r="DU68" s="89">
        <v>0</v>
      </c>
      <c r="DV68" s="89">
        <v>0</v>
      </c>
      <c r="DW68" s="89">
        <v>0</v>
      </c>
      <c r="DX68" s="89">
        <v>0</v>
      </c>
      <c r="DY68" s="89">
        <v>0</v>
      </c>
      <c r="DZ68" s="89">
        <v>0</v>
      </c>
      <c r="EA68" s="89">
        <v>0</v>
      </c>
      <c r="EB68" s="89">
        <v>0</v>
      </c>
      <c r="EC68" s="89">
        <v>0</v>
      </c>
      <c r="ED68" s="89">
        <v>0</v>
      </c>
      <c r="EE68" s="89">
        <v>0</v>
      </c>
      <c r="EF68" s="89">
        <v>0</v>
      </c>
      <c r="EG68" s="89">
        <v>0</v>
      </c>
      <c r="EH68" s="89">
        <v>0</v>
      </c>
      <c r="EI68" s="89">
        <v>0</v>
      </c>
      <c r="EJ68" s="89">
        <v>0</v>
      </c>
      <c r="EK68" s="89">
        <v>0</v>
      </c>
      <c r="EL68" s="89">
        <v>0</v>
      </c>
      <c r="EM68" s="89">
        <v>0</v>
      </c>
      <c r="EN68" s="89">
        <v>0</v>
      </c>
      <c r="EO68" s="89">
        <v>0</v>
      </c>
      <c r="EP68" s="89">
        <v>0</v>
      </c>
      <c r="EQ68" s="89">
        <v>0</v>
      </c>
    </row>
    <row r="69" spans="2:147" ht="14.25">
      <c r="B69" s="43" t="s">
        <v>675</v>
      </c>
      <c r="C69" s="68" t="s">
        <v>531</v>
      </c>
      <c r="D69" s="22" t="s">
        <v>133</v>
      </c>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v>0</v>
      </c>
      <c r="BS69" s="89"/>
      <c r="BT69" s="89"/>
      <c r="BU69" s="89"/>
      <c r="BV69" s="89"/>
      <c r="BW69" s="89"/>
      <c r="BX69" s="89"/>
      <c r="BY69" s="89"/>
      <c r="BZ69" s="89"/>
      <c r="CA69" s="89"/>
      <c r="CB69" s="89"/>
      <c r="CC69" s="89"/>
      <c r="CD69" s="89">
        <v>0</v>
      </c>
      <c r="CE69" s="89">
        <v>0</v>
      </c>
      <c r="CF69" s="89">
        <v>0</v>
      </c>
      <c r="CG69" s="89">
        <v>0</v>
      </c>
      <c r="CH69" s="89">
        <v>0</v>
      </c>
      <c r="CI69" s="89">
        <v>0</v>
      </c>
      <c r="CJ69" s="89">
        <v>0</v>
      </c>
      <c r="CK69" s="89">
        <v>0</v>
      </c>
      <c r="CL69" s="89">
        <v>0</v>
      </c>
      <c r="CM69" s="89">
        <v>0</v>
      </c>
      <c r="CN69" s="89">
        <v>0</v>
      </c>
      <c r="CO69" s="89">
        <v>0</v>
      </c>
      <c r="CP69" s="89">
        <v>0</v>
      </c>
      <c r="CQ69" s="89">
        <v>0</v>
      </c>
      <c r="CR69" s="89">
        <v>0</v>
      </c>
      <c r="CS69" s="89">
        <v>0</v>
      </c>
      <c r="CT69" s="89">
        <v>0</v>
      </c>
      <c r="CU69" s="89">
        <v>0</v>
      </c>
      <c r="CV69" s="89">
        <v>0</v>
      </c>
      <c r="CW69" s="89">
        <v>0</v>
      </c>
      <c r="CX69" s="89">
        <v>0</v>
      </c>
      <c r="CY69" s="89">
        <v>0</v>
      </c>
      <c r="CZ69" s="89">
        <v>0</v>
      </c>
      <c r="DA69" s="89">
        <v>0</v>
      </c>
      <c r="DB69" s="89">
        <v>0</v>
      </c>
      <c r="DC69" s="89">
        <v>0</v>
      </c>
      <c r="DD69" s="89">
        <v>0</v>
      </c>
      <c r="DE69" s="89">
        <v>0</v>
      </c>
      <c r="DF69" s="89">
        <v>0</v>
      </c>
      <c r="DG69" s="89">
        <v>0</v>
      </c>
      <c r="DH69" s="89">
        <v>0</v>
      </c>
      <c r="DI69" s="89">
        <v>0</v>
      </c>
      <c r="DJ69" s="89">
        <v>0</v>
      </c>
      <c r="DK69" s="89">
        <v>0</v>
      </c>
      <c r="DL69" s="89">
        <v>0</v>
      </c>
      <c r="DM69" s="89">
        <v>0</v>
      </c>
      <c r="DN69" s="89">
        <v>0</v>
      </c>
      <c r="DO69" s="89">
        <v>0</v>
      </c>
      <c r="DP69" s="89">
        <v>0</v>
      </c>
      <c r="DQ69" s="89">
        <v>0</v>
      </c>
      <c r="DR69" s="89">
        <v>0</v>
      </c>
      <c r="DS69" s="89">
        <v>0</v>
      </c>
      <c r="DT69" s="89">
        <v>0</v>
      </c>
      <c r="DU69" s="89">
        <v>0</v>
      </c>
      <c r="DV69" s="89">
        <v>0</v>
      </c>
      <c r="DW69" s="89">
        <v>0</v>
      </c>
      <c r="DX69" s="89">
        <v>0</v>
      </c>
      <c r="DY69" s="89">
        <v>0</v>
      </c>
      <c r="DZ69" s="89">
        <v>0</v>
      </c>
      <c r="EA69" s="89">
        <v>0</v>
      </c>
      <c r="EB69" s="89">
        <v>0</v>
      </c>
      <c r="EC69" s="89">
        <v>0</v>
      </c>
      <c r="ED69" s="89">
        <v>0</v>
      </c>
      <c r="EE69" s="89">
        <v>0</v>
      </c>
      <c r="EF69" s="89">
        <v>0</v>
      </c>
      <c r="EG69" s="89">
        <v>0</v>
      </c>
      <c r="EH69" s="89">
        <v>0</v>
      </c>
      <c r="EI69" s="89">
        <v>0</v>
      </c>
      <c r="EJ69" s="89">
        <v>0</v>
      </c>
      <c r="EK69" s="89">
        <v>0</v>
      </c>
      <c r="EL69" s="89">
        <v>0</v>
      </c>
      <c r="EM69" s="89">
        <v>0</v>
      </c>
      <c r="EN69" s="89">
        <v>0</v>
      </c>
      <c r="EO69" s="89">
        <v>0</v>
      </c>
      <c r="EP69" s="89">
        <v>0</v>
      </c>
      <c r="EQ69" s="89">
        <v>0</v>
      </c>
    </row>
    <row r="70" spans="2:147" ht="14.25">
      <c r="B70" s="43" t="s">
        <v>676</v>
      </c>
      <c r="C70" s="68" t="s">
        <v>92</v>
      </c>
      <c r="D70" s="22" t="s">
        <v>133</v>
      </c>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v>54764.22837314941</v>
      </c>
      <c r="BS70" s="89"/>
      <c r="BT70" s="89"/>
      <c r="BU70" s="89"/>
      <c r="BV70" s="89"/>
      <c r="BW70" s="89"/>
      <c r="BX70" s="89"/>
      <c r="BY70" s="89"/>
      <c r="BZ70" s="89"/>
      <c r="CA70" s="89"/>
      <c r="CB70" s="89"/>
      <c r="CC70" s="89"/>
      <c r="CD70" s="89">
        <v>54764.22837314941</v>
      </c>
      <c r="CE70" s="89">
        <v>60427.38902235245</v>
      </c>
      <c r="CF70" s="89">
        <v>53714.474166982589</v>
      </c>
      <c r="CG70" s="89">
        <v>53090.885404930763</v>
      </c>
      <c r="CH70" s="89">
        <v>53816.936622976718</v>
      </c>
      <c r="CI70" s="89">
        <v>55274.724736351258</v>
      </c>
      <c r="CJ70" s="89">
        <v>55354.780381566132</v>
      </c>
      <c r="CK70" s="89">
        <v>57635.634258345126</v>
      </c>
      <c r="CL70" s="89">
        <v>56181.323948296566</v>
      </c>
      <c r="CM70" s="89">
        <v>56130.334886487995</v>
      </c>
      <c r="CN70" s="89">
        <v>56943.137786118728</v>
      </c>
      <c r="CO70" s="89">
        <v>54975.501791540453</v>
      </c>
      <c r="CP70" s="89">
        <v>57081.142304599358</v>
      </c>
      <c r="CQ70" s="89">
        <v>60427.38902235245</v>
      </c>
      <c r="CR70" s="89">
        <v>61022.844722508962</v>
      </c>
      <c r="CS70" s="89">
        <v>61159.839256946681</v>
      </c>
      <c r="CT70" s="89">
        <v>62522.324502078765</v>
      </c>
      <c r="CU70" s="89">
        <v>60634.596497416976</v>
      </c>
      <c r="CV70" s="89">
        <v>59683.293820210733</v>
      </c>
      <c r="CW70" s="89">
        <v>61445.712276097511</v>
      </c>
      <c r="CX70" s="89">
        <v>61089.809751428787</v>
      </c>
      <c r="CY70" s="89">
        <v>60948.533909899466</v>
      </c>
      <c r="CZ70" s="89">
        <v>60998.153196054292</v>
      </c>
      <c r="DA70" s="89">
        <v>60663.333327667133</v>
      </c>
      <c r="DB70" s="89">
        <v>58151.868147762041</v>
      </c>
      <c r="DC70" s="89">
        <v>60028.231737073344</v>
      </c>
      <c r="DD70" s="89">
        <v>61022.844722508962</v>
      </c>
      <c r="DE70" s="89">
        <v>54979.457943227389</v>
      </c>
      <c r="DF70" s="89">
        <v>55248.76727529346</v>
      </c>
      <c r="DG70" s="89">
        <v>56306.157307347225</v>
      </c>
      <c r="DH70" s="89">
        <v>55880.188466229381</v>
      </c>
      <c r="DI70" s="89">
        <v>56176.754744737089</v>
      </c>
      <c r="DJ70" s="89">
        <v>58317.593172064509</v>
      </c>
      <c r="DK70" s="89">
        <v>57163.089917768084</v>
      </c>
      <c r="DL70" s="89">
        <v>53850.950510106049</v>
      </c>
      <c r="DM70" s="89">
        <v>53841.899459406151</v>
      </c>
      <c r="DN70" s="89">
        <v>56784.196088728706</v>
      </c>
      <c r="DO70" s="89">
        <v>57221.100097701878</v>
      </c>
      <c r="DP70" s="89">
        <v>60954.918060635006</v>
      </c>
      <c r="DQ70" s="89">
        <v>54979.457943227389</v>
      </c>
      <c r="DR70" s="89">
        <v>74443.653660294192</v>
      </c>
      <c r="DS70" s="89">
        <v>52502.981620545957</v>
      </c>
      <c r="DT70" s="89">
        <v>51934.457285904929</v>
      </c>
      <c r="DU70" s="89">
        <v>56406.99542685059</v>
      </c>
      <c r="DV70" s="89">
        <v>54988.396470127351</v>
      </c>
      <c r="DW70" s="89">
        <v>55353.660770414281</v>
      </c>
      <c r="DX70" s="89">
        <v>56755.466942813153</v>
      </c>
      <c r="DY70" s="89">
        <v>53689.044926498289</v>
      </c>
      <c r="DZ70" s="89">
        <v>54676.327543339161</v>
      </c>
      <c r="EA70" s="89">
        <v>56528.177605539189</v>
      </c>
      <c r="EB70" s="89">
        <v>57316.821669182042</v>
      </c>
      <c r="EC70" s="89">
        <v>60426.341509032703</v>
      </c>
      <c r="ED70" s="89">
        <v>74443.653660294192</v>
      </c>
      <c r="EE70" s="89">
        <v>70331.504691354741</v>
      </c>
      <c r="EF70" s="89">
        <v>69714.840714465667</v>
      </c>
      <c r="EG70" s="89">
        <v>72782.384183670336</v>
      </c>
      <c r="EH70" s="89">
        <v>69842.826494735244</v>
      </c>
      <c r="EI70" s="89">
        <v>69445.976705569323</v>
      </c>
      <c r="EJ70" s="89">
        <v>68637.259048612381</v>
      </c>
      <c r="EK70" s="89">
        <v>69731.27543457062</v>
      </c>
      <c r="EL70" s="89">
        <v>70323.065957005281</v>
      </c>
      <c r="EM70" s="89">
        <v>68871.404974902631</v>
      </c>
      <c r="EN70" s="89">
        <v>67962.79919374318</v>
      </c>
      <c r="EO70" s="89">
        <v>69605.899653348009</v>
      </c>
      <c r="EP70" s="89">
        <v>67469.24484355381</v>
      </c>
      <c r="EQ70" s="89">
        <v>70331.504691354741</v>
      </c>
    </row>
    <row r="71" spans="2:147" ht="14.25">
      <c r="B71" s="41" t="s">
        <v>677</v>
      </c>
      <c r="C71" s="67" t="s">
        <v>533</v>
      </c>
      <c r="D71" s="22" t="s">
        <v>133</v>
      </c>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v>180694.96094399993</v>
      </c>
      <c r="BS71" s="89"/>
      <c r="BT71" s="89"/>
      <c r="BU71" s="89"/>
      <c r="BV71" s="89"/>
      <c r="BW71" s="89"/>
      <c r="BX71" s="89"/>
      <c r="BY71" s="89"/>
      <c r="BZ71" s="89"/>
      <c r="CA71" s="89"/>
      <c r="CB71" s="89"/>
      <c r="CC71" s="89"/>
      <c r="CD71" s="89">
        <v>180694.96094399993</v>
      </c>
      <c r="CE71" s="89">
        <v>199226.526373</v>
      </c>
      <c r="CF71" s="89">
        <v>181781.71870399994</v>
      </c>
      <c r="CG71" s="89">
        <v>181894.62960399996</v>
      </c>
      <c r="CH71" s="89">
        <v>181955.54744399997</v>
      </c>
      <c r="CI71" s="89">
        <v>182610.98544399993</v>
      </c>
      <c r="CJ71" s="89">
        <v>185334.83244399994</v>
      </c>
      <c r="CK71" s="89">
        <v>201616.89572899987</v>
      </c>
      <c r="CL71" s="89">
        <v>201602.09534899995</v>
      </c>
      <c r="CM71" s="89">
        <v>201527.94584899998</v>
      </c>
      <c r="CN71" s="89">
        <v>203623.87958899996</v>
      </c>
      <c r="CO71" s="89">
        <v>203007.08330899992</v>
      </c>
      <c r="CP71" s="89">
        <v>208627.85940899994</v>
      </c>
      <c r="CQ71" s="89">
        <v>199226.526373</v>
      </c>
      <c r="CR71" s="89">
        <v>203103.34715999992</v>
      </c>
      <c r="CS71" s="89">
        <v>198704.29426299984</v>
      </c>
      <c r="CT71" s="89">
        <v>198204.75370299994</v>
      </c>
      <c r="CU71" s="89">
        <v>197531.41663299987</v>
      </c>
      <c r="CV71" s="89">
        <v>198184.63143299994</v>
      </c>
      <c r="CW71" s="89">
        <v>198197.5913829999</v>
      </c>
      <c r="CX71" s="89">
        <v>196350.17821199991</v>
      </c>
      <c r="CY71" s="89">
        <v>194947.56288199991</v>
      </c>
      <c r="CZ71" s="89">
        <v>196021.08908999994</v>
      </c>
      <c r="DA71" s="89">
        <v>198349.13420999987</v>
      </c>
      <c r="DB71" s="89">
        <v>198908.7875699999</v>
      </c>
      <c r="DC71" s="89">
        <v>201702.1945499999</v>
      </c>
      <c r="DD71" s="89">
        <v>203103.34715999992</v>
      </c>
      <c r="DE71" s="89">
        <v>214442.77680899989</v>
      </c>
      <c r="DF71" s="89">
        <v>203622.94800999996</v>
      </c>
      <c r="DG71" s="89">
        <v>203260.48359999998</v>
      </c>
      <c r="DH71" s="89">
        <v>202425.61351999993</v>
      </c>
      <c r="DI71" s="89">
        <v>201442.78787999993</v>
      </c>
      <c r="DJ71" s="89">
        <v>201525.89639999994</v>
      </c>
      <c r="DK71" s="89">
        <v>200177.17567999993</v>
      </c>
      <c r="DL71" s="89">
        <v>200446.4566899999</v>
      </c>
      <c r="DM71" s="89">
        <v>199783.02289999995</v>
      </c>
      <c r="DN71" s="89">
        <v>200084.89208999995</v>
      </c>
      <c r="DO71" s="89">
        <v>200346.28199999998</v>
      </c>
      <c r="DP71" s="89">
        <v>201200.38867999997</v>
      </c>
      <c r="DQ71" s="89">
        <v>214442.77680899989</v>
      </c>
      <c r="DR71" s="89">
        <v>210993.63681999996</v>
      </c>
      <c r="DS71" s="89">
        <v>215345.05559999991</v>
      </c>
      <c r="DT71" s="89">
        <v>215969.01403999986</v>
      </c>
      <c r="DU71" s="89">
        <v>212449.74969999993</v>
      </c>
      <c r="DV71" s="89">
        <v>211796.23379999984</v>
      </c>
      <c r="DW71" s="89">
        <v>210644.58653950988</v>
      </c>
      <c r="DX71" s="89">
        <v>210075.00971249989</v>
      </c>
      <c r="DY71" s="89">
        <v>209902.32903423993</v>
      </c>
      <c r="DZ71" s="89">
        <v>209292.23276474988</v>
      </c>
      <c r="EA71" s="89">
        <v>208911.52994999991</v>
      </c>
      <c r="EB71" s="89">
        <v>208962.59271999993</v>
      </c>
      <c r="EC71" s="89">
        <v>210110.2085699999</v>
      </c>
      <c r="ED71" s="89">
        <v>210993.63681999996</v>
      </c>
      <c r="EE71" s="89">
        <v>237227.56000000006</v>
      </c>
      <c r="EF71" s="89">
        <v>210130.39874999993</v>
      </c>
      <c r="EG71" s="89">
        <v>209704.17894999997</v>
      </c>
      <c r="EH71" s="89">
        <v>205188.95363999996</v>
      </c>
      <c r="EI71" s="89">
        <v>206662.935</v>
      </c>
      <c r="EJ71" s="89">
        <v>207498.50540000002</v>
      </c>
      <c r="EK71" s="89">
        <v>207138.45820000005</v>
      </c>
      <c r="EL71" s="89">
        <v>208333.46456999995</v>
      </c>
      <c r="EM71" s="89">
        <v>208407.45852000004</v>
      </c>
      <c r="EN71" s="89">
        <v>209114.41382000002</v>
      </c>
      <c r="EO71" s="89">
        <v>211011.16372000004</v>
      </c>
      <c r="EP71" s="89">
        <v>230120.14042000001</v>
      </c>
      <c r="EQ71" s="89">
        <v>237227.56000000006</v>
      </c>
    </row>
    <row r="72" spans="2:147" ht="14.25">
      <c r="B72" s="43" t="s">
        <v>678</v>
      </c>
      <c r="C72" s="68" t="s">
        <v>679</v>
      </c>
      <c r="D72" s="22" t="s">
        <v>133</v>
      </c>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v>0</v>
      </c>
      <c r="BS72" s="89"/>
      <c r="BT72" s="89"/>
      <c r="BU72" s="89"/>
      <c r="BV72" s="89"/>
      <c r="BW72" s="89"/>
      <c r="BX72" s="89"/>
      <c r="BY72" s="89"/>
      <c r="BZ72" s="89"/>
      <c r="CA72" s="89"/>
      <c r="CB72" s="89"/>
      <c r="CC72" s="89"/>
      <c r="CD72" s="89">
        <v>0</v>
      </c>
      <c r="CE72" s="89">
        <v>0</v>
      </c>
      <c r="CF72" s="89">
        <v>0</v>
      </c>
      <c r="CG72" s="89">
        <v>0</v>
      </c>
      <c r="CH72" s="89">
        <v>0</v>
      </c>
      <c r="CI72" s="89">
        <v>0</v>
      </c>
      <c r="CJ72" s="89">
        <v>0</v>
      </c>
      <c r="CK72" s="89">
        <v>0</v>
      </c>
      <c r="CL72" s="89">
        <v>0</v>
      </c>
      <c r="CM72" s="89">
        <v>0</v>
      </c>
      <c r="CN72" s="89">
        <v>0</v>
      </c>
      <c r="CO72" s="89">
        <v>0</v>
      </c>
      <c r="CP72" s="89">
        <v>0</v>
      </c>
      <c r="CQ72" s="89">
        <v>0</v>
      </c>
      <c r="CR72" s="89">
        <v>0</v>
      </c>
      <c r="CS72" s="89">
        <v>0</v>
      </c>
      <c r="CT72" s="89">
        <v>0</v>
      </c>
      <c r="CU72" s="89">
        <v>0</v>
      </c>
      <c r="CV72" s="89">
        <v>0</v>
      </c>
      <c r="CW72" s="89">
        <v>0</v>
      </c>
      <c r="CX72" s="89">
        <v>0</v>
      </c>
      <c r="CY72" s="89">
        <v>0</v>
      </c>
      <c r="CZ72" s="89">
        <v>0</v>
      </c>
      <c r="DA72" s="89">
        <v>0</v>
      </c>
      <c r="DB72" s="89">
        <v>0</v>
      </c>
      <c r="DC72" s="89">
        <v>0</v>
      </c>
      <c r="DD72" s="89">
        <v>0</v>
      </c>
      <c r="DE72" s="89">
        <v>0</v>
      </c>
      <c r="DF72" s="89">
        <v>0</v>
      </c>
      <c r="DG72" s="89">
        <v>0</v>
      </c>
      <c r="DH72" s="89">
        <v>0</v>
      </c>
      <c r="DI72" s="89">
        <v>0</v>
      </c>
      <c r="DJ72" s="89">
        <v>0</v>
      </c>
      <c r="DK72" s="89">
        <v>0</v>
      </c>
      <c r="DL72" s="89">
        <v>0</v>
      </c>
      <c r="DM72" s="89">
        <v>0</v>
      </c>
      <c r="DN72" s="89">
        <v>0</v>
      </c>
      <c r="DO72" s="89">
        <v>0</v>
      </c>
      <c r="DP72" s="89">
        <v>0</v>
      </c>
      <c r="DQ72" s="89">
        <v>0</v>
      </c>
      <c r="DR72" s="89">
        <v>0</v>
      </c>
      <c r="DS72" s="89">
        <v>0</v>
      </c>
      <c r="DT72" s="89">
        <v>0</v>
      </c>
      <c r="DU72" s="89">
        <v>0</v>
      </c>
      <c r="DV72" s="89">
        <v>0</v>
      </c>
      <c r="DW72" s="89">
        <v>0</v>
      </c>
      <c r="DX72" s="89">
        <v>0</v>
      </c>
      <c r="DY72" s="89">
        <v>0</v>
      </c>
      <c r="DZ72" s="89">
        <v>0</v>
      </c>
      <c r="EA72" s="89">
        <v>0</v>
      </c>
      <c r="EB72" s="89">
        <v>0</v>
      </c>
      <c r="EC72" s="89">
        <v>0</v>
      </c>
      <c r="ED72" s="89">
        <v>0</v>
      </c>
      <c r="EE72" s="89">
        <v>0</v>
      </c>
      <c r="EF72" s="89">
        <v>0</v>
      </c>
      <c r="EG72" s="89">
        <v>0</v>
      </c>
      <c r="EH72" s="89">
        <v>0</v>
      </c>
      <c r="EI72" s="89">
        <v>0</v>
      </c>
      <c r="EJ72" s="89">
        <v>0</v>
      </c>
      <c r="EK72" s="89">
        <v>0</v>
      </c>
      <c r="EL72" s="89">
        <v>0</v>
      </c>
      <c r="EM72" s="89">
        <v>0</v>
      </c>
      <c r="EN72" s="89">
        <v>0</v>
      </c>
      <c r="EO72" s="89">
        <v>0</v>
      </c>
      <c r="EP72" s="89">
        <v>0</v>
      </c>
      <c r="EQ72" s="89">
        <v>0</v>
      </c>
    </row>
    <row r="73" spans="2:147" ht="14.25">
      <c r="B73" s="43" t="s">
        <v>680</v>
      </c>
      <c r="C73" s="68" t="s">
        <v>80</v>
      </c>
      <c r="D73" s="22" t="s">
        <v>133</v>
      </c>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v>0</v>
      </c>
      <c r="BS73" s="89"/>
      <c r="BT73" s="89"/>
      <c r="BU73" s="89"/>
      <c r="BV73" s="89"/>
      <c r="BW73" s="89"/>
      <c r="BX73" s="89"/>
      <c r="BY73" s="89"/>
      <c r="BZ73" s="89"/>
      <c r="CA73" s="89"/>
      <c r="CB73" s="89"/>
      <c r="CC73" s="89"/>
      <c r="CD73" s="89">
        <v>0</v>
      </c>
      <c r="CE73" s="89">
        <v>0</v>
      </c>
      <c r="CF73" s="89">
        <v>0</v>
      </c>
      <c r="CG73" s="89">
        <v>0</v>
      </c>
      <c r="CH73" s="89">
        <v>0</v>
      </c>
      <c r="CI73" s="89">
        <v>0</v>
      </c>
      <c r="CJ73" s="89">
        <v>0</v>
      </c>
      <c r="CK73" s="89">
        <v>0</v>
      </c>
      <c r="CL73" s="89">
        <v>0</v>
      </c>
      <c r="CM73" s="89">
        <v>0</v>
      </c>
      <c r="CN73" s="89">
        <v>0</v>
      </c>
      <c r="CO73" s="89">
        <v>0</v>
      </c>
      <c r="CP73" s="89">
        <v>0</v>
      </c>
      <c r="CQ73" s="89">
        <v>0</v>
      </c>
      <c r="CR73" s="89">
        <v>0</v>
      </c>
      <c r="CS73" s="89">
        <v>0</v>
      </c>
      <c r="CT73" s="89">
        <v>0</v>
      </c>
      <c r="CU73" s="89">
        <v>0</v>
      </c>
      <c r="CV73" s="89">
        <v>0</v>
      </c>
      <c r="CW73" s="89">
        <v>0</v>
      </c>
      <c r="CX73" s="89">
        <v>0</v>
      </c>
      <c r="CY73" s="89">
        <v>0</v>
      </c>
      <c r="CZ73" s="89">
        <v>0</v>
      </c>
      <c r="DA73" s="89">
        <v>0</v>
      </c>
      <c r="DB73" s="89">
        <v>0</v>
      </c>
      <c r="DC73" s="89">
        <v>0</v>
      </c>
      <c r="DD73" s="89">
        <v>0</v>
      </c>
      <c r="DE73" s="89">
        <v>0</v>
      </c>
      <c r="DF73" s="89">
        <v>0</v>
      </c>
      <c r="DG73" s="89">
        <v>0</v>
      </c>
      <c r="DH73" s="89">
        <v>0</v>
      </c>
      <c r="DI73" s="89">
        <v>0</v>
      </c>
      <c r="DJ73" s="89">
        <v>0</v>
      </c>
      <c r="DK73" s="89">
        <v>0</v>
      </c>
      <c r="DL73" s="89">
        <v>0</v>
      </c>
      <c r="DM73" s="89">
        <v>0</v>
      </c>
      <c r="DN73" s="89">
        <v>0</v>
      </c>
      <c r="DO73" s="89">
        <v>0</v>
      </c>
      <c r="DP73" s="89">
        <v>0</v>
      </c>
      <c r="DQ73" s="89">
        <v>0</v>
      </c>
      <c r="DR73" s="89">
        <v>0</v>
      </c>
      <c r="DS73" s="89">
        <v>0</v>
      </c>
      <c r="DT73" s="89">
        <v>0</v>
      </c>
      <c r="DU73" s="89">
        <v>0</v>
      </c>
      <c r="DV73" s="89">
        <v>0</v>
      </c>
      <c r="DW73" s="89">
        <v>0</v>
      </c>
      <c r="DX73" s="89">
        <v>0</v>
      </c>
      <c r="DY73" s="89">
        <v>0</v>
      </c>
      <c r="DZ73" s="89">
        <v>0</v>
      </c>
      <c r="EA73" s="89">
        <v>0</v>
      </c>
      <c r="EB73" s="89">
        <v>0</v>
      </c>
      <c r="EC73" s="89">
        <v>0</v>
      </c>
      <c r="ED73" s="89">
        <v>0</v>
      </c>
      <c r="EE73" s="89">
        <v>0</v>
      </c>
      <c r="EF73" s="89">
        <v>0</v>
      </c>
      <c r="EG73" s="89">
        <v>0</v>
      </c>
      <c r="EH73" s="89">
        <v>0</v>
      </c>
      <c r="EI73" s="89">
        <v>0</v>
      </c>
      <c r="EJ73" s="89">
        <v>0</v>
      </c>
      <c r="EK73" s="89">
        <v>0</v>
      </c>
      <c r="EL73" s="89">
        <v>0</v>
      </c>
      <c r="EM73" s="89">
        <v>0</v>
      </c>
      <c r="EN73" s="89">
        <v>0</v>
      </c>
      <c r="EO73" s="89">
        <v>0</v>
      </c>
      <c r="EP73" s="89">
        <v>0</v>
      </c>
      <c r="EQ73" s="89">
        <v>0</v>
      </c>
    </row>
    <row r="74" spans="2:147" ht="14.25">
      <c r="B74" s="43" t="s">
        <v>681</v>
      </c>
      <c r="C74" s="68" t="s">
        <v>538</v>
      </c>
      <c r="D74" s="22" t="s">
        <v>133</v>
      </c>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v>41879.5</v>
      </c>
      <c r="BS74" s="89"/>
      <c r="BT74" s="89"/>
      <c r="BU74" s="89"/>
      <c r="BV74" s="89"/>
      <c r="BW74" s="89"/>
      <c r="BX74" s="89"/>
      <c r="BY74" s="89"/>
      <c r="BZ74" s="89"/>
      <c r="CA74" s="89"/>
      <c r="CB74" s="89"/>
      <c r="CC74" s="89"/>
      <c r="CD74" s="89">
        <v>41879.5</v>
      </c>
      <c r="CE74" s="89">
        <v>43405.38</v>
      </c>
      <c r="CF74" s="89">
        <v>41906.870000000003</v>
      </c>
      <c r="CG74" s="89">
        <v>41984.22</v>
      </c>
      <c r="CH74" s="89">
        <v>42081.8</v>
      </c>
      <c r="CI74" s="89">
        <v>42193.32</v>
      </c>
      <c r="CJ74" s="89">
        <v>42220.18</v>
      </c>
      <c r="CK74" s="89">
        <v>56844.27</v>
      </c>
      <c r="CL74" s="89">
        <v>56660.73</v>
      </c>
      <c r="CM74" s="89">
        <v>56379.9</v>
      </c>
      <c r="CN74" s="89">
        <v>56230.86</v>
      </c>
      <c r="CO74" s="89">
        <v>55952.79</v>
      </c>
      <c r="CP74" s="89">
        <v>55696.340000000004</v>
      </c>
      <c r="CQ74" s="89">
        <v>43405.38</v>
      </c>
      <c r="CR74" s="89">
        <v>43821.72</v>
      </c>
      <c r="CS74" s="89">
        <v>43357.68</v>
      </c>
      <c r="CT74" s="89">
        <v>43341.66</v>
      </c>
      <c r="CU74" s="89">
        <v>43249.5</v>
      </c>
      <c r="CV74" s="89">
        <v>43199.1</v>
      </c>
      <c r="CW74" s="89">
        <v>43266.96</v>
      </c>
      <c r="CX74" s="89">
        <v>42957.18</v>
      </c>
      <c r="CY74" s="89">
        <v>42698.34</v>
      </c>
      <c r="CZ74" s="89">
        <v>43016.939999999995</v>
      </c>
      <c r="DA74" s="89">
        <v>43346.34</v>
      </c>
      <c r="DB74" s="89">
        <v>43387.56</v>
      </c>
      <c r="DC74" s="89">
        <v>43422.3</v>
      </c>
      <c r="DD74" s="89">
        <v>43821.72</v>
      </c>
      <c r="DE74" s="89">
        <v>40175.586739999999</v>
      </c>
      <c r="DF74" s="89">
        <v>44062.38</v>
      </c>
      <c r="DG74" s="89">
        <v>44093.700000000004</v>
      </c>
      <c r="DH74" s="89">
        <v>39755.501979999994</v>
      </c>
      <c r="DI74" s="89">
        <v>39760.401879999998</v>
      </c>
      <c r="DJ74" s="89">
        <v>39850.560040000004</v>
      </c>
      <c r="DK74" s="89">
        <v>39872.772920000003</v>
      </c>
      <c r="DL74" s="89">
        <v>39948.39471</v>
      </c>
      <c r="DM74" s="89">
        <v>39997.230380000001</v>
      </c>
      <c r="DN74" s="89">
        <v>40237.815470000001</v>
      </c>
      <c r="DO74" s="89">
        <v>40326.177000000003</v>
      </c>
      <c r="DP74" s="89">
        <v>40227.19902</v>
      </c>
      <c r="DQ74" s="89">
        <v>40175.586739999999</v>
      </c>
      <c r="DR74" s="89">
        <v>36153.596579999998</v>
      </c>
      <c r="DS74" s="89">
        <v>40113.194680000001</v>
      </c>
      <c r="DT74" s="89">
        <v>40127.567719999999</v>
      </c>
      <c r="DU74" s="89">
        <v>36049.761299999998</v>
      </c>
      <c r="DV74" s="89">
        <v>36011.043059999996</v>
      </c>
      <c r="DW74" s="89">
        <v>36037.881839999995</v>
      </c>
      <c r="DX74" s="89">
        <v>36068.387119999999</v>
      </c>
      <c r="DY74" s="89">
        <v>36045.068180000002</v>
      </c>
      <c r="DZ74" s="89">
        <v>36087.599580000002</v>
      </c>
      <c r="EA74" s="89">
        <v>36139.810539999999</v>
      </c>
      <c r="EB74" s="89">
        <v>36188.64832</v>
      </c>
      <c r="EC74" s="89">
        <v>36160.929580000004</v>
      </c>
      <c r="ED74" s="89">
        <v>36153.596579999998</v>
      </c>
      <c r="EE74" s="89">
        <v>50759.999999746193</v>
      </c>
      <c r="EF74" s="89">
        <v>36149.490099999995</v>
      </c>
      <c r="EG74" s="89">
        <v>36189.088299999996</v>
      </c>
      <c r="EH74" s="89">
        <v>32064.23999975335</v>
      </c>
      <c r="EI74" s="89">
        <v>32083.999999753196</v>
      </c>
      <c r="EJ74" s="89">
        <v>32093.099999753129</v>
      </c>
      <c r="EK74" s="89">
        <v>32166.679999752563</v>
      </c>
      <c r="EL74" s="89">
        <v>32153.809999752659</v>
      </c>
      <c r="EM74" s="89">
        <v>32186.439999752409</v>
      </c>
      <c r="EN74" s="89">
        <v>32289.529999751616</v>
      </c>
      <c r="EO74" s="89">
        <v>32455.929999750337</v>
      </c>
      <c r="EP74" s="89">
        <v>50353.199999748234</v>
      </c>
      <c r="EQ74" s="89">
        <v>50759.999999746193</v>
      </c>
    </row>
    <row r="75" spans="2:147" ht="14.25">
      <c r="B75" s="43" t="s">
        <v>682</v>
      </c>
      <c r="C75" s="68" t="s">
        <v>540</v>
      </c>
      <c r="D75" s="22" t="s">
        <v>133</v>
      </c>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v>138815.46094399993</v>
      </c>
      <c r="BS75" s="89"/>
      <c r="BT75" s="89"/>
      <c r="BU75" s="89"/>
      <c r="BV75" s="89"/>
      <c r="BW75" s="89"/>
      <c r="BX75" s="89"/>
      <c r="BY75" s="89"/>
      <c r="BZ75" s="89"/>
      <c r="CA75" s="89"/>
      <c r="CB75" s="89"/>
      <c r="CC75" s="89"/>
      <c r="CD75" s="89">
        <v>138815.46094399993</v>
      </c>
      <c r="CE75" s="89">
        <v>155821.146373</v>
      </c>
      <c r="CF75" s="89">
        <v>139874.84870399995</v>
      </c>
      <c r="CG75" s="89">
        <v>139910.40960399996</v>
      </c>
      <c r="CH75" s="89">
        <v>139873.74744399998</v>
      </c>
      <c r="CI75" s="89">
        <v>140417.66544399993</v>
      </c>
      <c r="CJ75" s="89">
        <v>143114.65244399995</v>
      </c>
      <c r="CK75" s="89">
        <v>144772.62572899988</v>
      </c>
      <c r="CL75" s="89">
        <v>144941.36534899994</v>
      </c>
      <c r="CM75" s="89">
        <v>145148.04584899999</v>
      </c>
      <c r="CN75" s="89">
        <v>147393.01958899997</v>
      </c>
      <c r="CO75" s="89">
        <v>147054.29330899991</v>
      </c>
      <c r="CP75" s="89">
        <v>152931.51940899994</v>
      </c>
      <c r="CQ75" s="89">
        <v>155821.146373</v>
      </c>
      <c r="CR75" s="89">
        <v>159281.62715999992</v>
      </c>
      <c r="CS75" s="89">
        <v>155346.61426299985</v>
      </c>
      <c r="CT75" s="89">
        <v>154863.09370299993</v>
      </c>
      <c r="CU75" s="89">
        <v>154281.91663299987</v>
      </c>
      <c r="CV75" s="89">
        <v>154985.53143299994</v>
      </c>
      <c r="CW75" s="89">
        <v>154930.63138299991</v>
      </c>
      <c r="CX75" s="89">
        <v>153392.99821199992</v>
      </c>
      <c r="CY75" s="89">
        <v>152249.22288199991</v>
      </c>
      <c r="CZ75" s="89">
        <v>153004.14908999993</v>
      </c>
      <c r="DA75" s="89">
        <v>155002.79420999988</v>
      </c>
      <c r="DB75" s="89">
        <v>155521.2275699999</v>
      </c>
      <c r="DC75" s="89">
        <v>158279.89454999988</v>
      </c>
      <c r="DD75" s="89">
        <v>159281.62715999992</v>
      </c>
      <c r="DE75" s="89">
        <v>174267.19006899989</v>
      </c>
      <c r="DF75" s="89">
        <v>159560.56800999996</v>
      </c>
      <c r="DG75" s="89">
        <v>159166.78359999997</v>
      </c>
      <c r="DH75" s="89">
        <v>162670.11153999993</v>
      </c>
      <c r="DI75" s="89">
        <v>161682.38599999994</v>
      </c>
      <c r="DJ75" s="89">
        <v>161675.33635999993</v>
      </c>
      <c r="DK75" s="89">
        <v>160304.40275999991</v>
      </c>
      <c r="DL75" s="89">
        <v>160498.06197999991</v>
      </c>
      <c r="DM75" s="89">
        <v>159785.79251999996</v>
      </c>
      <c r="DN75" s="89">
        <v>159847.07661999995</v>
      </c>
      <c r="DO75" s="89">
        <v>160020.10499999998</v>
      </c>
      <c r="DP75" s="89">
        <v>160973.18965999997</v>
      </c>
      <c r="DQ75" s="89">
        <v>174267.19006899989</v>
      </c>
      <c r="DR75" s="89">
        <v>174840.04023999994</v>
      </c>
      <c r="DS75" s="89">
        <v>175231.86091999992</v>
      </c>
      <c r="DT75" s="89">
        <v>175841.44631999987</v>
      </c>
      <c r="DU75" s="89">
        <v>176399.98839999991</v>
      </c>
      <c r="DV75" s="89">
        <v>175785.19073999985</v>
      </c>
      <c r="DW75" s="89">
        <v>174606.70469950989</v>
      </c>
      <c r="DX75" s="89">
        <v>174006.62259249989</v>
      </c>
      <c r="DY75" s="89">
        <v>173857.26085423992</v>
      </c>
      <c r="DZ75" s="89">
        <v>173204.63318474987</v>
      </c>
      <c r="EA75" s="89">
        <v>172771.7194099999</v>
      </c>
      <c r="EB75" s="89">
        <v>172773.94439999992</v>
      </c>
      <c r="EC75" s="89">
        <v>173949.2789899999</v>
      </c>
      <c r="ED75" s="89">
        <v>174840.04023999994</v>
      </c>
      <c r="EE75" s="89">
        <v>186467.56000025387</v>
      </c>
      <c r="EF75" s="89">
        <v>173980.90864999994</v>
      </c>
      <c r="EG75" s="89">
        <v>173515.09064999997</v>
      </c>
      <c r="EH75" s="89">
        <v>173124.71364024663</v>
      </c>
      <c r="EI75" s="89">
        <v>174578.9350002468</v>
      </c>
      <c r="EJ75" s="89">
        <v>175405.40540024691</v>
      </c>
      <c r="EK75" s="89">
        <v>174971.7782002475</v>
      </c>
      <c r="EL75" s="89">
        <v>176179.65457024731</v>
      </c>
      <c r="EM75" s="89">
        <v>176221.01852024763</v>
      </c>
      <c r="EN75" s="89">
        <v>176824.88382024839</v>
      </c>
      <c r="EO75" s="89">
        <v>178555.2337202497</v>
      </c>
      <c r="EP75" s="89">
        <v>179766.94042025178</v>
      </c>
      <c r="EQ75" s="89">
        <v>186467.56000025387</v>
      </c>
    </row>
    <row r="76" spans="2:147" ht="14.25">
      <c r="B76" s="43" t="s">
        <v>683</v>
      </c>
      <c r="C76" s="68" t="s">
        <v>542</v>
      </c>
      <c r="D76" s="22" t="s">
        <v>133</v>
      </c>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v>0</v>
      </c>
      <c r="BS76" s="89"/>
      <c r="BT76" s="89"/>
      <c r="BU76" s="89"/>
      <c r="BV76" s="89"/>
      <c r="BW76" s="89"/>
      <c r="BX76" s="89"/>
      <c r="BY76" s="89"/>
      <c r="BZ76" s="89"/>
      <c r="CA76" s="89"/>
      <c r="CB76" s="89"/>
      <c r="CC76" s="89"/>
      <c r="CD76" s="89">
        <v>0</v>
      </c>
      <c r="CE76" s="89">
        <v>0</v>
      </c>
      <c r="CF76" s="89">
        <v>0</v>
      </c>
      <c r="CG76" s="89">
        <v>0</v>
      </c>
      <c r="CH76" s="89">
        <v>0</v>
      </c>
      <c r="CI76" s="89">
        <v>0</v>
      </c>
      <c r="CJ76" s="89">
        <v>0</v>
      </c>
      <c r="CK76" s="89">
        <v>0</v>
      </c>
      <c r="CL76" s="89">
        <v>0</v>
      </c>
      <c r="CM76" s="89">
        <v>0</v>
      </c>
      <c r="CN76" s="89">
        <v>0</v>
      </c>
      <c r="CO76" s="89">
        <v>0</v>
      </c>
      <c r="CP76" s="89">
        <v>0</v>
      </c>
      <c r="CQ76" s="89">
        <v>0</v>
      </c>
      <c r="CR76" s="89">
        <v>0</v>
      </c>
      <c r="CS76" s="89">
        <v>0</v>
      </c>
      <c r="CT76" s="89">
        <v>0</v>
      </c>
      <c r="CU76" s="89">
        <v>0</v>
      </c>
      <c r="CV76" s="89">
        <v>0</v>
      </c>
      <c r="CW76" s="89">
        <v>0</v>
      </c>
      <c r="CX76" s="89">
        <v>0</v>
      </c>
      <c r="CY76" s="89">
        <v>0</v>
      </c>
      <c r="CZ76" s="89">
        <v>0</v>
      </c>
      <c r="DA76" s="89">
        <v>0</v>
      </c>
      <c r="DB76" s="89">
        <v>0</v>
      </c>
      <c r="DC76" s="89">
        <v>0</v>
      </c>
      <c r="DD76" s="89">
        <v>0</v>
      </c>
      <c r="DE76" s="89">
        <v>0</v>
      </c>
      <c r="DF76" s="89">
        <v>0</v>
      </c>
      <c r="DG76" s="89">
        <v>0</v>
      </c>
      <c r="DH76" s="89">
        <v>0</v>
      </c>
      <c r="DI76" s="89">
        <v>0</v>
      </c>
      <c r="DJ76" s="89">
        <v>0</v>
      </c>
      <c r="DK76" s="89">
        <v>0</v>
      </c>
      <c r="DL76" s="89">
        <v>0</v>
      </c>
      <c r="DM76" s="89">
        <v>0</v>
      </c>
      <c r="DN76" s="89">
        <v>0</v>
      </c>
      <c r="DO76" s="89">
        <v>0</v>
      </c>
      <c r="DP76" s="89">
        <v>0</v>
      </c>
      <c r="DQ76" s="89">
        <v>0</v>
      </c>
      <c r="DR76" s="89">
        <v>0</v>
      </c>
      <c r="DS76" s="89">
        <v>0</v>
      </c>
      <c r="DT76" s="89">
        <v>0</v>
      </c>
      <c r="DU76" s="89">
        <v>0</v>
      </c>
      <c r="DV76" s="89">
        <v>0</v>
      </c>
      <c r="DW76" s="89">
        <v>0</v>
      </c>
      <c r="DX76" s="89">
        <v>0</v>
      </c>
      <c r="DY76" s="89">
        <v>0</v>
      </c>
      <c r="DZ76" s="89">
        <v>0</v>
      </c>
      <c r="EA76" s="89">
        <v>0</v>
      </c>
      <c r="EB76" s="89">
        <v>0</v>
      </c>
      <c r="EC76" s="89">
        <v>0</v>
      </c>
      <c r="ED76" s="89">
        <v>0</v>
      </c>
      <c r="EE76" s="89">
        <v>0</v>
      </c>
      <c r="EF76" s="89">
        <v>0</v>
      </c>
      <c r="EG76" s="89">
        <v>0</v>
      </c>
      <c r="EH76" s="89">
        <v>0</v>
      </c>
      <c r="EI76" s="89">
        <v>0</v>
      </c>
      <c r="EJ76" s="89">
        <v>0</v>
      </c>
      <c r="EK76" s="89">
        <v>0</v>
      </c>
      <c r="EL76" s="89">
        <v>0</v>
      </c>
      <c r="EM76" s="89">
        <v>0</v>
      </c>
      <c r="EN76" s="89">
        <v>0</v>
      </c>
      <c r="EO76" s="89">
        <v>0</v>
      </c>
      <c r="EP76" s="89">
        <v>0</v>
      </c>
      <c r="EQ76" s="89">
        <v>0</v>
      </c>
    </row>
    <row r="77" spans="2:147" ht="14.25">
      <c r="B77" s="43" t="s">
        <v>684</v>
      </c>
      <c r="C77" s="68" t="s">
        <v>103</v>
      </c>
      <c r="D77" s="22" t="s">
        <v>133</v>
      </c>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v>0</v>
      </c>
      <c r="BS77" s="89"/>
      <c r="BT77" s="89"/>
      <c r="BU77" s="89"/>
      <c r="BV77" s="89"/>
      <c r="BW77" s="89"/>
      <c r="BX77" s="89"/>
      <c r="BY77" s="89"/>
      <c r="BZ77" s="89"/>
      <c r="CA77" s="89"/>
      <c r="CB77" s="89"/>
      <c r="CC77" s="89"/>
      <c r="CD77" s="89">
        <v>0</v>
      </c>
      <c r="CE77" s="89">
        <v>0</v>
      </c>
      <c r="CF77" s="89">
        <v>0</v>
      </c>
      <c r="CG77" s="89">
        <v>0</v>
      </c>
      <c r="CH77" s="89">
        <v>0</v>
      </c>
      <c r="CI77" s="89">
        <v>0</v>
      </c>
      <c r="CJ77" s="89">
        <v>0</v>
      </c>
      <c r="CK77" s="89">
        <v>0</v>
      </c>
      <c r="CL77" s="89">
        <v>0</v>
      </c>
      <c r="CM77" s="89">
        <v>0</v>
      </c>
      <c r="CN77" s="89">
        <v>0</v>
      </c>
      <c r="CO77" s="89">
        <v>0</v>
      </c>
      <c r="CP77" s="89">
        <v>0</v>
      </c>
      <c r="CQ77" s="89">
        <v>0</v>
      </c>
      <c r="CR77" s="89">
        <v>0</v>
      </c>
      <c r="CS77" s="89">
        <v>0</v>
      </c>
      <c r="CT77" s="89">
        <v>0</v>
      </c>
      <c r="CU77" s="89">
        <v>0</v>
      </c>
      <c r="CV77" s="89">
        <v>0</v>
      </c>
      <c r="CW77" s="89">
        <v>0</v>
      </c>
      <c r="CX77" s="89">
        <v>0</v>
      </c>
      <c r="CY77" s="89">
        <v>0</v>
      </c>
      <c r="CZ77" s="89">
        <v>0</v>
      </c>
      <c r="DA77" s="89">
        <v>0</v>
      </c>
      <c r="DB77" s="89">
        <v>0</v>
      </c>
      <c r="DC77" s="89">
        <v>0</v>
      </c>
      <c r="DD77" s="89">
        <v>0</v>
      </c>
      <c r="DE77" s="89">
        <v>0</v>
      </c>
      <c r="DF77" s="89">
        <v>0</v>
      </c>
      <c r="DG77" s="89">
        <v>0</v>
      </c>
      <c r="DH77" s="89">
        <v>0</v>
      </c>
      <c r="DI77" s="89">
        <v>0</v>
      </c>
      <c r="DJ77" s="89">
        <v>0</v>
      </c>
      <c r="DK77" s="89">
        <v>0</v>
      </c>
      <c r="DL77" s="89">
        <v>0</v>
      </c>
      <c r="DM77" s="89">
        <v>0</v>
      </c>
      <c r="DN77" s="89">
        <v>0</v>
      </c>
      <c r="DO77" s="89">
        <v>0</v>
      </c>
      <c r="DP77" s="89">
        <v>0</v>
      </c>
      <c r="DQ77" s="89">
        <v>0</v>
      </c>
      <c r="DR77" s="89">
        <v>0</v>
      </c>
      <c r="DS77" s="89">
        <v>0</v>
      </c>
      <c r="DT77" s="89">
        <v>0</v>
      </c>
      <c r="DU77" s="89">
        <v>0</v>
      </c>
      <c r="DV77" s="89">
        <v>0</v>
      </c>
      <c r="DW77" s="89">
        <v>0</v>
      </c>
      <c r="DX77" s="89">
        <v>0</v>
      </c>
      <c r="DY77" s="89">
        <v>0</v>
      </c>
      <c r="DZ77" s="89">
        <v>0</v>
      </c>
      <c r="EA77" s="89">
        <v>0</v>
      </c>
      <c r="EB77" s="89">
        <v>0</v>
      </c>
      <c r="EC77" s="89">
        <v>0</v>
      </c>
      <c r="ED77" s="89">
        <v>0</v>
      </c>
      <c r="EE77" s="89">
        <v>0</v>
      </c>
      <c r="EF77" s="89">
        <v>0</v>
      </c>
      <c r="EG77" s="89">
        <v>0</v>
      </c>
      <c r="EH77" s="89">
        <v>0</v>
      </c>
      <c r="EI77" s="89">
        <v>0</v>
      </c>
      <c r="EJ77" s="89">
        <v>0</v>
      </c>
      <c r="EK77" s="89">
        <v>0</v>
      </c>
      <c r="EL77" s="89">
        <v>0</v>
      </c>
      <c r="EM77" s="89">
        <v>0</v>
      </c>
      <c r="EN77" s="89">
        <v>0</v>
      </c>
      <c r="EO77" s="89">
        <v>0</v>
      </c>
      <c r="EP77" s="89">
        <v>0</v>
      </c>
      <c r="EQ77" s="89">
        <v>0</v>
      </c>
    </row>
    <row r="78" spans="2:147" ht="14.25">
      <c r="B78" s="43" t="s">
        <v>685</v>
      </c>
      <c r="C78" s="68" t="s">
        <v>686</v>
      </c>
      <c r="D78" s="22" t="s">
        <v>133</v>
      </c>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v>0</v>
      </c>
      <c r="BS78" s="89"/>
      <c r="BT78" s="89"/>
      <c r="BU78" s="89"/>
      <c r="BV78" s="89"/>
      <c r="BW78" s="89"/>
      <c r="BX78" s="89"/>
      <c r="BY78" s="89"/>
      <c r="BZ78" s="89"/>
      <c r="CA78" s="89"/>
      <c r="CB78" s="89"/>
      <c r="CC78" s="89"/>
      <c r="CD78" s="89">
        <v>0</v>
      </c>
      <c r="CE78" s="89">
        <v>0</v>
      </c>
      <c r="CF78" s="89">
        <v>0</v>
      </c>
      <c r="CG78" s="89">
        <v>0</v>
      </c>
      <c r="CH78" s="89">
        <v>0</v>
      </c>
      <c r="CI78" s="89">
        <v>0</v>
      </c>
      <c r="CJ78" s="89">
        <v>0</v>
      </c>
      <c r="CK78" s="89">
        <v>0</v>
      </c>
      <c r="CL78" s="89">
        <v>0</v>
      </c>
      <c r="CM78" s="89">
        <v>0</v>
      </c>
      <c r="CN78" s="89">
        <v>0</v>
      </c>
      <c r="CO78" s="89">
        <v>0</v>
      </c>
      <c r="CP78" s="89">
        <v>0</v>
      </c>
      <c r="CQ78" s="89">
        <v>0</v>
      </c>
      <c r="CR78" s="89">
        <v>0</v>
      </c>
      <c r="CS78" s="89">
        <v>0</v>
      </c>
      <c r="CT78" s="89">
        <v>0</v>
      </c>
      <c r="CU78" s="89">
        <v>0</v>
      </c>
      <c r="CV78" s="89">
        <v>0</v>
      </c>
      <c r="CW78" s="89">
        <v>0</v>
      </c>
      <c r="CX78" s="89">
        <v>0</v>
      </c>
      <c r="CY78" s="89">
        <v>0</v>
      </c>
      <c r="CZ78" s="89">
        <v>0</v>
      </c>
      <c r="DA78" s="89">
        <v>0</v>
      </c>
      <c r="DB78" s="89">
        <v>0</v>
      </c>
      <c r="DC78" s="89">
        <v>0</v>
      </c>
      <c r="DD78" s="89">
        <v>0</v>
      </c>
      <c r="DE78" s="89">
        <v>0</v>
      </c>
      <c r="DF78" s="89">
        <v>0</v>
      </c>
      <c r="DG78" s="89">
        <v>0</v>
      </c>
      <c r="DH78" s="89">
        <v>0</v>
      </c>
      <c r="DI78" s="89">
        <v>0</v>
      </c>
      <c r="DJ78" s="89">
        <v>0</v>
      </c>
      <c r="DK78" s="89">
        <v>0</v>
      </c>
      <c r="DL78" s="89">
        <v>0</v>
      </c>
      <c r="DM78" s="89">
        <v>0</v>
      </c>
      <c r="DN78" s="89">
        <v>0</v>
      </c>
      <c r="DO78" s="89">
        <v>0</v>
      </c>
      <c r="DP78" s="89">
        <v>0</v>
      </c>
      <c r="DQ78" s="89">
        <v>0</v>
      </c>
      <c r="DR78" s="89">
        <v>0</v>
      </c>
      <c r="DS78" s="89">
        <v>0</v>
      </c>
      <c r="DT78" s="89">
        <v>0</v>
      </c>
      <c r="DU78" s="89">
        <v>0</v>
      </c>
      <c r="DV78" s="89">
        <v>0</v>
      </c>
      <c r="DW78" s="89">
        <v>0</v>
      </c>
      <c r="DX78" s="89">
        <v>0</v>
      </c>
      <c r="DY78" s="89">
        <v>0</v>
      </c>
      <c r="DZ78" s="89">
        <v>0</v>
      </c>
      <c r="EA78" s="89">
        <v>0</v>
      </c>
      <c r="EB78" s="89">
        <v>0</v>
      </c>
      <c r="EC78" s="89">
        <v>0</v>
      </c>
      <c r="ED78" s="89">
        <v>0</v>
      </c>
      <c r="EE78" s="89">
        <v>0</v>
      </c>
      <c r="EF78" s="89">
        <v>0</v>
      </c>
      <c r="EG78" s="89">
        <v>0</v>
      </c>
      <c r="EH78" s="89">
        <v>0</v>
      </c>
      <c r="EI78" s="89">
        <v>0</v>
      </c>
      <c r="EJ78" s="89">
        <v>0</v>
      </c>
      <c r="EK78" s="89">
        <v>0</v>
      </c>
      <c r="EL78" s="89">
        <v>0</v>
      </c>
      <c r="EM78" s="89">
        <v>0</v>
      </c>
      <c r="EN78" s="89">
        <v>0</v>
      </c>
      <c r="EO78" s="89">
        <v>0</v>
      </c>
      <c r="EP78" s="89">
        <v>0</v>
      </c>
      <c r="EQ78" s="89">
        <v>0</v>
      </c>
    </row>
    <row r="79" spans="2:147" ht="14.25">
      <c r="B79" s="24" t="s">
        <v>687</v>
      </c>
      <c r="C79" s="74" t="s">
        <v>547</v>
      </c>
      <c r="D79" s="25" t="s">
        <v>133</v>
      </c>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v>0</v>
      </c>
      <c r="BS79" s="89"/>
      <c r="BT79" s="89"/>
      <c r="BU79" s="89"/>
      <c r="BV79" s="89"/>
      <c r="BW79" s="89"/>
      <c r="BX79" s="89"/>
      <c r="BY79" s="89"/>
      <c r="BZ79" s="89"/>
      <c r="CA79" s="89"/>
      <c r="CB79" s="89"/>
      <c r="CC79" s="89"/>
      <c r="CD79" s="89">
        <v>0</v>
      </c>
      <c r="CE79" s="89">
        <v>0</v>
      </c>
      <c r="CF79" s="89">
        <v>0</v>
      </c>
      <c r="CG79" s="89">
        <v>0</v>
      </c>
      <c r="CH79" s="89">
        <v>0</v>
      </c>
      <c r="CI79" s="89">
        <v>0</v>
      </c>
      <c r="CJ79" s="89">
        <v>0</v>
      </c>
      <c r="CK79" s="89">
        <v>0</v>
      </c>
      <c r="CL79" s="89">
        <v>0</v>
      </c>
      <c r="CM79" s="89">
        <v>0</v>
      </c>
      <c r="CN79" s="89">
        <v>0</v>
      </c>
      <c r="CO79" s="89">
        <v>0</v>
      </c>
      <c r="CP79" s="89">
        <v>0</v>
      </c>
      <c r="CQ79" s="89">
        <v>0</v>
      </c>
      <c r="CR79" s="89">
        <v>0</v>
      </c>
      <c r="CS79" s="89">
        <v>0</v>
      </c>
      <c r="CT79" s="89">
        <v>0</v>
      </c>
      <c r="CU79" s="89">
        <v>0</v>
      </c>
      <c r="CV79" s="89">
        <v>0</v>
      </c>
      <c r="CW79" s="89">
        <v>0</v>
      </c>
      <c r="CX79" s="89">
        <v>0</v>
      </c>
      <c r="CY79" s="89">
        <v>0</v>
      </c>
      <c r="CZ79" s="89">
        <v>0</v>
      </c>
      <c r="DA79" s="89">
        <v>0</v>
      </c>
      <c r="DB79" s="89">
        <v>0</v>
      </c>
      <c r="DC79" s="89">
        <v>0</v>
      </c>
      <c r="DD79" s="89">
        <v>0</v>
      </c>
      <c r="DE79" s="89">
        <v>0</v>
      </c>
      <c r="DF79" s="89">
        <v>0</v>
      </c>
      <c r="DG79" s="89">
        <v>0</v>
      </c>
      <c r="DH79" s="89">
        <v>0</v>
      </c>
      <c r="DI79" s="89">
        <v>0</v>
      </c>
      <c r="DJ79" s="89">
        <v>0</v>
      </c>
      <c r="DK79" s="89">
        <v>0</v>
      </c>
      <c r="DL79" s="89">
        <v>0</v>
      </c>
      <c r="DM79" s="89">
        <v>0</v>
      </c>
      <c r="DN79" s="89">
        <v>0</v>
      </c>
      <c r="DO79" s="89">
        <v>0</v>
      </c>
      <c r="DP79" s="89">
        <v>0</v>
      </c>
      <c r="DQ79" s="89">
        <v>0</v>
      </c>
      <c r="DR79" s="89">
        <v>0</v>
      </c>
      <c r="DS79" s="89">
        <v>0</v>
      </c>
      <c r="DT79" s="89">
        <v>0</v>
      </c>
      <c r="DU79" s="89">
        <v>0</v>
      </c>
      <c r="DV79" s="89">
        <v>0</v>
      </c>
      <c r="DW79" s="89">
        <v>0</v>
      </c>
      <c r="DX79" s="89">
        <v>0</v>
      </c>
      <c r="DY79" s="89">
        <v>0</v>
      </c>
      <c r="DZ79" s="89">
        <v>0</v>
      </c>
      <c r="EA79" s="89">
        <v>0</v>
      </c>
      <c r="EB79" s="89">
        <v>0</v>
      </c>
      <c r="EC79" s="89">
        <v>0</v>
      </c>
      <c r="ED79" s="89">
        <v>0</v>
      </c>
      <c r="EE79" s="89">
        <v>0</v>
      </c>
      <c r="EF79" s="89">
        <v>0</v>
      </c>
      <c r="EG79" s="89">
        <v>0</v>
      </c>
      <c r="EH79" s="89">
        <v>0</v>
      </c>
      <c r="EI79" s="89">
        <v>0</v>
      </c>
      <c r="EJ79" s="89">
        <v>0</v>
      </c>
      <c r="EK79" s="89">
        <v>0</v>
      </c>
      <c r="EL79" s="89">
        <v>0</v>
      </c>
      <c r="EM79" s="89">
        <v>0</v>
      </c>
      <c r="EN79" s="89">
        <v>0</v>
      </c>
      <c r="EO79" s="89">
        <v>0</v>
      </c>
      <c r="EP79" s="89">
        <v>0</v>
      </c>
      <c r="EQ79" s="89">
        <v>0</v>
      </c>
    </row>
    <row r="80" spans="2:147" ht="14.25">
      <c r="B80" s="43" t="s">
        <v>163</v>
      </c>
      <c r="C80" s="42" t="s">
        <v>183</v>
      </c>
      <c r="D80" s="22" t="s">
        <v>133</v>
      </c>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v>0</v>
      </c>
      <c r="BS80" s="89"/>
      <c r="BT80" s="89"/>
      <c r="BU80" s="89"/>
      <c r="BV80" s="89"/>
      <c r="BW80" s="89"/>
      <c r="BX80" s="89"/>
      <c r="BY80" s="89"/>
      <c r="BZ80" s="89"/>
      <c r="CA80" s="89"/>
      <c r="CB80" s="89"/>
      <c r="CC80" s="89"/>
      <c r="CD80" s="89"/>
      <c r="CE80" s="89">
        <v>0</v>
      </c>
      <c r="CF80" s="89"/>
      <c r="CG80" s="89"/>
      <c r="CH80" s="89"/>
      <c r="CI80" s="89"/>
      <c r="CJ80" s="89"/>
      <c r="CK80" s="89"/>
      <c r="CL80" s="89"/>
      <c r="CM80" s="89"/>
      <c r="CN80" s="89"/>
      <c r="CO80" s="89"/>
      <c r="CP80" s="89"/>
      <c r="CQ80" s="89"/>
      <c r="CR80" s="89">
        <v>0</v>
      </c>
      <c r="CS80" s="89"/>
      <c r="CT80" s="89"/>
      <c r="CU80" s="89"/>
      <c r="CV80" s="89"/>
      <c r="CW80" s="89"/>
      <c r="CX80" s="89"/>
      <c r="CY80" s="89"/>
      <c r="CZ80" s="89"/>
      <c r="DA80" s="89"/>
      <c r="DB80" s="89"/>
      <c r="DC80" s="89"/>
      <c r="DD80" s="89"/>
      <c r="DE80" s="89">
        <v>0</v>
      </c>
      <c r="DF80" s="89"/>
      <c r="DG80" s="89"/>
      <c r="DH80" s="89"/>
      <c r="DI80" s="89"/>
      <c r="DJ80" s="89"/>
      <c r="DK80" s="89"/>
      <c r="DL80" s="89"/>
      <c r="DM80" s="89"/>
      <c r="DN80" s="89"/>
      <c r="DO80" s="89"/>
      <c r="DP80" s="89"/>
      <c r="DQ80" s="89"/>
      <c r="DR80" s="89">
        <v>0</v>
      </c>
      <c r="DS80" s="89"/>
      <c r="DT80" s="89"/>
      <c r="DU80" s="89"/>
      <c r="DV80" s="89"/>
      <c r="DW80" s="89"/>
      <c r="DX80" s="89"/>
      <c r="DY80" s="89"/>
      <c r="DZ80" s="89"/>
      <c r="EA80" s="89"/>
      <c r="EB80" s="89"/>
      <c r="EC80" s="89"/>
      <c r="ED80" s="89"/>
      <c r="EE80" s="89">
        <v>0</v>
      </c>
      <c r="EF80" s="89"/>
      <c r="EG80" s="89"/>
      <c r="EH80" s="89"/>
      <c r="EI80" s="89"/>
      <c r="EJ80" s="89"/>
      <c r="EK80" s="89"/>
      <c r="EL80" s="89"/>
      <c r="EM80" s="89"/>
      <c r="EN80" s="89"/>
      <c r="EO80" s="89"/>
      <c r="EP80" s="89"/>
      <c r="EQ80" s="89"/>
    </row>
    <row r="81" spans="2:147" ht="14.25">
      <c r="B81" s="134" t="s">
        <v>688</v>
      </c>
      <c r="C81" s="135" t="s">
        <v>689</v>
      </c>
      <c r="D81" s="80" t="s">
        <v>133</v>
      </c>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v>-290110.44750003936</v>
      </c>
      <c r="BS81" s="89"/>
      <c r="BT81" s="89"/>
      <c r="BU81" s="89"/>
      <c r="BV81" s="89"/>
      <c r="BW81" s="89"/>
      <c r="BX81" s="89"/>
      <c r="BY81" s="89"/>
      <c r="BZ81" s="89"/>
      <c r="CA81" s="89"/>
      <c r="CB81" s="89"/>
      <c r="CC81" s="89"/>
      <c r="CD81" s="89">
        <v>-290110.44750003936</v>
      </c>
      <c r="CE81" s="89">
        <v>-328359.43039932131</v>
      </c>
      <c r="CF81" s="89">
        <v>-287575.96672070498</v>
      </c>
      <c r="CG81" s="89">
        <v>-289118.58776488795</v>
      </c>
      <c r="CH81" s="89">
        <v>-292368.2000250225</v>
      </c>
      <c r="CI81" s="89">
        <v>-293573.74897256709</v>
      </c>
      <c r="CJ81" s="89">
        <v>-299805.97072822077</v>
      </c>
      <c r="CK81" s="89">
        <v>-306009.49760402413</v>
      </c>
      <c r="CL81" s="89">
        <v>-306473.6999854201</v>
      </c>
      <c r="CM81" s="89">
        <v>-308584.07464211574</v>
      </c>
      <c r="CN81" s="89">
        <v>-310387.21157448378</v>
      </c>
      <c r="CO81" s="89">
        <v>-309738.48177234916</v>
      </c>
      <c r="CP81" s="89">
        <v>-313984.70209005242</v>
      </c>
      <c r="CQ81" s="89">
        <v>-328359.43039932131</v>
      </c>
      <c r="CR81" s="89">
        <v>-358929.61529414053</v>
      </c>
      <c r="CS81" s="89">
        <v>-324137.35575529485</v>
      </c>
      <c r="CT81" s="89">
        <v>-326939.16918910877</v>
      </c>
      <c r="CU81" s="89">
        <v>-326737.49590335129</v>
      </c>
      <c r="CV81" s="89">
        <v>-320443.62201711186</v>
      </c>
      <c r="CW81" s="89">
        <v>-327103.43720795756</v>
      </c>
      <c r="CX81" s="89">
        <v>-327651.30134932924</v>
      </c>
      <c r="CY81" s="89">
        <v>-327234.99106226763</v>
      </c>
      <c r="CZ81" s="89">
        <v>-330562.45623074006</v>
      </c>
      <c r="DA81" s="89">
        <v>-332002.23182608676</v>
      </c>
      <c r="DB81" s="89">
        <v>-332317.94338137738</v>
      </c>
      <c r="DC81" s="89">
        <v>-345528.10459090577</v>
      </c>
      <c r="DD81" s="89">
        <v>-358929.61529414053</v>
      </c>
      <c r="DE81" s="89">
        <v>-356207.10376617243</v>
      </c>
      <c r="DF81" s="89">
        <v>-354053.29197463312</v>
      </c>
      <c r="DG81" s="89">
        <v>-354813.98125952773</v>
      </c>
      <c r="DH81" s="89">
        <v>-350691.25736478798</v>
      </c>
      <c r="DI81" s="89">
        <v>-334944.4111668765</v>
      </c>
      <c r="DJ81" s="89">
        <v>-340443.61143277038</v>
      </c>
      <c r="DK81" s="89">
        <v>-336347.0335988428</v>
      </c>
      <c r="DL81" s="89">
        <v>-335523.14992545563</v>
      </c>
      <c r="DM81" s="89">
        <v>-336829.37317936018</v>
      </c>
      <c r="DN81" s="89">
        <v>-335752.14399823081</v>
      </c>
      <c r="DO81" s="89">
        <v>-333582.18846283527</v>
      </c>
      <c r="DP81" s="89">
        <v>-341862.51584771683</v>
      </c>
      <c r="DQ81" s="89">
        <v>-356207.10376617243</v>
      </c>
      <c r="DR81" s="89">
        <v>-386948.65181742981</v>
      </c>
      <c r="DS81" s="89">
        <v>-353191.27086628287</v>
      </c>
      <c r="DT81" s="89">
        <v>-352644.67379578389</v>
      </c>
      <c r="DU81" s="89">
        <v>-357846.22535916814</v>
      </c>
      <c r="DV81" s="89">
        <v>-344848.14752540633</v>
      </c>
      <c r="DW81" s="89">
        <v>-349373.18332521222</v>
      </c>
      <c r="DX81" s="89">
        <v>-350663.91192955867</v>
      </c>
      <c r="DY81" s="89">
        <v>-348202.67666479631</v>
      </c>
      <c r="DZ81" s="89">
        <v>-349889.75845679775</v>
      </c>
      <c r="EA81" s="89">
        <v>-346287.95071695943</v>
      </c>
      <c r="EB81" s="89">
        <v>-346718.50396408897</v>
      </c>
      <c r="EC81" s="89">
        <v>-358003.82328230038</v>
      </c>
      <c r="ED81" s="89">
        <v>-386948.65181742981</v>
      </c>
      <c r="EE81" s="89">
        <v>-406258.99434259057</v>
      </c>
      <c r="EF81" s="89">
        <v>-378925.65149875073</v>
      </c>
      <c r="EG81" s="89">
        <v>-379715.41965971538</v>
      </c>
      <c r="EH81" s="89">
        <v>-380368.77167308488</v>
      </c>
      <c r="EI81" s="89">
        <v>-370341.12546054565</v>
      </c>
      <c r="EJ81" s="89">
        <v>-377114.276486683</v>
      </c>
      <c r="EK81" s="89">
        <v>-380433.65450994496</v>
      </c>
      <c r="EL81" s="89">
        <v>-379333.85473104042</v>
      </c>
      <c r="EM81" s="89">
        <v>-380888.41019885469</v>
      </c>
      <c r="EN81" s="89">
        <v>-375862.09097770014</v>
      </c>
      <c r="EO81" s="89">
        <v>-377889.65068696922</v>
      </c>
      <c r="EP81" s="89">
        <v>-387230.30269879568</v>
      </c>
      <c r="EQ81" s="89">
        <v>-406258.99434259057</v>
      </c>
    </row>
    <row r="82" spans="2:147" ht="14.25">
      <c r="B82" s="43" t="s">
        <v>163</v>
      </c>
      <c r="C82" s="136" t="s">
        <v>690</v>
      </c>
      <c r="D82" s="22"/>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s="89"/>
      <c r="EE82" s="89"/>
      <c r="EF82" s="89"/>
      <c r="EG82" s="89"/>
      <c r="EH82" s="89"/>
      <c r="EI82" s="89"/>
      <c r="EJ82" s="89"/>
      <c r="EK82" s="89"/>
      <c r="EL82" s="89"/>
      <c r="EM82" s="89"/>
      <c r="EN82" s="89"/>
      <c r="EO82" s="89"/>
      <c r="EP82" s="89"/>
      <c r="EQ82" s="89"/>
    </row>
    <row r="83" spans="2:147" ht="14.25">
      <c r="B83" s="43" t="s">
        <v>691</v>
      </c>
      <c r="C83" s="31" t="s">
        <v>692</v>
      </c>
      <c r="D83" s="22" t="s">
        <v>133</v>
      </c>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s="89"/>
      <c r="EE83" s="89"/>
      <c r="EF83" s="89"/>
      <c r="EG83" s="89"/>
      <c r="EH83" s="89"/>
      <c r="EI83" s="89"/>
      <c r="EJ83" s="89"/>
      <c r="EK83" s="89"/>
      <c r="EL83" s="89"/>
      <c r="EM83" s="89"/>
      <c r="EN83" s="89"/>
      <c r="EO83" s="89"/>
      <c r="EP83" s="89"/>
      <c r="EQ83" s="89"/>
    </row>
    <row r="84" spans="2:147" ht="14.25">
      <c r="B84" s="43" t="s">
        <v>693</v>
      </c>
      <c r="C84" s="68" t="s">
        <v>694</v>
      </c>
      <c r="D84" s="22" t="s">
        <v>133</v>
      </c>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s="89"/>
      <c r="EE84" s="89"/>
      <c r="EF84" s="89"/>
      <c r="EG84" s="89"/>
      <c r="EH84" s="89"/>
      <c r="EI84" s="89"/>
      <c r="EJ84" s="89"/>
      <c r="EK84" s="89"/>
      <c r="EL84" s="89"/>
      <c r="EM84" s="89"/>
      <c r="EN84" s="89"/>
      <c r="EO84" s="89"/>
      <c r="EP84" s="89"/>
      <c r="EQ84" s="89"/>
    </row>
    <row r="85" spans="2:147" ht="14.25">
      <c r="B85" s="43" t="s">
        <v>695</v>
      </c>
      <c r="C85" s="68" t="s">
        <v>696</v>
      </c>
      <c r="D85" s="22" t="s">
        <v>133</v>
      </c>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9"/>
      <c r="DS85" s="89"/>
      <c r="DT85" s="89"/>
      <c r="DU85" s="89"/>
      <c r="DV85" s="89"/>
      <c r="DW85" s="89"/>
      <c r="DX85" s="89"/>
      <c r="DY85" s="89"/>
      <c r="DZ85" s="89"/>
      <c r="EA85" s="89"/>
      <c r="EB85" s="89"/>
      <c r="EC85" s="89"/>
      <c r="ED85" s="89"/>
      <c r="EE85" s="89"/>
      <c r="EF85" s="89"/>
      <c r="EG85" s="89"/>
      <c r="EH85" s="89"/>
      <c r="EI85" s="89"/>
      <c r="EJ85" s="89"/>
      <c r="EK85" s="89"/>
      <c r="EL85" s="89"/>
      <c r="EM85" s="89"/>
      <c r="EN85" s="89"/>
      <c r="EO85" s="89"/>
      <c r="EP85" s="89"/>
      <c r="EQ85" s="89"/>
    </row>
    <row r="86" spans="2:147" ht="14.25">
      <c r="B86" s="43" t="s">
        <v>697</v>
      </c>
      <c r="C86" s="68" t="s">
        <v>698</v>
      </c>
      <c r="D86" s="22" t="s">
        <v>133</v>
      </c>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89"/>
      <c r="DU86" s="89"/>
      <c r="DV86" s="89"/>
      <c r="DW86" s="89"/>
      <c r="DX86" s="89"/>
      <c r="DY86" s="89"/>
      <c r="DZ86" s="89"/>
      <c r="EA86" s="89"/>
      <c r="EB86" s="89"/>
      <c r="EC86" s="89"/>
      <c r="ED86" s="89"/>
      <c r="EE86" s="89"/>
      <c r="EF86" s="89"/>
      <c r="EG86" s="89"/>
      <c r="EH86" s="89"/>
      <c r="EI86" s="89"/>
      <c r="EJ86" s="89"/>
      <c r="EK86" s="89"/>
      <c r="EL86" s="89"/>
      <c r="EM86" s="89"/>
      <c r="EN86" s="89"/>
      <c r="EO86" s="89"/>
      <c r="EP86" s="89"/>
      <c r="EQ86" s="89"/>
    </row>
    <row r="87" spans="2:147" ht="14.25">
      <c r="B87" s="43" t="s">
        <v>699</v>
      </c>
      <c r="C87" s="31" t="s">
        <v>700</v>
      </c>
      <c r="D87" s="22" t="s">
        <v>133</v>
      </c>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89"/>
      <c r="DN87" s="89"/>
      <c r="DO87" s="89"/>
      <c r="DP87" s="89"/>
      <c r="DQ87" s="89"/>
      <c r="DR87" s="89"/>
      <c r="DS87" s="89"/>
      <c r="DT87" s="89"/>
      <c r="DU87" s="89"/>
      <c r="DV87" s="89"/>
      <c r="DW87" s="89"/>
      <c r="DX87" s="89"/>
      <c r="DY87" s="89"/>
      <c r="DZ87" s="89"/>
      <c r="EA87" s="89"/>
      <c r="EB87" s="89"/>
      <c r="EC87" s="89"/>
      <c r="ED87" s="89"/>
      <c r="EE87" s="89"/>
      <c r="EF87" s="89"/>
      <c r="EG87" s="89"/>
      <c r="EH87" s="89"/>
      <c r="EI87" s="89"/>
      <c r="EJ87" s="89"/>
      <c r="EK87" s="89"/>
      <c r="EL87" s="89"/>
      <c r="EM87" s="89"/>
      <c r="EN87" s="89"/>
      <c r="EO87" s="89"/>
      <c r="EP87" s="89"/>
      <c r="EQ87" s="89"/>
    </row>
    <row r="88" spans="2:147" ht="14.25">
      <c r="B88" s="43" t="s">
        <v>701</v>
      </c>
      <c r="C88" s="68" t="s">
        <v>702</v>
      </c>
      <c r="D88" s="22" t="s">
        <v>133</v>
      </c>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89"/>
      <c r="EA88" s="89"/>
      <c r="EB88" s="89"/>
      <c r="EC88" s="89"/>
      <c r="ED88" s="89"/>
      <c r="EE88" s="89"/>
      <c r="EF88" s="89"/>
      <c r="EG88" s="89"/>
      <c r="EH88" s="89"/>
      <c r="EI88" s="89"/>
      <c r="EJ88" s="89"/>
      <c r="EK88" s="89"/>
      <c r="EL88" s="89"/>
      <c r="EM88" s="89"/>
      <c r="EN88" s="89"/>
      <c r="EO88" s="89"/>
      <c r="EP88" s="89"/>
      <c r="EQ88" s="89"/>
    </row>
    <row r="89" spans="2:147" ht="14.25">
      <c r="B89" s="43" t="s">
        <v>703</v>
      </c>
      <c r="C89" s="68" t="s">
        <v>704</v>
      </c>
      <c r="D89" s="22" t="s">
        <v>133</v>
      </c>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89"/>
      <c r="DD89" s="89"/>
      <c r="DE89" s="89"/>
      <c r="DF89" s="89"/>
      <c r="DG89" s="89"/>
      <c r="DH89" s="89"/>
      <c r="DI89" s="89"/>
      <c r="DJ89" s="89"/>
      <c r="DK89" s="89"/>
      <c r="DL89" s="89"/>
      <c r="DM89" s="89"/>
      <c r="DN89" s="89"/>
      <c r="DO89" s="89"/>
      <c r="DP89" s="89"/>
      <c r="DQ89" s="89"/>
      <c r="DR89" s="89"/>
      <c r="DS89" s="89"/>
      <c r="DT89" s="89"/>
      <c r="DU89" s="89"/>
      <c r="DV89" s="89"/>
      <c r="DW89" s="89"/>
      <c r="DX89" s="89"/>
      <c r="DY89" s="89"/>
      <c r="DZ89" s="89"/>
      <c r="EA89" s="89"/>
      <c r="EB89" s="89"/>
      <c r="EC89" s="89"/>
      <c r="ED89" s="89"/>
      <c r="EE89" s="89"/>
      <c r="EF89" s="89"/>
      <c r="EG89" s="89"/>
      <c r="EH89" s="89"/>
      <c r="EI89" s="89"/>
      <c r="EJ89" s="89"/>
      <c r="EK89" s="89"/>
      <c r="EL89" s="89"/>
      <c r="EM89" s="89"/>
      <c r="EN89" s="89"/>
      <c r="EO89" s="89"/>
      <c r="EP89" s="89"/>
      <c r="EQ89" s="89"/>
    </row>
    <row r="90" spans="2:147" ht="14.25">
      <c r="B90" s="43" t="s">
        <v>705</v>
      </c>
      <c r="C90" s="68" t="s">
        <v>706</v>
      </c>
      <c r="D90" s="22" t="s">
        <v>133</v>
      </c>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89"/>
      <c r="DD90" s="89"/>
      <c r="DE90" s="89"/>
      <c r="DF90" s="89"/>
      <c r="DG90" s="89"/>
      <c r="DH90" s="89"/>
      <c r="DI90" s="89"/>
      <c r="DJ90" s="89"/>
      <c r="DK90" s="89"/>
      <c r="DL90" s="89"/>
      <c r="DM90" s="89"/>
      <c r="DN90" s="89"/>
      <c r="DO90" s="89"/>
      <c r="DP90" s="89"/>
      <c r="DQ90" s="89"/>
      <c r="DR90" s="89"/>
      <c r="DS90" s="89"/>
      <c r="DT90" s="89"/>
      <c r="DU90" s="89"/>
      <c r="DV90" s="89"/>
      <c r="DW90" s="89"/>
      <c r="DX90" s="89"/>
      <c r="DY90" s="89"/>
      <c r="DZ90" s="89"/>
      <c r="EA90" s="89"/>
      <c r="EB90" s="89"/>
      <c r="EC90" s="89"/>
      <c r="ED90" s="89"/>
      <c r="EE90" s="89"/>
      <c r="EF90" s="89"/>
      <c r="EG90" s="89"/>
      <c r="EH90" s="89"/>
      <c r="EI90" s="89"/>
      <c r="EJ90" s="89"/>
      <c r="EK90" s="89"/>
      <c r="EL90" s="89"/>
      <c r="EM90" s="89"/>
      <c r="EN90" s="89"/>
      <c r="EO90" s="89"/>
      <c r="EP90" s="89"/>
      <c r="EQ90" s="89"/>
    </row>
    <row r="91" spans="2:147" ht="14.25">
      <c r="B91" s="43" t="s">
        <v>707</v>
      </c>
      <c r="C91" s="31" t="s">
        <v>708</v>
      </c>
      <c r="D91" s="22" t="s">
        <v>133</v>
      </c>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c r="CV91" s="89"/>
      <c r="CW91" s="89"/>
      <c r="CX91" s="89"/>
      <c r="CY91" s="89"/>
      <c r="CZ91" s="89"/>
      <c r="DA91" s="89"/>
      <c r="DB91" s="89"/>
      <c r="DC91" s="89"/>
      <c r="DD91" s="89"/>
      <c r="DE91" s="89"/>
      <c r="DF91" s="89"/>
      <c r="DG91" s="89"/>
      <c r="DH91" s="89"/>
      <c r="DI91" s="89"/>
      <c r="DJ91" s="89"/>
      <c r="DK91" s="89"/>
      <c r="DL91" s="89"/>
      <c r="DM91" s="89"/>
      <c r="DN91" s="89"/>
      <c r="DO91" s="89"/>
      <c r="DP91" s="89"/>
      <c r="DQ91" s="89"/>
      <c r="DR91" s="89"/>
      <c r="DS91" s="89"/>
      <c r="DT91" s="89"/>
      <c r="DU91" s="89"/>
      <c r="DV91" s="89"/>
      <c r="DW91" s="89"/>
      <c r="DX91" s="89"/>
      <c r="DY91" s="89"/>
      <c r="DZ91" s="89"/>
      <c r="EA91" s="89"/>
      <c r="EB91" s="89"/>
      <c r="EC91" s="89"/>
      <c r="ED91" s="89"/>
      <c r="EE91" s="89"/>
      <c r="EF91" s="89"/>
      <c r="EG91" s="89"/>
      <c r="EH91" s="89"/>
      <c r="EI91" s="89"/>
      <c r="EJ91" s="89"/>
      <c r="EK91" s="89"/>
      <c r="EL91" s="89"/>
      <c r="EM91" s="89"/>
      <c r="EN91" s="89"/>
      <c r="EO91" s="89"/>
      <c r="EP91" s="89"/>
      <c r="EQ91" s="89"/>
    </row>
    <row r="92" spans="2:147" ht="14.25">
      <c r="B92" s="43" t="s">
        <v>709</v>
      </c>
      <c r="C92" s="68" t="s">
        <v>710</v>
      </c>
      <c r="D92" s="22" t="s">
        <v>133</v>
      </c>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c r="EO92" s="89"/>
      <c r="EP92" s="89"/>
      <c r="EQ92" s="89"/>
    </row>
    <row r="93" spans="2:147" ht="14.25">
      <c r="B93" s="43" t="s">
        <v>711</v>
      </c>
      <c r="C93" s="68" t="s">
        <v>712</v>
      </c>
      <c r="D93" s="22" t="s">
        <v>133</v>
      </c>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c r="EO93" s="89"/>
      <c r="EP93" s="89"/>
      <c r="EQ93" s="89"/>
    </row>
    <row r="94" spans="2:147" ht="14.25">
      <c r="B94" s="43" t="s">
        <v>713</v>
      </c>
      <c r="C94" s="68" t="s">
        <v>714</v>
      </c>
      <c r="D94" s="22" t="s">
        <v>133</v>
      </c>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c r="EO94" s="89"/>
      <c r="EP94" s="89"/>
      <c r="EQ94" s="89"/>
    </row>
    <row r="95" spans="2:147" ht="14.25">
      <c r="B95" s="43" t="s">
        <v>715</v>
      </c>
      <c r="C95" s="31" t="s">
        <v>716</v>
      </c>
      <c r="D95" s="22" t="s">
        <v>133</v>
      </c>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c r="EO95" s="89"/>
      <c r="EP95" s="89"/>
      <c r="EQ95" s="89"/>
    </row>
    <row r="96" spans="2:147" ht="14.25">
      <c r="B96" s="43" t="s">
        <v>717</v>
      </c>
      <c r="C96" s="31" t="s">
        <v>718</v>
      </c>
      <c r="D96" s="22" t="s">
        <v>133</v>
      </c>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c r="EO96" s="89"/>
      <c r="EP96" s="89"/>
      <c r="EQ96" s="89"/>
    </row>
    <row r="97" spans="2:147" ht="14.25">
      <c r="B97" s="43" t="s">
        <v>719</v>
      </c>
      <c r="C97" s="68" t="s">
        <v>720</v>
      </c>
      <c r="D97" s="22" t="s">
        <v>133</v>
      </c>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c r="EO97" s="89"/>
      <c r="EP97" s="89"/>
      <c r="EQ97" s="89"/>
    </row>
    <row r="98" spans="2:147" ht="14.25">
      <c r="B98" s="43" t="s">
        <v>721</v>
      </c>
      <c r="C98" s="68" t="s">
        <v>722</v>
      </c>
      <c r="D98" s="22" t="s">
        <v>133</v>
      </c>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c r="EO98" s="89"/>
      <c r="EP98" s="89"/>
      <c r="EQ98" s="89"/>
    </row>
    <row r="99" spans="2:147" ht="14.25">
      <c r="B99" s="43" t="s">
        <v>723</v>
      </c>
      <c r="C99" s="68" t="s">
        <v>724</v>
      </c>
      <c r="D99" s="22" t="s">
        <v>133</v>
      </c>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c r="EO99" s="89"/>
      <c r="EP99" s="89"/>
      <c r="EQ99" s="89"/>
    </row>
    <row r="100" spans="2:147" ht="14.25">
      <c r="B100" s="43" t="s">
        <v>725</v>
      </c>
      <c r="C100" s="31" t="s">
        <v>726</v>
      </c>
      <c r="D100" s="22" t="s">
        <v>133</v>
      </c>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c r="EO100" s="89"/>
      <c r="EP100" s="89"/>
      <c r="EQ100" s="89"/>
    </row>
    <row r="101" spans="2:147" ht="14.25">
      <c r="B101" s="44" t="s">
        <v>727</v>
      </c>
      <c r="C101" s="33" t="s">
        <v>728</v>
      </c>
      <c r="D101" s="34" t="s">
        <v>133</v>
      </c>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c r="EO101" s="89"/>
      <c r="EP101" s="89"/>
      <c r="EQ101" s="89"/>
    </row>
    <row r="102" spans="2:147" ht="14.25">
      <c r="B102" s="43" t="s">
        <v>163</v>
      </c>
      <c r="C102" s="136" t="s">
        <v>729</v>
      </c>
      <c r="D102" s="22"/>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c r="EO102" s="89"/>
      <c r="EP102" s="89"/>
      <c r="EQ102" s="89"/>
    </row>
    <row r="103" spans="2:147" ht="14.25">
      <c r="B103" s="43" t="s">
        <v>730</v>
      </c>
      <c r="C103" s="31" t="s">
        <v>731</v>
      </c>
      <c r="D103" s="22" t="s">
        <v>133</v>
      </c>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c r="EO103" s="89"/>
      <c r="EP103" s="89"/>
      <c r="EQ103" s="89"/>
    </row>
    <row r="104" spans="2:147" ht="14.25">
      <c r="B104" s="43" t="s">
        <v>732</v>
      </c>
      <c r="C104" s="31" t="s">
        <v>733</v>
      </c>
      <c r="D104" s="22" t="s">
        <v>133</v>
      </c>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c r="EO104" s="89"/>
      <c r="EP104" s="89"/>
      <c r="EQ104" s="89"/>
    </row>
    <row r="105" spans="2:147" ht="14.25">
      <c r="B105" s="43" t="s">
        <v>734</v>
      </c>
      <c r="C105" s="31" t="s">
        <v>735</v>
      </c>
      <c r="D105" s="22" t="s">
        <v>133</v>
      </c>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89"/>
      <c r="DQ105" s="89"/>
      <c r="DR105" s="89"/>
      <c r="DS105" s="89"/>
      <c r="DT105" s="89"/>
      <c r="DU105" s="89"/>
      <c r="DV105" s="89"/>
      <c r="DW105" s="89"/>
      <c r="DX105" s="89"/>
      <c r="DY105" s="89"/>
      <c r="DZ105" s="89"/>
      <c r="EA105" s="89"/>
      <c r="EB105" s="89"/>
      <c r="EC105" s="89"/>
      <c r="ED105" s="89"/>
      <c r="EE105" s="89"/>
      <c r="EF105" s="89"/>
      <c r="EG105" s="89"/>
      <c r="EH105" s="89"/>
      <c r="EI105" s="89"/>
      <c r="EJ105" s="89"/>
      <c r="EK105" s="89"/>
      <c r="EL105" s="89"/>
      <c r="EM105" s="89"/>
      <c r="EN105" s="89"/>
      <c r="EO105" s="89"/>
      <c r="EP105" s="89"/>
      <c r="EQ105" s="89"/>
    </row>
    <row r="106" spans="2:147" ht="14.25">
      <c r="B106" s="44" t="s">
        <v>736</v>
      </c>
      <c r="C106" s="33" t="s">
        <v>737</v>
      </c>
      <c r="D106" s="34" t="s">
        <v>133</v>
      </c>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c r="EO106" s="89"/>
      <c r="EP106" s="89"/>
      <c r="EQ106" s="89"/>
    </row>
    <row r="107" spans="2:147" ht="14.25">
      <c r="B107" s="43" t="s">
        <v>163</v>
      </c>
      <c r="C107" s="136" t="s">
        <v>738</v>
      </c>
      <c r="D107" s="22"/>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c r="CV107" s="89"/>
      <c r="CW107" s="89"/>
      <c r="CX107" s="89"/>
      <c r="CY107" s="89"/>
      <c r="CZ107" s="89"/>
      <c r="DA107" s="89"/>
      <c r="DB107" s="89"/>
      <c r="DC107" s="89"/>
      <c r="DD107" s="89"/>
      <c r="DE107" s="89"/>
      <c r="DF107" s="89"/>
      <c r="DG107" s="89"/>
      <c r="DH107" s="89"/>
      <c r="DI107" s="89"/>
      <c r="DJ107" s="89"/>
      <c r="DK107" s="89"/>
      <c r="DL107" s="89"/>
      <c r="DM107" s="89"/>
      <c r="DN107" s="89"/>
      <c r="DO107" s="89"/>
      <c r="DP107" s="89"/>
      <c r="DQ107" s="89"/>
      <c r="DR107" s="89"/>
      <c r="DS107" s="89"/>
      <c r="DT107" s="89"/>
      <c r="DU107" s="89"/>
      <c r="DV107" s="89"/>
      <c r="DW107" s="89"/>
      <c r="DX107" s="89"/>
      <c r="DY107" s="89"/>
      <c r="DZ107" s="89"/>
      <c r="EA107" s="89"/>
      <c r="EB107" s="89"/>
      <c r="EC107" s="89"/>
      <c r="ED107" s="89"/>
      <c r="EE107" s="89"/>
      <c r="EF107" s="89"/>
      <c r="EG107" s="89"/>
      <c r="EH107" s="89"/>
      <c r="EI107" s="89"/>
      <c r="EJ107" s="89"/>
      <c r="EK107" s="89"/>
      <c r="EL107" s="89"/>
      <c r="EM107" s="89"/>
      <c r="EN107" s="89"/>
      <c r="EO107" s="89"/>
      <c r="EP107" s="89"/>
      <c r="EQ107" s="89"/>
    </row>
    <row r="108" spans="2:147" ht="14.25">
      <c r="B108" s="43" t="s">
        <v>739</v>
      </c>
      <c r="C108" s="31" t="s">
        <v>740</v>
      </c>
      <c r="D108" s="22" t="s">
        <v>133</v>
      </c>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c r="EO108" s="89"/>
      <c r="EP108" s="89"/>
      <c r="EQ108" s="89"/>
    </row>
    <row r="109" spans="2:147" ht="14.25">
      <c r="B109" s="43" t="s">
        <v>741</v>
      </c>
      <c r="C109" s="68" t="s">
        <v>742</v>
      </c>
      <c r="D109" s="22" t="s">
        <v>133</v>
      </c>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c r="BW109" s="89"/>
      <c r="BX109" s="89"/>
      <c r="BY109" s="89"/>
      <c r="BZ109" s="89"/>
      <c r="CA109" s="89"/>
      <c r="CB109" s="89"/>
      <c r="CC109" s="89"/>
      <c r="CD109" s="89"/>
      <c r="CE109" s="89"/>
      <c r="CF109" s="89"/>
      <c r="CG109" s="89"/>
      <c r="CH109" s="89"/>
      <c r="CI109" s="89"/>
      <c r="CJ109" s="89"/>
      <c r="CK109" s="89"/>
      <c r="CL109" s="89"/>
      <c r="CM109" s="89"/>
      <c r="CN109" s="89"/>
      <c r="CO109" s="89"/>
      <c r="CP109" s="89"/>
      <c r="CQ109" s="89"/>
      <c r="CR109" s="89"/>
      <c r="CS109" s="89"/>
      <c r="CT109" s="89"/>
      <c r="CU109" s="89"/>
      <c r="CV109" s="89"/>
      <c r="CW109" s="89"/>
      <c r="CX109" s="89"/>
      <c r="CY109" s="89"/>
      <c r="CZ109" s="89"/>
      <c r="DA109" s="89"/>
      <c r="DB109" s="89"/>
      <c r="DC109" s="89"/>
      <c r="DD109" s="89"/>
      <c r="DE109" s="89"/>
      <c r="DF109" s="89"/>
      <c r="DG109" s="89"/>
      <c r="DH109" s="89"/>
      <c r="DI109" s="89"/>
      <c r="DJ109" s="89"/>
      <c r="DK109" s="89"/>
      <c r="DL109" s="89"/>
      <c r="DM109" s="89"/>
      <c r="DN109" s="89"/>
      <c r="DO109" s="89"/>
      <c r="DP109" s="89"/>
      <c r="DQ109" s="89"/>
      <c r="DR109" s="89"/>
      <c r="DS109" s="89"/>
      <c r="DT109" s="89"/>
      <c r="DU109" s="89"/>
      <c r="DV109" s="89"/>
      <c r="DW109" s="89"/>
      <c r="DX109" s="89"/>
      <c r="DY109" s="89"/>
      <c r="DZ109" s="89"/>
      <c r="EA109" s="89"/>
      <c r="EB109" s="89"/>
      <c r="EC109" s="89"/>
      <c r="ED109" s="89"/>
      <c r="EE109" s="89"/>
      <c r="EF109" s="89"/>
      <c r="EG109" s="89"/>
      <c r="EH109" s="89"/>
      <c r="EI109" s="89"/>
      <c r="EJ109" s="89"/>
      <c r="EK109" s="89"/>
      <c r="EL109" s="89"/>
      <c r="EM109" s="89"/>
      <c r="EN109" s="89"/>
      <c r="EO109" s="89"/>
      <c r="EP109" s="89"/>
      <c r="EQ109" s="89"/>
    </row>
    <row r="110" spans="2:147" ht="14.25">
      <c r="B110" s="43" t="s">
        <v>743</v>
      </c>
      <c r="C110" s="31" t="s">
        <v>744</v>
      </c>
      <c r="D110" s="22" t="s">
        <v>133</v>
      </c>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c r="CV110" s="89"/>
      <c r="CW110" s="89"/>
      <c r="CX110" s="89"/>
      <c r="CY110" s="89"/>
      <c r="CZ110" s="89"/>
      <c r="DA110" s="89"/>
      <c r="DB110" s="89"/>
      <c r="DC110" s="89"/>
      <c r="DD110" s="89"/>
      <c r="DE110" s="89"/>
      <c r="DF110" s="89"/>
      <c r="DG110" s="89"/>
      <c r="DH110" s="89"/>
      <c r="DI110" s="89"/>
      <c r="DJ110" s="89"/>
      <c r="DK110" s="89"/>
      <c r="DL110" s="89"/>
      <c r="DM110" s="89"/>
      <c r="DN110" s="89"/>
      <c r="DO110" s="89"/>
      <c r="DP110" s="89"/>
      <c r="DQ110" s="89"/>
      <c r="DR110" s="89"/>
      <c r="DS110" s="89"/>
      <c r="DT110" s="89"/>
      <c r="DU110" s="89"/>
      <c r="DV110" s="89"/>
      <c r="DW110" s="89"/>
      <c r="DX110" s="89"/>
      <c r="DY110" s="89"/>
      <c r="DZ110" s="89"/>
      <c r="EA110" s="89"/>
      <c r="EB110" s="89"/>
      <c r="EC110" s="89"/>
      <c r="ED110" s="89"/>
      <c r="EE110" s="89"/>
      <c r="EF110" s="89"/>
      <c r="EG110" s="89"/>
      <c r="EH110" s="89"/>
      <c r="EI110" s="89"/>
      <c r="EJ110" s="89"/>
      <c r="EK110" s="89"/>
      <c r="EL110" s="89"/>
      <c r="EM110" s="89"/>
      <c r="EN110" s="89"/>
      <c r="EO110" s="89"/>
      <c r="EP110" s="89"/>
      <c r="EQ110" s="89"/>
    </row>
    <row r="111" spans="2:147" ht="14.25">
      <c r="B111" s="43" t="s">
        <v>745</v>
      </c>
      <c r="C111" s="31" t="s">
        <v>746</v>
      </c>
      <c r="D111" s="22" t="s">
        <v>133</v>
      </c>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c r="CV111" s="89"/>
      <c r="CW111" s="89"/>
      <c r="CX111" s="89"/>
      <c r="CY111" s="89"/>
      <c r="CZ111" s="89"/>
      <c r="DA111" s="89"/>
      <c r="DB111" s="89"/>
      <c r="DC111" s="89"/>
      <c r="DD111" s="89"/>
      <c r="DE111" s="89"/>
      <c r="DF111" s="89"/>
      <c r="DG111" s="89"/>
      <c r="DH111" s="89"/>
      <c r="DI111" s="89"/>
      <c r="DJ111" s="89"/>
      <c r="DK111" s="89"/>
      <c r="DL111" s="89"/>
      <c r="DM111" s="89"/>
      <c r="DN111" s="89"/>
      <c r="DO111" s="89"/>
      <c r="DP111" s="89"/>
      <c r="DQ111" s="89"/>
      <c r="DR111" s="89"/>
      <c r="DS111" s="89"/>
      <c r="DT111" s="89"/>
      <c r="DU111" s="89"/>
      <c r="DV111" s="89"/>
      <c r="DW111" s="89"/>
      <c r="DX111" s="89"/>
      <c r="DY111" s="89"/>
      <c r="DZ111" s="89"/>
      <c r="EA111" s="89"/>
      <c r="EB111" s="89"/>
      <c r="EC111" s="89"/>
      <c r="ED111" s="89"/>
      <c r="EE111" s="89"/>
      <c r="EF111" s="89"/>
      <c r="EG111" s="89"/>
      <c r="EH111" s="89"/>
      <c r="EI111" s="89"/>
      <c r="EJ111" s="89"/>
      <c r="EK111" s="89"/>
      <c r="EL111" s="89"/>
      <c r="EM111" s="89"/>
      <c r="EN111" s="89"/>
      <c r="EO111" s="89"/>
      <c r="EP111" s="89"/>
      <c r="EQ111" s="89"/>
    </row>
    <row r="112" spans="2:147" ht="14.25">
      <c r="B112" s="43" t="s">
        <v>747</v>
      </c>
      <c r="C112" s="68" t="s">
        <v>748</v>
      </c>
      <c r="D112" s="22" t="s">
        <v>133</v>
      </c>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c r="DP112" s="89"/>
      <c r="DQ112" s="89"/>
      <c r="DR112" s="89"/>
      <c r="DS112" s="89"/>
      <c r="DT112" s="89"/>
      <c r="DU112" s="89"/>
      <c r="DV112" s="89"/>
      <c r="DW112" s="89"/>
      <c r="DX112" s="89"/>
      <c r="DY112" s="89"/>
      <c r="DZ112" s="89"/>
      <c r="EA112" s="89"/>
      <c r="EB112" s="89"/>
      <c r="EC112" s="89"/>
      <c r="ED112" s="89"/>
      <c r="EE112" s="89"/>
      <c r="EF112" s="89"/>
      <c r="EG112" s="89"/>
      <c r="EH112" s="89"/>
      <c r="EI112" s="89"/>
      <c r="EJ112" s="89"/>
      <c r="EK112" s="89"/>
      <c r="EL112" s="89"/>
      <c r="EM112" s="89"/>
      <c r="EN112" s="89"/>
      <c r="EO112" s="89"/>
      <c r="EP112" s="89"/>
      <c r="EQ112" s="89"/>
    </row>
    <row r="113" spans="2:147" ht="14.25">
      <c r="B113" s="43" t="s">
        <v>749</v>
      </c>
      <c r="C113" s="31" t="s">
        <v>750</v>
      </c>
      <c r="D113" s="22" t="s">
        <v>133</v>
      </c>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c r="BW113" s="89"/>
      <c r="BX113" s="89"/>
      <c r="BY113" s="89"/>
      <c r="BZ113" s="89"/>
      <c r="CA113" s="89"/>
      <c r="CB113" s="89"/>
      <c r="CC113" s="89"/>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89"/>
      <c r="DL113" s="89"/>
      <c r="DM113" s="89"/>
      <c r="DN113" s="89"/>
      <c r="DO113" s="89"/>
      <c r="DP113" s="89"/>
      <c r="DQ113" s="89"/>
      <c r="DR113" s="89"/>
      <c r="DS113" s="89"/>
      <c r="DT113" s="89"/>
      <c r="DU113" s="89"/>
      <c r="DV113" s="89"/>
      <c r="DW113" s="89"/>
      <c r="DX113" s="89"/>
      <c r="DY113" s="89"/>
      <c r="DZ113" s="89"/>
      <c r="EA113" s="89"/>
      <c r="EB113" s="89"/>
      <c r="EC113" s="89"/>
      <c r="ED113" s="89"/>
      <c r="EE113" s="89"/>
      <c r="EF113" s="89"/>
      <c r="EG113" s="89"/>
      <c r="EH113" s="89"/>
      <c r="EI113" s="89"/>
      <c r="EJ113" s="89"/>
      <c r="EK113" s="89"/>
      <c r="EL113" s="89"/>
      <c r="EM113" s="89"/>
      <c r="EN113" s="89"/>
      <c r="EO113" s="89"/>
      <c r="EP113" s="89"/>
      <c r="EQ113" s="89"/>
    </row>
    <row r="114" spans="2:147" ht="14.25">
      <c r="B114" s="43" t="s">
        <v>751</v>
      </c>
      <c r="C114" s="31" t="s">
        <v>752</v>
      </c>
      <c r="D114" s="22" t="s">
        <v>133</v>
      </c>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c r="BW114" s="89"/>
      <c r="BX114" s="89"/>
      <c r="BY114" s="89"/>
      <c r="BZ114" s="89"/>
      <c r="CA114" s="89"/>
      <c r="CB114" s="89"/>
      <c r="CC114" s="89"/>
      <c r="CD114" s="89"/>
      <c r="CE114" s="89"/>
      <c r="CF114" s="89"/>
      <c r="CG114" s="89"/>
      <c r="CH114" s="89"/>
      <c r="CI114" s="89"/>
      <c r="CJ114" s="89"/>
      <c r="CK114" s="89"/>
      <c r="CL114" s="89"/>
      <c r="CM114" s="89"/>
      <c r="CN114" s="89"/>
      <c r="CO114" s="89"/>
      <c r="CP114" s="89"/>
      <c r="CQ114" s="89"/>
      <c r="CR114" s="89"/>
      <c r="CS114" s="89"/>
      <c r="CT114" s="89"/>
      <c r="CU114" s="89"/>
      <c r="CV114" s="89"/>
      <c r="CW114" s="89"/>
      <c r="CX114" s="89"/>
      <c r="CY114" s="89"/>
      <c r="CZ114" s="89"/>
      <c r="DA114" s="89"/>
      <c r="DB114" s="89"/>
      <c r="DC114" s="89"/>
      <c r="DD114" s="89"/>
      <c r="DE114" s="89"/>
      <c r="DF114" s="89"/>
      <c r="DG114" s="89"/>
      <c r="DH114" s="89"/>
      <c r="DI114" s="89"/>
      <c r="DJ114" s="89"/>
      <c r="DK114" s="89"/>
      <c r="DL114" s="89"/>
      <c r="DM114" s="89"/>
      <c r="DN114" s="89"/>
      <c r="DO114" s="89"/>
      <c r="DP114" s="89"/>
      <c r="DQ114" s="89"/>
      <c r="DR114" s="89"/>
      <c r="DS114" s="89"/>
      <c r="DT114" s="89"/>
      <c r="DU114" s="89"/>
      <c r="DV114" s="89"/>
      <c r="DW114" s="89"/>
      <c r="DX114" s="89"/>
      <c r="DY114" s="89"/>
      <c r="DZ114" s="89"/>
      <c r="EA114" s="89"/>
      <c r="EB114" s="89"/>
      <c r="EC114" s="89"/>
      <c r="ED114" s="89"/>
      <c r="EE114" s="89"/>
      <c r="EF114" s="89"/>
      <c r="EG114" s="89"/>
      <c r="EH114" s="89"/>
      <c r="EI114" s="89"/>
      <c r="EJ114" s="89"/>
      <c r="EK114" s="89"/>
      <c r="EL114" s="89"/>
      <c r="EM114" s="89"/>
      <c r="EN114" s="89"/>
      <c r="EO114" s="89"/>
      <c r="EP114" s="89"/>
      <c r="EQ114" s="89"/>
    </row>
    <row r="115" spans="2:147" ht="14.25">
      <c r="B115" s="24" t="s">
        <v>753</v>
      </c>
      <c r="C115" s="74" t="s">
        <v>754</v>
      </c>
      <c r="D115" s="25" t="s">
        <v>133</v>
      </c>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89"/>
      <c r="CC115" s="89"/>
      <c r="CD115" s="89"/>
      <c r="CE115" s="89"/>
      <c r="CF115" s="89"/>
      <c r="CG115" s="89"/>
      <c r="CH115" s="89"/>
      <c r="CI115" s="89"/>
      <c r="CJ115" s="89"/>
      <c r="CK115" s="89"/>
      <c r="CL115" s="89"/>
      <c r="CM115" s="89"/>
      <c r="CN115" s="89"/>
      <c r="CO115" s="89"/>
      <c r="CP115" s="89"/>
      <c r="CQ115" s="89"/>
      <c r="CR115" s="89"/>
      <c r="CS115" s="89"/>
      <c r="CT115" s="89"/>
      <c r="CU115" s="89"/>
      <c r="CV115" s="89"/>
      <c r="CW115" s="89"/>
      <c r="CX115" s="89"/>
      <c r="CY115" s="89"/>
      <c r="CZ115" s="89"/>
      <c r="DA115" s="89"/>
      <c r="DB115" s="89"/>
      <c r="DC115" s="89"/>
      <c r="DD115" s="89"/>
      <c r="DE115" s="89"/>
      <c r="DF115" s="89"/>
      <c r="DG115" s="89"/>
      <c r="DH115" s="89"/>
      <c r="DI115" s="89"/>
      <c r="DJ115" s="89"/>
      <c r="DK115" s="89"/>
      <c r="DL115" s="89"/>
      <c r="DM115" s="89"/>
      <c r="DN115" s="89"/>
      <c r="DO115" s="89"/>
      <c r="DP115" s="89"/>
      <c r="DQ115" s="89"/>
      <c r="DR115" s="89"/>
      <c r="DS115" s="89"/>
      <c r="DT115" s="89"/>
      <c r="DU115" s="89"/>
      <c r="DV115" s="89"/>
      <c r="DW115" s="89"/>
      <c r="DX115" s="89"/>
      <c r="DY115" s="89"/>
      <c r="DZ115" s="89"/>
      <c r="EA115" s="89"/>
      <c r="EB115" s="89"/>
      <c r="EC115" s="89"/>
      <c r="ED115" s="89"/>
      <c r="EE115" s="89"/>
      <c r="EF115" s="89"/>
      <c r="EG115" s="89"/>
      <c r="EH115" s="89"/>
      <c r="EI115" s="89"/>
      <c r="EJ115" s="89"/>
      <c r="EK115" s="89"/>
      <c r="EL115" s="89"/>
      <c r="EM115" s="89"/>
      <c r="EN115" s="89"/>
      <c r="EO115" s="89"/>
      <c r="EP115" s="89"/>
      <c r="EQ115" s="89"/>
    </row>
    <row r="116" spans="2:147" s="139" customFormat="1">
      <c r="B116" s="137"/>
      <c r="C116" s="138"/>
      <c r="D116" s="138"/>
      <c r="E116"/>
      <c r="F116"/>
      <c r="G116"/>
      <c r="H116"/>
      <c r="I116"/>
      <c r="J116"/>
      <c r="K116"/>
      <c r="L116"/>
      <c r="M116"/>
      <c r="N116"/>
      <c r="O116"/>
      <c r="P116"/>
      <c r="Q116"/>
      <c r="R116"/>
      <c r="S116"/>
      <c r="T116"/>
      <c r="U116"/>
      <c r="V116"/>
      <c r="W116"/>
      <c r="X116"/>
      <c r="Y116"/>
      <c r="Z116"/>
      <c r="AA116"/>
      <c r="AB116"/>
    </row>
  </sheetData>
  <mergeCells count="15">
    <mergeCell ref="CE6:CQ6"/>
    <mergeCell ref="CR6:DD6"/>
    <mergeCell ref="DE6:DQ6"/>
    <mergeCell ref="DR6:ED6"/>
    <mergeCell ref="EE6:EQ6"/>
    <mergeCell ref="E2:BW2"/>
    <mergeCell ref="E3:BW3"/>
    <mergeCell ref="E4:BW5"/>
    <mergeCell ref="B5:C6"/>
    <mergeCell ref="F6:Q6"/>
    <mergeCell ref="S6:AD6"/>
    <mergeCell ref="AF6:AQ6"/>
    <mergeCell ref="AS6:BD6"/>
    <mergeCell ref="BF6:BQ6"/>
    <mergeCell ref="BR6:CD6"/>
  </mergeCells>
  <hyperlinks>
    <hyperlink ref="B1" location="Indice!A1" display="Regresar" xr:uid="{F08181F4-24BB-4A40-9AB8-68B9081A9B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24A54-83E5-474B-9089-7E96A262DCD6}">
  <dimension ref="B1:HI45"/>
  <sheetViews>
    <sheetView showGridLines="0" zoomScale="98" zoomScaleNormal="98" workbookViewId="0">
      <pane xSplit="4" ySplit="7" topLeftCell="CE23" activePane="bottomRight" state="frozen"/>
      <selection pane="topRight" activeCell="E1" sqref="E1"/>
      <selection pane="bottomLeft" activeCell="A8" sqref="A8"/>
      <selection pane="bottomRight" activeCell="CI35" sqref="CI35"/>
    </sheetView>
  </sheetViews>
  <sheetFormatPr baseColWidth="10" defaultColWidth="11.42578125" defaultRowHeight="15"/>
  <cols>
    <col min="1" max="2" width="11.42578125" style="223"/>
    <col min="3" max="3" width="38.28515625" style="223" customWidth="1"/>
    <col min="4" max="4" width="11.42578125" style="223"/>
    <col min="5" max="28" width="0" hidden="1" customWidth="1"/>
    <col min="29" max="82" width="0" style="223" hidden="1" customWidth="1"/>
    <col min="83" max="16384" width="11.42578125" style="223"/>
  </cols>
  <sheetData>
    <row r="1" spans="2:217">
      <c r="B1" s="242" t="s">
        <v>118</v>
      </c>
    </row>
    <row r="2" spans="2:21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t="s">
        <v>241</v>
      </c>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t="s">
        <v>241</v>
      </c>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row>
    <row r="3" spans="2:217" ht="15.75">
      <c r="B3" s="53" t="s">
        <v>921</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t="s">
        <v>121</v>
      </c>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t="s">
        <v>121</v>
      </c>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row>
    <row r="4" spans="2:21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89" t="s">
        <v>584</v>
      </c>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89" t="s">
        <v>584</v>
      </c>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row>
    <row r="5" spans="2:217" ht="15" customHeight="1">
      <c r="B5" s="214" t="s">
        <v>922</v>
      </c>
      <c r="C5" s="21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1"/>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1"/>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row>
    <row r="6" spans="2:217" ht="14.45" customHeight="1">
      <c r="B6" s="214"/>
      <c r="C6" s="215"/>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2">
        <v>2019</v>
      </c>
      <c r="BS6" s="203"/>
      <c r="BT6" s="203"/>
      <c r="BU6" s="203"/>
      <c r="BV6" s="203"/>
      <c r="BW6" s="203"/>
      <c r="BX6" s="203"/>
      <c r="BY6" s="203"/>
      <c r="BZ6" s="203"/>
      <c r="CA6" s="203"/>
      <c r="CB6" s="203"/>
      <c r="CC6" s="203"/>
      <c r="CD6" s="203"/>
      <c r="CE6" s="202">
        <v>2020</v>
      </c>
      <c r="CF6" s="203"/>
      <c r="CG6" s="203"/>
      <c r="CH6" s="203"/>
      <c r="CI6" s="203"/>
      <c r="CJ6" s="203"/>
      <c r="CK6" s="203"/>
      <c r="CL6" s="203"/>
      <c r="CM6" s="203"/>
      <c r="CN6" s="203"/>
      <c r="CO6" s="203"/>
      <c r="CP6" s="203"/>
      <c r="CQ6" s="203"/>
      <c r="CR6" s="202">
        <v>2021</v>
      </c>
      <c r="CS6" s="203"/>
      <c r="CT6" s="203"/>
      <c r="CU6" s="203"/>
      <c r="CV6" s="203"/>
      <c r="CW6" s="203"/>
      <c r="CX6" s="203"/>
      <c r="CY6" s="203"/>
      <c r="CZ6" s="203"/>
      <c r="DA6" s="203"/>
      <c r="DB6" s="203"/>
      <c r="DC6" s="203"/>
      <c r="DD6" s="203"/>
      <c r="DE6" s="202">
        <v>2022</v>
      </c>
      <c r="DF6" s="203"/>
      <c r="DG6" s="203"/>
      <c r="DH6" s="203"/>
      <c r="DI6" s="203"/>
      <c r="DJ6" s="203"/>
      <c r="DK6" s="203"/>
      <c r="DL6" s="203"/>
      <c r="DM6" s="203"/>
      <c r="DN6" s="203"/>
      <c r="DO6" s="203"/>
      <c r="DP6" s="203"/>
      <c r="DQ6" s="203"/>
      <c r="DR6" s="202">
        <v>2023</v>
      </c>
      <c r="DS6" s="203"/>
      <c r="DT6" s="203"/>
      <c r="DU6" s="203"/>
      <c r="DV6" s="203"/>
      <c r="DW6" s="203"/>
      <c r="DX6" s="203"/>
      <c r="DY6" s="203"/>
      <c r="DZ6" s="203"/>
      <c r="EA6" s="203"/>
      <c r="EB6" s="203"/>
      <c r="EC6" s="203"/>
      <c r="ED6" s="203"/>
      <c r="EE6" s="202">
        <v>2024</v>
      </c>
      <c r="EF6" s="203"/>
      <c r="EG6" s="203"/>
      <c r="EH6" s="203"/>
      <c r="EI6" s="203"/>
      <c r="EJ6" s="203"/>
      <c r="EK6" s="203"/>
      <c r="EL6" s="203"/>
      <c r="EM6" s="203"/>
      <c r="EN6" s="203"/>
      <c r="EO6" s="203"/>
      <c r="EP6" s="203"/>
      <c r="EQ6" s="203"/>
    </row>
    <row r="7" spans="2:217" ht="14.25">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217" ht="14.25">
      <c r="B8" s="63" t="s">
        <v>923</v>
      </c>
      <c r="C8" s="64" t="s">
        <v>924</v>
      </c>
      <c r="D8" s="243" t="s">
        <v>133</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v>14604.701470251783</v>
      </c>
      <c r="CF8" s="111">
        <v>2236.1934986808201</v>
      </c>
      <c r="CG8" s="111">
        <v>1147.1987656367073</v>
      </c>
      <c r="CH8" s="111">
        <v>39.507688361724831</v>
      </c>
      <c r="CI8" s="111">
        <v>1779.1935817857584</v>
      </c>
      <c r="CJ8" s="111">
        <v>1629.5858427504218</v>
      </c>
      <c r="CK8" s="111">
        <v>13544.567244797427</v>
      </c>
      <c r="CL8" s="111">
        <v>-244.19063827261562</v>
      </c>
      <c r="CM8" s="111">
        <v>3064.1905298276397</v>
      </c>
      <c r="CN8" s="111">
        <v>3164.2640347887391</v>
      </c>
      <c r="CO8" s="111">
        <v>-1753.955504331494</v>
      </c>
      <c r="CP8" s="111">
        <v>3659.224722762694</v>
      </c>
      <c r="CQ8" s="111">
        <v>-13661.078296536039</v>
      </c>
      <c r="CR8" s="111">
        <v>6248.8672812245313</v>
      </c>
      <c r="CS8" s="111">
        <v>4568.4010802359353</v>
      </c>
      <c r="CT8" s="111">
        <v>3028.3200169770107</v>
      </c>
      <c r="CU8" s="111">
        <v>1609.7672950551996</v>
      </c>
      <c r="CV8" s="111">
        <v>12285.254184690317</v>
      </c>
      <c r="CW8" s="111">
        <v>-2804.9787088638877</v>
      </c>
      <c r="CX8" s="111">
        <v>393.15612574487022</v>
      </c>
      <c r="CY8" s="111">
        <v>1131.4894882026565</v>
      </c>
      <c r="CZ8" s="111">
        <v>1227.6782489310353</v>
      </c>
      <c r="DA8" s="111">
        <v>2520.2636585820183</v>
      </c>
      <c r="DB8" s="111">
        <v>1124.5451333596939</v>
      </c>
      <c r="DC8" s="111">
        <v>-7204.8970170370631</v>
      </c>
      <c r="DD8" s="111">
        <v>-11630.132224653255</v>
      </c>
      <c r="DE8" s="111">
        <v>23280.853138208109</v>
      </c>
      <c r="DF8" s="111">
        <v>-881.37408234417421</v>
      </c>
      <c r="DG8" s="111">
        <v>-891.88886567472264</v>
      </c>
      <c r="DH8" s="111">
        <v>13888.689389573443</v>
      </c>
      <c r="DI8" s="111">
        <v>14268.501157388326</v>
      </c>
      <c r="DJ8" s="111">
        <v>-6707.8986429638135</v>
      </c>
      <c r="DK8" s="111">
        <v>977.50559989614339</v>
      </c>
      <c r="DL8" s="111">
        <v>-2803.7676645616593</v>
      </c>
      <c r="DM8" s="111">
        <v>-6708.9925593299704</v>
      </c>
      <c r="DN8" s="111">
        <v>20913.747441614403</v>
      </c>
      <c r="DO8" s="111">
        <v>1863.8655926532301</v>
      </c>
      <c r="DP8" s="111">
        <v>3719.7359465474656</v>
      </c>
      <c r="DQ8" s="111">
        <v>-14357.270174590562</v>
      </c>
      <c r="DR8" s="111">
        <v>-17419.821744332367</v>
      </c>
      <c r="DS8" s="111">
        <v>2067.5540781328227</v>
      </c>
      <c r="DT8" s="111">
        <v>-1339.2290900617131</v>
      </c>
      <c r="DU8" s="111">
        <v>-3773.721830318796</v>
      </c>
      <c r="DV8" s="111">
        <v>11001.934470535156</v>
      </c>
      <c r="DW8" s="111">
        <v>-10229.909286079877</v>
      </c>
      <c r="DX8" s="111">
        <v>-1132.1365848174528</v>
      </c>
      <c r="DY8" s="111">
        <v>-1691.9859078724739</v>
      </c>
      <c r="DZ8" s="111">
        <v>-5556.8401255751223</v>
      </c>
      <c r="EA8" s="111">
        <v>4574.3369165504882</v>
      </c>
      <c r="EB8" s="111">
        <v>424.7777229663152</v>
      </c>
      <c r="EC8" s="111">
        <v>-6790.1111114439227</v>
      </c>
      <c r="ED8" s="111">
        <v>-4974.4909963477912</v>
      </c>
      <c r="EE8" s="111">
        <v>4313.6877219291055</v>
      </c>
      <c r="EF8" s="111">
        <v>2165.8922845793463</v>
      </c>
      <c r="EG8" s="111">
        <v>-325.26824879891683</v>
      </c>
      <c r="EH8" s="111">
        <v>-5991.7586337854718</v>
      </c>
      <c r="EI8" s="111">
        <v>11780.565076948311</v>
      </c>
      <c r="EJ8" s="111">
        <v>-6361.7242871748149</v>
      </c>
      <c r="EK8" s="111">
        <v>-2920.7148324900272</v>
      </c>
      <c r="EL8" s="111">
        <v>3637.4899434709314</v>
      </c>
      <c r="EM8" s="111">
        <v>-3858.411217121195</v>
      </c>
      <c r="EN8" s="111">
        <v>4402.2005927130449</v>
      </c>
      <c r="EO8" s="111">
        <v>1016.2142568142658</v>
      </c>
      <c r="EP8" s="111">
        <v>7195.3115018651133</v>
      </c>
      <c r="EQ8" s="111">
        <v>-6426.1087150914809</v>
      </c>
    </row>
    <row r="9" spans="2:217" ht="14.25">
      <c r="B9" s="41" t="s">
        <v>925</v>
      </c>
      <c r="C9" s="67" t="s">
        <v>926</v>
      </c>
      <c r="D9" s="82" t="s">
        <v>133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v>14332.597305163714</v>
      </c>
      <c r="CF9" s="88">
        <v>2236.1934986808201</v>
      </c>
      <c r="CG9" s="88">
        <v>1147.1987656367073</v>
      </c>
      <c r="CH9" s="88">
        <v>-95.182442225939212</v>
      </c>
      <c r="CI9" s="88">
        <v>1779.1935817857589</v>
      </c>
      <c r="CJ9" s="88">
        <v>1629.5858427504218</v>
      </c>
      <c r="CK9" s="88">
        <v>13544.567244797427</v>
      </c>
      <c r="CL9" s="88">
        <v>-244.19063827261562</v>
      </c>
      <c r="CM9" s="88">
        <v>3064.1905298276397</v>
      </c>
      <c r="CN9" s="88">
        <v>3026.8500002883338</v>
      </c>
      <c r="CO9" s="88">
        <v>-1753.955504331494</v>
      </c>
      <c r="CP9" s="88">
        <v>3659.224722762694</v>
      </c>
      <c r="CQ9" s="88">
        <v>-13661.078296536039</v>
      </c>
      <c r="CR9" s="88">
        <v>5966.734508088166</v>
      </c>
      <c r="CS9" s="88">
        <v>4568.4010802359353</v>
      </c>
      <c r="CT9" s="88">
        <v>3028.3200169770107</v>
      </c>
      <c r="CU9" s="88">
        <v>1470.8661355183694</v>
      </c>
      <c r="CV9" s="88">
        <v>12285.254184690315</v>
      </c>
      <c r="CW9" s="88">
        <v>-2804.9787088638877</v>
      </c>
      <c r="CX9" s="88">
        <v>393.15612574487022</v>
      </c>
      <c r="CY9" s="88">
        <v>1131.4894882026565</v>
      </c>
      <c r="CZ9" s="88">
        <v>1227.6782489310353</v>
      </c>
      <c r="DA9" s="88">
        <v>2377.0320449824867</v>
      </c>
      <c r="DB9" s="88">
        <v>1124.5451333596939</v>
      </c>
      <c r="DC9" s="88">
        <v>-7204.8970170370631</v>
      </c>
      <c r="DD9" s="88">
        <v>-11630.132224653256</v>
      </c>
      <c r="DE9" s="88">
        <v>22976.123697652558</v>
      </c>
      <c r="DF9" s="88">
        <v>-881.37408234417421</v>
      </c>
      <c r="DG9" s="88">
        <v>-891.88886567472264</v>
      </c>
      <c r="DH9" s="88">
        <v>13739.233416521834</v>
      </c>
      <c r="DI9" s="88">
        <v>14268.501157388326</v>
      </c>
      <c r="DJ9" s="88">
        <v>-6707.8986429638135</v>
      </c>
      <c r="DK9" s="88">
        <v>977.50559989614339</v>
      </c>
      <c r="DL9" s="88">
        <v>-2803.7676645616593</v>
      </c>
      <c r="DM9" s="88">
        <v>-6708.9925593299704</v>
      </c>
      <c r="DN9" s="88">
        <v>20758.47397411046</v>
      </c>
      <c r="DO9" s="88">
        <v>1863.8655926532301</v>
      </c>
      <c r="DP9" s="88">
        <v>3719.7359465474656</v>
      </c>
      <c r="DQ9" s="88">
        <v>-14357.270174590562</v>
      </c>
      <c r="DR9" s="88">
        <v>-18715.393077417852</v>
      </c>
      <c r="DS9" s="88">
        <v>2067.5540781328227</v>
      </c>
      <c r="DT9" s="88">
        <v>-1339.2290900617131</v>
      </c>
      <c r="DU9" s="88">
        <v>-3933.5572436999159</v>
      </c>
      <c r="DV9" s="88">
        <v>11001.934470535156</v>
      </c>
      <c r="DW9" s="88">
        <v>-10229.909286079877</v>
      </c>
      <c r="DX9" s="88">
        <v>-1132.1365848174528</v>
      </c>
      <c r="DY9" s="88">
        <v>-1691.9859078724739</v>
      </c>
      <c r="DZ9" s="88">
        <v>-5709.3401255751232</v>
      </c>
      <c r="EA9" s="88">
        <v>3620.7009968461252</v>
      </c>
      <c r="EB9" s="88">
        <v>424.7777229663152</v>
      </c>
      <c r="EC9" s="88">
        <v>-6819.7111114439222</v>
      </c>
      <c r="ED9" s="88">
        <v>-4974.490996347793</v>
      </c>
      <c r="EE9" s="88">
        <v>2253.7405718174186</v>
      </c>
      <c r="EF9" s="88">
        <v>2165.8922845793463</v>
      </c>
      <c r="EG9" s="88">
        <v>-325.26824879891683</v>
      </c>
      <c r="EH9" s="88">
        <v>-6161.9633891867961</v>
      </c>
      <c r="EI9" s="88">
        <v>11780.565076948311</v>
      </c>
      <c r="EJ9" s="88">
        <v>-6361.724287174814</v>
      </c>
      <c r="EK9" s="88">
        <v>-2920.7148324900272</v>
      </c>
      <c r="EL9" s="88">
        <v>3637.4899434709314</v>
      </c>
      <c r="EM9" s="88">
        <v>-3858.411217121195</v>
      </c>
      <c r="EN9" s="88">
        <v>3182.7971980026805</v>
      </c>
      <c r="EO9" s="88">
        <v>543.51425681426622</v>
      </c>
      <c r="EP9" s="88">
        <v>7195.3115018651142</v>
      </c>
      <c r="EQ9" s="88">
        <v>-6623.747715091481</v>
      </c>
    </row>
    <row r="10" spans="2:217" ht="14.25">
      <c r="B10" s="43" t="s">
        <v>927</v>
      </c>
      <c r="C10" s="68" t="s">
        <v>928</v>
      </c>
      <c r="D10" s="82" t="s">
        <v>133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v>0</v>
      </c>
      <c r="CF10" s="89">
        <v>0</v>
      </c>
      <c r="CG10" s="89">
        <v>0</v>
      </c>
      <c r="CH10" s="89">
        <v>0</v>
      </c>
      <c r="CI10" s="89">
        <v>0</v>
      </c>
      <c r="CJ10" s="89">
        <v>0</v>
      </c>
      <c r="CK10" s="89">
        <v>0</v>
      </c>
      <c r="CL10" s="89">
        <v>0</v>
      </c>
      <c r="CM10" s="89">
        <v>0</v>
      </c>
      <c r="CN10" s="89">
        <v>0</v>
      </c>
      <c r="CO10" s="89">
        <v>0</v>
      </c>
      <c r="CP10" s="89">
        <v>0</v>
      </c>
      <c r="CQ10" s="89">
        <v>0</v>
      </c>
      <c r="CR10" s="89">
        <v>752.16056510999965</v>
      </c>
      <c r="CS10" s="89">
        <v>0</v>
      </c>
      <c r="CT10" s="89">
        <v>34.881498289999996</v>
      </c>
      <c r="CU10" s="89">
        <v>0</v>
      </c>
      <c r="CV10" s="89">
        <v>50.000002559999999</v>
      </c>
      <c r="CW10" s="89">
        <v>0</v>
      </c>
      <c r="CX10" s="89">
        <v>184.01805168000004</v>
      </c>
      <c r="CY10" s="89">
        <v>15.002112920000002</v>
      </c>
      <c r="CZ10" s="89">
        <v>119.94965016999998</v>
      </c>
      <c r="DA10" s="89">
        <v>28.53304946999998</v>
      </c>
      <c r="DB10" s="89">
        <v>303.02179107000001</v>
      </c>
      <c r="DC10" s="89">
        <v>23.220869659999948</v>
      </c>
      <c r="DD10" s="89">
        <v>-6.4664607100003195</v>
      </c>
      <c r="DE10" s="89">
        <v>-752.12414710999951</v>
      </c>
      <c r="DF10" s="89">
        <v>115.20000000000039</v>
      </c>
      <c r="DG10" s="89">
        <v>24.851999999999975</v>
      </c>
      <c r="DH10" s="89">
        <v>58.437000000000012</v>
      </c>
      <c r="DI10" s="89">
        <v>22.145999999999958</v>
      </c>
      <c r="DJ10" s="89">
        <v>94.874999999999886</v>
      </c>
      <c r="DK10" s="89">
        <v>22.539999999999964</v>
      </c>
      <c r="DL10" s="89">
        <v>0</v>
      </c>
      <c r="DM10" s="89">
        <v>66.837999999999965</v>
      </c>
      <c r="DN10" s="89">
        <v>70.776000000000067</v>
      </c>
      <c r="DO10" s="89">
        <v>19.114999999999952</v>
      </c>
      <c r="DP10" s="89">
        <v>1.8099999999999454</v>
      </c>
      <c r="DQ10" s="89">
        <v>-1248.7131471099997</v>
      </c>
      <c r="DR10" s="89">
        <v>465.02258199999994</v>
      </c>
      <c r="DS10" s="89">
        <v>14.400000000000091</v>
      </c>
      <c r="DT10" s="89">
        <v>25.400000000000091</v>
      </c>
      <c r="DU10" s="89">
        <v>45.42</v>
      </c>
      <c r="DV10" s="89">
        <v>17.579999999999927</v>
      </c>
      <c r="DW10" s="89">
        <v>26.640000000000086</v>
      </c>
      <c r="DX10" s="89">
        <v>34.710000000000008</v>
      </c>
      <c r="DY10" s="89">
        <v>1.7999999999999545</v>
      </c>
      <c r="DZ10" s="89">
        <v>6.5099999999999909</v>
      </c>
      <c r="EA10" s="89">
        <v>19.779999999999944</v>
      </c>
      <c r="EB10" s="89">
        <v>163.08999999999995</v>
      </c>
      <c r="EC10" s="89">
        <v>41.069999999999993</v>
      </c>
      <c r="ED10" s="89">
        <v>68.622581999999909</v>
      </c>
      <c r="EE10" s="89">
        <v>2024.8639999999998</v>
      </c>
      <c r="EF10" s="89">
        <v>6</v>
      </c>
      <c r="EG10" s="89">
        <v>24.900000000000006</v>
      </c>
      <c r="EH10" s="89">
        <v>0.8779999999999859</v>
      </c>
      <c r="EI10" s="89">
        <v>22.343999999999994</v>
      </c>
      <c r="EJ10" s="89">
        <v>63.064999999999998</v>
      </c>
      <c r="EK10" s="89">
        <v>25.375</v>
      </c>
      <c r="EL10" s="89">
        <v>8.3849309999999946</v>
      </c>
      <c r="EM10" s="89">
        <v>8.1189999999999998</v>
      </c>
      <c r="EN10" s="89">
        <v>15.70999999999998</v>
      </c>
      <c r="EO10" s="89">
        <v>57.603000000000009</v>
      </c>
      <c r="EP10" s="89">
        <v>1022.4359999999999</v>
      </c>
      <c r="EQ10" s="89">
        <v>770.04906899999992</v>
      </c>
    </row>
    <row r="11" spans="2:217" ht="14.25">
      <c r="B11" s="43" t="s">
        <v>929</v>
      </c>
      <c r="C11" s="69" t="s">
        <v>930</v>
      </c>
      <c r="D11" s="82" t="s">
        <v>133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v>0</v>
      </c>
      <c r="CF11" s="89">
        <v>0</v>
      </c>
      <c r="CG11" s="89">
        <v>0</v>
      </c>
      <c r="CH11" s="89">
        <v>0</v>
      </c>
      <c r="CI11" s="89">
        <v>0</v>
      </c>
      <c r="CJ11" s="89">
        <v>0</v>
      </c>
      <c r="CK11" s="89">
        <v>0</v>
      </c>
      <c r="CL11" s="89">
        <v>0</v>
      </c>
      <c r="CM11" s="89">
        <v>0</v>
      </c>
      <c r="CN11" s="89">
        <v>0</v>
      </c>
      <c r="CO11" s="89">
        <v>0</v>
      </c>
      <c r="CP11" s="89">
        <v>0</v>
      </c>
      <c r="CQ11" s="89">
        <v>0</v>
      </c>
      <c r="CR11" s="89">
        <v>0</v>
      </c>
      <c r="CS11" s="89">
        <v>0</v>
      </c>
      <c r="CT11" s="89">
        <v>0</v>
      </c>
      <c r="CU11" s="89">
        <v>0</v>
      </c>
      <c r="CV11" s="89">
        <v>0</v>
      </c>
      <c r="CW11" s="89">
        <v>0</v>
      </c>
      <c r="CX11" s="89">
        <v>0</v>
      </c>
      <c r="CY11" s="89">
        <v>0</v>
      </c>
      <c r="CZ11" s="89">
        <v>0</v>
      </c>
      <c r="DA11" s="89">
        <v>0</v>
      </c>
      <c r="DB11" s="89">
        <v>0</v>
      </c>
      <c r="DC11" s="89">
        <v>0</v>
      </c>
      <c r="DD11" s="89">
        <v>0</v>
      </c>
      <c r="DE11" s="89">
        <v>0</v>
      </c>
      <c r="DF11" s="89">
        <v>0</v>
      </c>
      <c r="DG11" s="89">
        <v>0</v>
      </c>
      <c r="DH11" s="89">
        <v>0</v>
      </c>
      <c r="DI11" s="89">
        <v>0</v>
      </c>
      <c r="DJ11" s="89">
        <v>0</v>
      </c>
      <c r="DK11" s="89">
        <v>0</v>
      </c>
      <c r="DL11" s="89">
        <v>0</v>
      </c>
      <c r="DM11" s="89">
        <v>0</v>
      </c>
      <c r="DN11" s="89">
        <v>0</v>
      </c>
      <c r="DO11" s="89">
        <v>0</v>
      </c>
      <c r="DP11" s="89">
        <v>0</v>
      </c>
      <c r="DQ11" s="89">
        <v>0</v>
      </c>
      <c r="DR11" s="89">
        <v>0</v>
      </c>
      <c r="DS11" s="89">
        <v>0</v>
      </c>
      <c r="DT11" s="89">
        <v>0</v>
      </c>
      <c r="DU11" s="89">
        <v>0</v>
      </c>
      <c r="DV11" s="89">
        <v>0</v>
      </c>
      <c r="DW11" s="89">
        <v>0</v>
      </c>
      <c r="DX11" s="89">
        <v>0</v>
      </c>
      <c r="DY11" s="89">
        <v>0</v>
      </c>
      <c r="DZ11" s="89">
        <v>0</v>
      </c>
      <c r="EA11" s="89">
        <v>0</v>
      </c>
      <c r="EB11" s="89">
        <v>0</v>
      </c>
      <c r="EC11" s="89">
        <v>0</v>
      </c>
      <c r="ED11" s="89">
        <v>0</v>
      </c>
      <c r="EE11" s="89">
        <v>0</v>
      </c>
      <c r="EF11" s="89">
        <v>0</v>
      </c>
      <c r="EG11" s="89">
        <v>0</v>
      </c>
      <c r="EH11" s="89">
        <v>0</v>
      </c>
      <c r="EI11" s="89">
        <v>0</v>
      </c>
      <c r="EJ11" s="89">
        <v>0</v>
      </c>
      <c r="EK11" s="89">
        <v>0</v>
      </c>
      <c r="EL11" s="89">
        <v>0</v>
      </c>
      <c r="EM11" s="89">
        <v>0</v>
      </c>
      <c r="EN11" s="89">
        <v>0</v>
      </c>
      <c r="EO11" s="89">
        <v>0</v>
      </c>
      <c r="EP11" s="89">
        <v>0</v>
      </c>
      <c r="EQ11" s="89">
        <v>0</v>
      </c>
    </row>
    <row r="12" spans="2:217" ht="14.25">
      <c r="B12" s="43" t="s">
        <v>931</v>
      </c>
      <c r="C12" s="244" t="s">
        <v>932</v>
      </c>
      <c r="D12" s="82" t="s">
        <v>133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v>0</v>
      </c>
      <c r="CF12" s="89">
        <v>0</v>
      </c>
      <c r="CG12" s="89">
        <v>0</v>
      </c>
      <c r="CH12" s="89">
        <v>0</v>
      </c>
      <c r="CI12" s="89">
        <v>0</v>
      </c>
      <c r="CJ12" s="89">
        <v>0</v>
      </c>
      <c r="CK12" s="89">
        <v>0</v>
      </c>
      <c r="CL12" s="89">
        <v>0</v>
      </c>
      <c r="CM12" s="89">
        <v>0</v>
      </c>
      <c r="CN12" s="89">
        <v>0</v>
      </c>
      <c r="CO12" s="89">
        <v>0</v>
      </c>
      <c r="CP12" s="89">
        <v>0</v>
      </c>
      <c r="CQ12" s="89">
        <v>0</v>
      </c>
      <c r="CR12" s="89">
        <v>0</v>
      </c>
      <c r="CS12" s="89">
        <v>0</v>
      </c>
      <c r="CT12" s="89">
        <v>0</v>
      </c>
      <c r="CU12" s="89">
        <v>0</v>
      </c>
      <c r="CV12" s="89">
        <v>0</v>
      </c>
      <c r="CW12" s="89">
        <v>0</v>
      </c>
      <c r="CX12" s="89">
        <v>0</v>
      </c>
      <c r="CY12" s="89">
        <v>0</v>
      </c>
      <c r="CZ12" s="89">
        <v>0</v>
      </c>
      <c r="DA12" s="89">
        <v>0</v>
      </c>
      <c r="DB12" s="89">
        <v>0</v>
      </c>
      <c r="DC12" s="89">
        <v>0</v>
      </c>
      <c r="DD12" s="89">
        <v>0</v>
      </c>
      <c r="DE12" s="89">
        <v>0</v>
      </c>
      <c r="DF12" s="89">
        <v>0</v>
      </c>
      <c r="DG12" s="89">
        <v>0</v>
      </c>
      <c r="DH12" s="89">
        <v>0</v>
      </c>
      <c r="DI12" s="89">
        <v>0</v>
      </c>
      <c r="DJ12" s="89">
        <v>0</v>
      </c>
      <c r="DK12" s="89">
        <v>0</v>
      </c>
      <c r="DL12" s="89">
        <v>0</v>
      </c>
      <c r="DM12" s="89">
        <v>0</v>
      </c>
      <c r="DN12" s="89">
        <v>0</v>
      </c>
      <c r="DO12" s="89">
        <v>0</v>
      </c>
      <c r="DP12" s="89">
        <v>0</v>
      </c>
      <c r="DQ12" s="89">
        <v>0</v>
      </c>
      <c r="DR12" s="89">
        <v>0</v>
      </c>
      <c r="DS12" s="89">
        <v>0</v>
      </c>
      <c r="DT12" s="89">
        <v>0</v>
      </c>
      <c r="DU12" s="89">
        <v>0</v>
      </c>
      <c r="DV12" s="89">
        <v>0</v>
      </c>
      <c r="DW12" s="89">
        <v>0</v>
      </c>
      <c r="DX12" s="89">
        <v>0</v>
      </c>
      <c r="DY12" s="89">
        <v>0</v>
      </c>
      <c r="DZ12" s="89">
        <v>0</v>
      </c>
      <c r="EA12" s="89">
        <v>0</v>
      </c>
      <c r="EB12" s="89">
        <v>0</v>
      </c>
      <c r="EC12" s="89">
        <v>0</v>
      </c>
      <c r="ED12" s="89">
        <v>0</v>
      </c>
      <c r="EE12" s="89">
        <v>0</v>
      </c>
      <c r="EF12" s="89">
        <v>0</v>
      </c>
      <c r="EG12" s="89">
        <v>0</v>
      </c>
      <c r="EH12" s="89">
        <v>0</v>
      </c>
      <c r="EI12" s="89">
        <v>0</v>
      </c>
      <c r="EJ12" s="89">
        <v>0</v>
      </c>
      <c r="EK12" s="89">
        <v>0</v>
      </c>
      <c r="EL12" s="89">
        <v>0</v>
      </c>
      <c r="EM12" s="89">
        <v>0</v>
      </c>
      <c r="EN12" s="89">
        <v>0</v>
      </c>
      <c r="EO12" s="89">
        <v>0</v>
      </c>
      <c r="EP12" s="89">
        <v>0</v>
      </c>
      <c r="EQ12" s="89">
        <v>0</v>
      </c>
    </row>
    <row r="13" spans="2:217" ht="14.25">
      <c r="B13" s="43" t="s">
        <v>933</v>
      </c>
      <c r="C13" s="244" t="s">
        <v>934</v>
      </c>
      <c r="D13" s="82" t="s">
        <v>133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v>0</v>
      </c>
      <c r="CF13" s="89">
        <v>0</v>
      </c>
      <c r="CG13" s="89">
        <v>0</v>
      </c>
      <c r="CH13" s="89">
        <v>0</v>
      </c>
      <c r="CI13" s="89">
        <v>0</v>
      </c>
      <c r="CJ13" s="89">
        <v>0</v>
      </c>
      <c r="CK13" s="89">
        <v>0</v>
      </c>
      <c r="CL13" s="89">
        <v>0</v>
      </c>
      <c r="CM13" s="89">
        <v>0</v>
      </c>
      <c r="CN13" s="89">
        <v>0</v>
      </c>
      <c r="CO13" s="89">
        <v>0</v>
      </c>
      <c r="CP13" s="89">
        <v>0</v>
      </c>
      <c r="CQ13" s="89">
        <v>0</v>
      </c>
      <c r="CR13" s="89">
        <v>0</v>
      </c>
      <c r="CS13" s="89">
        <v>0</v>
      </c>
      <c r="CT13" s="89">
        <v>0</v>
      </c>
      <c r="CU13" s="89">
        <v>0</v>
      </c>
      <c r="CV13" s="89">
        <v>0</v>
      </c>
      <c r="CW13" s="89">
        <v>0</v>
      </c>
      <c r="CX13" s="89">
        <v>0</v>
      </c>
      <c r="CY13" s="89">
        <v>0</v>
      </c>
      <c r="CZ13" s="89">
        <v>0</v>
      </c>
      <c r="DA13" s="89">
        <v>0</v>
      </c>
      <c r="DB13" s="89">
        <v>0</v>
      </c>
      <c r="DC13" s="89">
        <v>0</v>
      </c>
      <c r="DD13" s="89">
        <v>0</v>
      </c>
      <c r="DE13" s="89">
        <v>0</v>
      </c>
      <c r="DF13" s="89">
        <v>0</v>
      </c>
      <c r="DG13" s="89">
        <v>0</v>
      </c>
      <c r="DH13" s="89">
        <v>0</v>
      </c>
      <c r="DI13" s="89">
        <v>0</v>
      </c>
      <c r="DJ13" s="89">
        <v>0</v>
      </c>
      <c r="DK13" s="89">
        <v>0</v>
      </c>
      <c r="DL13" s="89">
        <v>0</v>
      </c>
      <c r="DM13" s="89">
        <v>0</v>
      </c>
      <c r="DN13" s="89">
        <v>0</v>
      </c>
      <c r="DO13" s="89">
        <v>0</v>
      </c>
      <c r="DP13" s="89">
        <v>0</v>
      </c>
      <c r="DQ13" s="89">
        <v>0</v>
      </c>
      <c r="DR13" s="89">
        <v>0</v>
      </c>
      <c r="DS13" s="89">
        <v>0</v>
      </c>
      <c r="DT13" s="89">
        <v>0</v>
      </c>
      <c r="DU13" s="89">
        <v>0</v>
      </c>
      <c r="DV13" s="89">
        <v>0</v>
      </c>
      <c r="DW13" s="89">
        <v>0</v>
      </c>
      <c r="DX13" s="89">
        <v>0</v>
      </c>
      <c r="DY13" s="89">
        <v>0</v>
      </c>
      <c r="DZ13" s="89">
        <v>0</v>
      </c>
      <c r="EA13" s="89">
        <v>0</v>
      </c>
      <c r="EB13" s="89">
        <v>0</v>
      </c>
      <c r="EC13" s="89">
        <v>0</v>
      </c>
      <c r="ED13" s="89">
        <v>0</v>
      </c>
      <c r="EE13" s="89">
        <v>0</v>
      </c>
      <c r="EF13" s="89">
        <v>0</v>
      </c>
      <c r="EG13" s="89">
        <v>0</v>
      </c>
      <c r="EH13" s="89">
        <v>0</v>
      </c>
      <c r="EI13" s="89">
        <v>0</v>
      </c>
      <c r="EJ13" s="89">
        <v>0</v>
      </c>
      <c r="EK13" s="89">
        <v>0</v>
      </c>
      <c r="EL13" s="89">
        <v>0</v>
      </c>
      <c r="EM13" s="89">
        <v>0</v>
      </c>
      <c r="EN13" s="89">
        <v>0</v>
      </c>
      <c r="EO13" s="89">
        <v>0</v>
      </c>
      <c r="EP13" s="89">
        <v>0</v>
      </c>
      <c r="EQ13" s="89">
        <v>0</v>
      </c>
    </row>
    <row r="14" spans="2:217" ht="14.25">
      <c r="B14" s="43" t="s">
        <v>935</v>
      </c>
      <c r="C14" s="69" t="s">
        <v>936</v>
      </c>
      <c r="D14" s="82" t="s">
        <v>133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v>0</v>
      </c>
      <c r="CF14" s="88">
        <v>0</v>
      </c>
      <c r="CG14" s="88">
        <v>0</v>
      </c>
      <c r="CH14" s="88">
        <v>0</v>
      </c>
      <c r="CI14" s="88">
        <v>0</v>
      </c>
      <c r="CJ14" s="88">
        <v>0</v>
      </c>
      <c r="CK14" s="88">
        <v>0</v>
      </c>
      <c r="CL14" s="88">
        <v>0</v>
      </c>
      <c r="CM14" s="88">
        <v>0</v>
      </c>
      <c r="CN14" s="88">
        <v>0</v>
      </c>
      <c r="CO14" s="88">
        <v>0</v>
      </c>
      <c r="CP14" s="88">
        <v>0</v>
      </c>
      <c r="CQ14" s="88">
        <v>0</v>
      </c>
      <c r="CR14" s="88">
        <v>0</v>
      </c>
      <c r="CS14" s="88">
        <v>0</v>
      </c>
      <c r="CT14" s="88">
        <v>0</v>
      </c>
      <c r="CU14" s="88">
        <v>0</v>
      </c>
      <c r="CV14" s="88">
        <v>0</v>
      </c>
      <c r="CW14" s="88">
        <v>0</v>
      </c>
      <c r="CX14" s="88">
        <v>0</v>
      </c>
      <c r="CY14" s="88">
        <v>0</v>
      </c>
      <c r="CZ14" s="88">
        <v>0</v>
      </c>
      <c r="DA14" s="88">
        <v>0</v>
      </c>
      <c r="DB14" s="88">
        <v>0</v>
      </c>
      <c r="DC14" s="88">
        <v>0</v>
      </c>
      <c r="DD14" s="88">
        <v>0</v>
      </c>
      <c r="DE14" s="88">
        <v>-4.0000000000000036E-3</v>
      </c>
      <c r="DF14" s="88">
        <v>0</v>
      </c>
      <c r="DG14" s="88">
        <v>0</v>
      </c>
      <c r="DH14" s="88">
        <v>0</v>
      </c>
      <c r="DI14" s="88">
        <v>0</v>
      </c>
      <c r="DJ14" s="88">
        <v>0</v>
      </c>
      <c r="DK14" s="88">
        <v>0</v>
      </c>
      <c r="DL14" s="88">
        <v>0</v>
      </c>
      <c r="DM14" s="88">
        <v>0</v>
      </c>
      <c r="DN14" s="88">
        <v>0</v>
      </c>
      <c r="DO14" s="88">
        <v>3.5659999999999998</v>
      </c>
      <c r="DP14" s="88">
        <v>0</v>
      </c>
      <c r="DQ14" s="88">
        <v>-3.57</v>
      </c>
      <c r="DR14" s="88">
        <v>224.88799999999998</v>
      </c>
      <c r="DS14" s="88">
        <v>0</v>
      </c>
      <c r="DT14" s="88">
        <v>0</v>
      </c>
      <c r="DU14" s="88">
        <v>8.67</v>
      </c>
      <c r="DV14" s="88">
        <v>0</v>
      </c>
      <c r="DW14" s="88">
        <v>0</v>
      </c>
      <c r="DX14" s="88">
        <v>24.959999999999994</v>
      </c>
      <c r="DY14" s="88">
        <v>0</v>
      </c>
      <c r="DZ14" s="88">
        <v>0</v>
      </c>
      <c r="EA14" s="88">
        <v>1.4600000000000009</v>
      </c>
      <c r="EB14" s="88">
        <v>154.07</v>
      </c>
      <c r="EC14" s="88">
        <v>30.78</v>
      </c>
      <c r="ED14" s="88">
        <v>4.9479999999999791</v>
      </c>
      <c r="EE14" s="88">
        <v>1853.7449999999999</v>
      </c>
      <c r="EF14" s="88">
        <v>0</v>
      </c>
      <c r="EG14" s="88">
        <v>1.8859999999999957</v>
      </c>
      <c r="EH14" s="88">
        <v>0</v>
      </c>
      <c r="EI14" s="88">
        <v>0</v>
      </c>
      <c r="EJ14" s="88">
        <v>27.238</v>
      </c>
      <c r="EK14" s="88">
        <v>1.3120000000000118</v>
      </c>
      <c r="EL14" s="88">
        <v>0.86693100000002232</v>
      </c>
      <c r="EM14" s="88">
        <v>2.0279999999999987</v>
      </c>
      <c r="EN14" s="88">
        <v>0</v>
      </c>
      <c r="EO14" s="88">
        <v>-2.0269999999999975</v>
      </c>
      <c r="EP14" s="88">
        <v>1066.8</v>
      </c>
      <c r="EQ14" s="88">
        <v>755.64106900000002</v>
      </c>
    </row>
    <row r="15" spans="2:217" ht="14.25">
      <c r="B15" s="43" t="s">
        <v>937</v>
      </c>
      <c r="C15" s="69" t="s">
        <v>938</v>
      </c>
      <c r="D15" s="82" t="s">
        <v>133</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v>0</v>
      </c>
      <c r="CF15" s="89">
        <v>0</v>
      </c>
      <c r="CG15" s="89">
        <v>0</v>
      </c>
      <c r="CH15" s="89">
        <v>0</v>
      </c>
      <c r="CI15" s="89">
        <v>0</v>
      </c>
      <c r="CJ15" s="89">
        <v>0</v>
      </c>
      <c r="CK15" s="89">
        <v>0</v>
      </c>
      <c r="CL15" s="89">
        <v>0</v>
      </c>
      <c r="CM15" s="89">
        <v>0</v>
      </c>
      <c r="CN15" s="89">
        <v>0</v>
      </c>
      <c r="CO15" s="89">
        <v>0</v>
      </c>
      <c r="CP15" s="89">
        <v>0</v>
      </c>
      <c r="CQ15" s="89">
        <v>0</v>
      </c>
      <c r="CR15" s="89">
        <v>0</v>
      </c>
      <c r="CS15" s="89">
        <v>0</v>
      </c>
      <c r="CT15" s="89">
        <v>0</v>
      </c>
      <c r="CU15" s="89">
        <v>0</v>
      </c>
      <c r="CV15" s="89">
        <v>0</v>
      </c>
      <c r="CW15" s="89">
        <v>0</v>
      </c>
      <c r="CX15" s="89">
        <v>0</v>
      </c>
      <c r="CY15" s="89">
        <v>0</v>
      </c>
      <c r="CZ15" s="89">
        <v>0</v>
      </c>
      <c r="DA15" s="89">
        <v>0</v>
      </c>
      <c r="DB15" s="89">
        <v>0</v>
      </c>
      <c r="DC15" s="89">
        <v>0</v>
      </c>
      <c r="DD15" s="89">
        <v>0</v>
      </c>
      <c r="DE15" s="89">
        <v>0</v>
      </c>
      <c r="DF15" s="89">
        <v>0</v>
      </c>
      <c r="DG15" s="89">
        <v>0</v>
      </c>
      <c r="DH15" s="89">
        <v>0</v>
      </c>
      <c r="DI15" s="89">
        <v>0</v>
      </c>
      <c r="DJ15" s="89">
        <v>0</v>
      </c>
      <c r="DK15" s="89">
        <v>0</v>
      </c>
      <c r="DL15" s="89">
        <v>0</v>
      </c>
      <c r="DM15" s="89">
        <v>0</v>
      </c>
      <c r="DN15" s="89">
        <v>0</v>
      </c>
      <c r="DO15" s="89">
        <v>0</v>
      </c>
      <c r="DP15" s="89">
        <v>0</v>
      </c>
      <c r="DQ15" s="89">
        <v>0</v>
      </c>
      <c r="DR15" s="89">
        <v>0</v>
      </c>
      <c r="DS15" s="89">
        <v>0</v>
      </c>
      <c r="DT15" s="89">
        <v>0</v>
      </c>
      <c r="DU15" s="89">
        <v>0</v>
      </c>
      <c r="DV15" s="89">
        <v>0</v>
      </c>
      <c r="DW15" s="89">
        <v>0</v>
      </c>
      <c r="DX15" s="89">
        <v>0</v>
      </c>
      <c r="DY15" s="89">
        <v>0</v>
      </c>
      <c r="DZ15" s="89">
        <v>0</v>
      </c>
      <c r="EA15" s="89">
        <v>0</v>
      </c>
      <c r="EB15" s="89">
        <v>0</v>
      </c>
      <c r="EC15" s="89">
        <v>0</v>
      </c>
      <c r="ED15" s="89">
        <v>0</v>
      </c>
      <c r="EE15" s="89">
        <v>0</v>
      </c>
      <c r="EF15" s="89">
        <v>0</v>
      </c>
      <c r="EG15" s="89">
        <v>0</v>
      </c>
      <c r="EH15" s="89">
        <v>0</v>
      </c>
      <c r="EI15" s="89">
        <v>0</v>
      </c>
      <c r="EJ15" s="89">
        <v>0</v>
      </c>
      <c r="EK15" s="89">
        <v>0</v>
      </c>
      <c r="EL15" s="89">
        <v>0</v>
      </c>
      <c r="EM15" s="89">
        <v>0</v>
      </c>
      <c r="EN15" s="89">
        <v>0</v>
      </c>
      <c r="EO15" s="89">
        <v>0</v>
      </c>
      <c r="EP15" s="89">
        <v>0</v>
      </c>
      <c r="EQ15" s="89">
        <v>0</v>
      </c>
    </row>
    <row r="16" spans="2:217" ht="14.25">
      <c r="B16" s="43" t="s">
        <v>939</v>
      </c>
      <c r="C16" s="69" t="s">
        <v>940</v>
      </c>
      <c r="D16" s="82" t="s">
        <v>133</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v>0</v>
      </c>
      <c r="CF16" s="89">
        <v>0</v>
      </c>
      <c r="CG16" s="89">
        <v>0</v>
      </c>
      <c r="CH16" s="89">
        <v>0</v>
      </c>
      <c r="CI16" s="89">
        <v>0</v>
      </c>
      <c r="CJ16" s="89">
        <v>0</v>
      </c>
      <c r="CK16" s="89">
        <v>0</v>
      </c>
      <c r="CL16" s="89">
        <v>0</v>
      </c>
      <c r="CM16" s="89">
        <v>0</v>
      </c>
      <c r="CN16" s="89">
        <v>0</v>
      </c>
      <c r="CO16" s="89">
        <v>0</v>
      </c>
      <c r="CP16" s="89">
        <v>0</v>
      </c>
      <c r="CQ16" s="89">
        <v>0</v>
      </c>
      <c r="CR16" s="89">
        <v>752.16056510999965</v>
      </c>
      <c r="CS16" s="89">
        <v>0</v>
      </c>
      <c r="CT16" s="89">
        <v>34.881498289999996</v>
      </c>
      <c r="CU16" s="89">
        <v>0</v>
      </c>
      <c r="CV16" s="89">
        <v>50.000002559999999</v>
      </c>
      <c r="CW16" s="89">
        <v>0</v>
      </c>
      <c r="CX16" s="89">
        <v>184.01805168000004</v>
      </c>
      <c r="CY16" s="89">
        <v>15.002112920000002</v>
      </c>
      <c r="CZ16" s="89">
        <v>119.94965016999998</v>
      </c>
      <c r="DA16" s="89">
        <v>28.53304946999998</v>
      </c>
      <c r="DB16" s="89">
        <v>303.02179107000001</v>
      </c>
      <c r="DC16" s="89">
        <v>23.220869659999948</v>
      </c>
      <c r="DD16" s="89">
        <v>-6.4664607100003195</v>
      </c>
      <c r="DE16" s="89">
        <v>-752.12014710999961</v>
      </c>
      <c r="DF16" s="89">
        <v>115.20000000000039</v>
      </c>
      <c r="DG16" s="89">
        <v>24.851999999999975</v>
      </c>
      <c r="DH16" s="89">
        <v>58.437000000000012</v>
      </c>
      <c r="DI16" s="89">
        <v>22.145999999999958</v>
      </c>
      <c r="DJ16" s="89">
        <v>94.874999999999886</v>
      </c>
      <c r="DK16" s="89">
        <v>22.539999999999964</v>
      </c>
      <c r="DL16" s="89">
        <v>0</v>
      </c>
      <c r="DM16" s="89">
        <v>66.837999999999965</v>
      </c>
      <c r="DN16" s="89">
        <v>70.776000000000067</v>
      </c>
      <c r="DO16" s="89">
        <v>15.548999999999978</v>
      </c>
      <c r="DP16" s="89">
        <v>1.8099999999999454</v>
      </c>
      <c r="DQ16" s="89">
        <v>-1245.1431471099997</v>
      </c>
      <c r="DR16" s="89">
        <v>240.13458199999997</v>
      </c>
      <c r="DS16" s="89">
        <v>14.400000000000091</v>
      </c>
      <c r="DT16" s="89">
        <v>25.400000000000091</v>
      </c>
      <c r="DU16" s="89">
        <v>36.75</v>
      </c>
      <c r="DV16" s="89">
        <v>17.579999999999927</v>
      </c>
      <c r="DW16" s="89">
        <v>26.6400000000001</v>
      </c>
      <c r="DX16" s="89">
        <v>9.75</v>
      </c>
      <c r="DY16" s="89">
        <v>1.7999999999999545</v>
      </c>
      <c r="DZ16" s="89">
        <v>6.5099999999999909</v>
      </c>
      <c r="EA16" s="89">
        <v>18.319999999999936</v>
      </c>
      <c r="EB16" s="89">
        <v>9.0199999999999818</v>
      </c>
      <c r="EC16" s="89">
        <v>10.289999999999964</v>
      </c>
      <c r="ED16" s="89">
        <v>63.67458199999993</v>
      </c>
      <c r="EE16" s="89">
        <v>171.11899999999997</v>
      </c>
      <c r="EF16" s="89">
        <v>6</v>
      </c>
      <c r="EG16" s="89">
        <v>23.01400000000001</v>
      </c>
      <c r="EH16" s="89">
        <v>0.8779999999999859</v>
      </c>
      <c r="EI16" s="89">
        <v>22.343999999999994</v>
      </c>
      <c r="EJ16" s="89">
        <v>35.826999999999998</v>
      </c>
      <c r="EK16" s="89">
        <v>24.062999999999988</v>
      </c>
      <c r="EL16" s="89">
        <v>7.5179999999999723</v>
      </c>
      <c r="EM16" s="89">
        <v>6.0910000000000082</v>
      </c>
      <c r="EN16" s="89">
        <v>15.70999999999998</v>
      </c>
      <c r="EO16" s="89">
        <v>59.629999999999995</v>
      </c>
      <c r="EP16" s="89">
        <v>-44.363999999999976</v>
      </c>
      <c r="EQ16" s="89">
        <v>14.408000000000015</v>
      </c>
    </row>
    <row r="17" spans="2:147" ht="14.25">
      <c r="B17" s="43" t="s">
        <v>941</v>
      </c>
      <c r="C17" s="68" t="s">
        <v>942</v>
      </c>
      <c r="D17" s="82" t="s">
        <v>133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v>-3101.9143766860761</v>
      </c>
      <c r="CF17" s="89">
        <v>2133.0595892632468</v>
      </c>
      <c r="CG17" s="89">
        <v>867.43911365737722</v>
      </c>
      <c r="CH17" s="89">
        <v>439.07729289607323</v>
      </c>
      <c r="CI17" s="89">
        <v>29.038497908376485</v>
      </c>
      <c r="CJ17" s="89">
        <v>3465.9696132324716</v>
      </c>
      <c r="CK17" s="89">
        <v>13326.884312979279</v>
      </c>
      <c r="CL17" s="89">
        <v>-658.77174460381866</v>
      </c>
      <c r="CM17" s="89">
        <v>-7656.0568221280064</v>
      </c>
      <c r="CN17" s="89">
        <v>1831.4419752774647</v>
      </c>
      <c r="CO17" s="89">
        <v>-5569.4834958253396</v>
      </c>
      <c r="CP17" s="89">
        <v>2423.323114997911</v>
      </c>
      <c r="CQ17" s="89">
        <v>-13733.835824341111</v>
      </c>
      <c r="CR17" s="89">
        <v>2071.4438122404226</v>
      </c>
      <c r="CS17" s="89">
        <v>2489.4442321808992</v>
      </c>
      <c r="CT17" s="89">
        <v>3386.9326591160479</v>
      </c>
      <c r="CU17" s="89">
        <v>1228.937248398458</v>
      </c>
      <c r="CV17" s="89">
        <v>9895.911927221794</v>
      </c>
      <c r="CW17" s="89">
        <v>-1185.5066074270344</v>
      </c>
      <c r="CX17" s="89">
        <v>-1184.7465166682414</v>
      </c>
      <c r="CY17" s="89">
        <v>946.65032793523642</v>
      </c>
      <c r="CZ17" s="89">
        <v>578.92444678819083</v>
      </c>
      <c r="DA17" s="89">
        <v>2285.8761527242114</v>
      </c>
      <c r="DB17" s="89">
        <v>774.55656105805974</v>
      </c>
      <c r="DC17" s="89">
        <v>-6618.2218780955791</v>
      </c>
      <c r="DD17" s="89">
        <v>-10527.31474099162</v>
      </c>
      <c r="DE17" s="89">
        <v>22916.463720148895</v>
      </c>
      <c r="DF17" s="89">
        <v>-271.00380191797655</v>
      </c>
      <c r="DG17" s="89">
        <v>-505.62070122842755</v>
      </c>
      <c r="DH17" s="89">
        <v>12973.100262793558</v>
      </c>
      <c r="DI17" s="89">
        <v>5530.0893897730311</v>
      </c>
      <c r="DJ17" s="89">
        <v>1349.5036183577577</v>
      </c>
      <c r="DK17" s="89">
        <v>-524.68018324027071</v>
      </c>
      <c r="DL17" s="89">
        <v>-2407.9884921802568</v>
      </c>
      <c r="DM17" s="89">
        <v>-6992.6173206608019</v>
      </c>
      <c r="DN17" s="89">
        <v>19949.534010631753</v>
      </c>
      <c r="DO17" s="89">
        <v>2499.2520747656417</v>
      </c>
      <c r="DP17" s="89">
        <v>4279.9260869227983</v>
      </c>
      <c r="DQ17" s="89">
        <v>-12963.031223867911</v>
      </c>
      <c r="DR17" s="89">
        <v>-23816.116446655495</v>
      </c>
      <c r="DS17" s="89">
        <v>2848.9301781803915</v>
      </c>
      <c r="DT17" s="89">
        <v>-2235.6078899774116</v>
      </c>
      <c r="DU17" s="89">
        <v>-3779.6895311402063</v>
      </c>
      <c r="DV17" s="89">
        <v>4280.8010352622787</v>
      </c>
      <c r="DW17" s="89">
        <v>-4392.7761745163625</v>
      </c>
      <c r="DX17" s="89">
        <v>-2612.5731511802783</v>
      </c>
      <c r="DY17" s="89">
        <v>-1032.0932111702214</v>
      </c>
      <c r="DZ17" s="89">
        <v>-6281.2766295057236</v>
      </c>
      <c r="EA17" s="89">
        <v>2635.2477960465458</v>
      </c>
      <c r="EB17" s="89">
        <v>1436.2184762482648</v>
      </c>
      <c r="EC17" s="89">
        <v>-7225.7520654190484</v>
      </c>
      <c r="ED17" s="89">
        <v>-7457.5452794837238</v>
      </c>
      <c r="EE17" s="89">
        <v>-1911.4001067884874</v>
      </c>
      <c r="EF17" s="89">
        <v>3496.6391226424826</v>
      </c>
      <c r="EG17" s="89">
        <v>-95.716239437926106</v>
      </c>
      <c r="EH17" s="89">
        <v>-6351.8160589550043</v>
      </c>
      <c r="EI17" s="89">
        <v>7620.9383002264767</v>
      </c>
      <c r="EJ17" s="89">
        <v>-3314.3921395525495</v>
      </c>
      <c r="EK17" s="89">
        <v>-5750.0160761845791</v>
      </c>
      <c r="EL17" s="89">
        <v>4160.4651729246016</v>
      </c>
      <c r="EM17" s="89">
        <v>-2213.5396528481292</v>
      </c>
      <c r="EN17" s="89">
        <v>-650.25255886582909</v>
      </c>
      <c r="EO17" s="89">
        <v>4011.3453307534696</v>
      </c>
      <c r="EP17" s="89">
        <v>6169.8343766184571</v>
      </c>
      <c r="EQ17" s="89">
        <v>-8994.8896841099577</v>
      </c>
    </row>
    <row r="18" spans="2:147" ht="14.25">
      <c r="B18" s="43" t="s">
        <v>943</v>
      </c>
      <c r="C18" s="68" t="s">
        <v>944</v>
      </c>
      <c r="D18" s="82" t="s">
        <v>133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v>301.07629567276854</v>
      </c>
      <c r="CF18" s="89">
        <v>-291.04346310628512</v>
      </c>
      <c r="CG18" s="89">
        <v>241.47313972933023</v>
      </c>
      <c r="CH18" s="89">
        <v>-524.25526662201253</v>
      </c>
      <c r="CI18" s="89">
        <v>1767.9955376273833</v>
      </c>
      <c r="CJ18" s="89">
        <v>-1854.6969951720505</v>
      </c>
      <c r="CK18" s="89">
        <v>191.77803820667776</v>
      </c>
      <c r="CL18" s="89">
        <v>-86.21291531573064</v>
      </c>
      <c r="CM18" s="89">
        <v>234.94744462087067</v>
      </c>
      <c r="CN18" s="89">
        <v>1246.1671612089012</v>
      </c>
      <c r="CO18" s="89">
        <v>-599.81706875927659</v>
      </c>
      <c r="CP18" s="89">
        <v>1214.6856177040427</v>
      </c>
      <c r="CQ18" s="89">
        <v>-1239.944934449082</v>
      </c>
      <c r="CR18" s="89">
        <v>1873.3232787709071</v>
      </c>
      <c r="CS18" s="89">
        <v>1407.6910893881977</v>
      </c>
      <c r="CT18" s="89">
        <v>-635.19459088903625</v>
      </c>
      <c r="CU18" s="89">
        <v>35.038342579910136</v>
      </c>
      <c r="CV18" s="89">
        <v>2074.21295991852</v>
      </c>
      <c r="CW18" s="89">
        <v>-1799.7339557768528</v>
      </c>
      <c r="CX18" s="89">
        <v>723.63763063311171</v>
      </c>
      <c r="CY18" s="89">
        <v>-595.65698692258047</v>
      </c>
      <c r="CZ18" s="89">
        <v>228.16541024284606</v>
      </c>
      <c r="DA18" s="89">
        <v>456.1439925182749</v>
      </c>
      <c r="DB18" s="89">
        <v>-298.88249253836375</v>
      </c>
      <c r="DC18" s="89">
        <v>-92.577559771485085</v>
      </c>
      <c r="DD18" s="89">
        <v>370.47943938836488</v>
      </c>
      <c r="DE18" s="89">
        <v>18.793411233661459</v>
      </c>
      <c r="DF18" s="89">
        <v>-1416.8094570461981</v>
      </c>
      <c r="DG18" s="89">
        <v>-10.445291196295329</v>
      </c>
      <c r="DH18" s="89">
        <v>611.16551248827693</v>
      </c>
      <c r="DI18" s="89">
        <v>9029.0771416952957</v>
      </c>
      <c r="DJ18" s="89">
        <v>-8153.347338341574</v>
      </c>
      <c r="DK18" s="89">
        <v>1091.741149746412</v>
      </c>
      <c r="DL18" s="89">
        <v>-948.02329389140084</v>
      </c>
      <c r="DM18" s="89">
        <v>113.65307959083441</v>
      </c>
      <c r="DN18" s="89">
        <v>565.81152155870632</v>
      </c>
      <c r="DO18" s="89">
        <v>-945.97357998240489</v>
      </c>
      <c r="DP18" s="89">
        <v>-291.28763207534587</v>
      </c>
      <c r="DQ18" s="89">
        <v>373.23159868735468</v>
      </c>
      <c r="DR18" s="89">
        <v>2001.0261873376412</v>
      </c>
      <c r="DS18" s="89">
        <v>-1455.8779336175685</v>
      </c>
      <c r="DT18" s="89">
        <v>244.23559291569768</v>
      </c>
      <c r="DU18" s="89">
        <v>71.210189440289923</v>
      </c>
      <c r="DV18" s="89">
        <v>6570.6810800528783</v>
      </c>
      <c r="DW18" s="89">
        <v>-6101.0906893535148</v>
      </c>
      <c r="DX18" s="89">
        <v>1043.1104201298244</v>
      </c>
      <c r="DY18" s="89">
        <v>-564.69045587925075</v>
      </c>
      <c r="DZ18" s="89">
        <v>411.68312104059999</v>
      </c>
      <c r="EA18" s="89">
        <v>954.89515235957742</v>
      </c>
      <c r="EB18" s="89">
        <v>-1251.7844492819472</v>
      </c>
      <c r="EC18" s="89">
        <v>248.12272379512524</v>
      </c>
      <c r="ED18" s="89">
        <v>1830.5314357359293</v>
      </c>
      <c r="EE18" s="89">
        <v>-2120.8909999640937</v>
      </c>
      <c r="EF18" s="89">
        <v>-2165.6740473531363</v>
      </c>
      <c r="EG18" s="89">
        <v>-520.28307927099058</v>
      </c>
      <c r="EH18" s="89">
        <v>1.1127669782076737</v>
      </c>
      <c r="EI18" s="89">
        <v>3989.9399090318348</v>
      </c>
      <c r="EJ18" s="89">
        <v>-3544.8316476522659</v>
      </c>
      <c r="EK18" s="89">
        <v>2107.254143694553</v>
      </c>
      <c r="EL18" s="89">
        <v>-1053.4459270136708</v>
      </c>
      <c r="EM18" s="89">
        <v>-1944.0575012330653</v>
      </c>
      <c r="EN18" s="89">
        <v>3693.1145718285093</v>
      </c>
      <c r="EO18" s="89">
        <v>-3751.6753142392031</v>
      </c>
      <c r="EP18" s="89">
        <v>-258.15557475334526</v>
      </c>
      <c r="EQ18" s="89">
        <v>1325.8107000184787</v>
      </c>
    </row>
    <row r="19" spans="2:147" ht="14.25">
      <c r="B19" s="43" t="s">
        <v>945</v>
      </c>
      <c r="C19" s="68" t="s">
        <v>946</v>
      </c>
      <c r="D19" s="82" t="s">
        <v>133</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v>1798.223594</v>
      </c>
      <c r="CF19" s="89">
        <v>2.3594000000000011E-2</v>
      </c>
      <c r="CG19" s="89">
        <v>0</v>
      </c>
      <c r="CH19" s="89">
        <v>0</v>
      </c>
      <c r="CI19" s="89">
        <v>0</v>
      </c>
      <c r="CJ19" s="89">
        <v>-12.4</v>
      </c>
      <c r="CK19" s="89">
        <v>-3.3496999999998778E-2</v>
      </c>
      <c r="CL19" s="89">
        <v>3.3496999999998778E-2</v>
      </c>
      <c r="CM19" s="89">
        <v>0</v>
      </c>
      <c r="CN19" s="89">
        <v>0</v>
      </c>
      <c r="CO19" s="89">
        <v>1822.7</v>
      </c>
      <c r="CP19" s="89">
        <v>-12.099999999999909</v>
      </c>
      <c r="CQ19" s="89">
        <v>0</v>
      </c>
      <c r="CR19" s="89">
        <v>334.87640600000003</v>
      </c>
      <c r="CS19" s="89">
        <v>0</v>
      </c>
      <c r="CT19" s="89">
        <v>0</v>
      </c>
      <c r="CU19" s="89">
        <v>0</v>
      </c>
      <c r="CV19" s="89">
        <v>0</v>
      </c>
      <c r="CW19" s="89">
        <v>-12.100009999999999</v>
      </c>
      <c r="CX19" s="89">
        <v>359.30000999999999</v>
      </c>
      <c r="CY19" s="89">
        <v>2.06410000000119E-2</v>
      </c>
      <c r="CZ19" s="89">
        <v>0</v>
      </c>
      <c r="DA19" s="89">
        <v>0</v>
      </c>
      <c r="DB19" s="89">
        <v>0</v>
      </c>
      <c r="DC19" s="89">
        <v>-12.399999999999977</v>
      </c>
      <c r="DD19" s="89">
        <v>5.5765000000008058E-2</v>
      </c>
      <c r="DE19" s="89">
        <v>-179.38032200000004</v>
      </c>
      <c r="DF19" s="89">
        <v>0</v>
      </c>
      <c r="DG19" s="89">
        <v>0</v>
      </c>
      <c r="DH19" s="89">
        <v>0</v>
      </c>
      <c r="DI19" s="89">
        <v>0</v>
      </c>
      <c r="DJ19" s="89">
        <v>-12.1</v>
      </c>
      <c r="DK19" s="89">
        <v>0</v>
      </c>
      <c r="DL19" s="89">
        <v>0</v>
      </c>
      <c r="DM19" s="89">
        <v>0</v>
      </c>
      <c r="DN19" s="89">
        <v>0</v>
      </c>
      <c r="DO19" s="89">
        <v>5.7201040000000702E-2</v>
      </c>
      <c r="DP19" s="89">
        <v>-222.99976449000002</v>
      </c>
      <c r="DQ19" s="89">
        <v>55.662241449999982</v>
      </c>
      <c r="DR19" s="89">
        <v>-792.75934600000005</v>
      </c>
      <c r="DS19" s="89">
        <v>-1.9678000000000022E-2</v>
      </c>
      <c r="DT19" s="89">
        <v>0</v>
      </c>
      <c r="DU19" s="89">
        <v>4.6796999999999998E-2</v>
      </c>
      <c r="DV19" s="89">
        <v>5.3203E-2</v>
      </c>
      <c r="DW19" s="89">
        <v>-12.343273660000001</v>
      </c>
      <c r="DX19" s="89">
        <v>-157.26465940999998</v>
      </c>
      <c r="DY19" s="89">
        <v>-611.87202634000005</v>
      </c>
      <c r="DZ19" s="89">
        <v>6.497539999941182E-3</v>
      </c>
      <c r="EA19" s="89">
        <v>-9.695399999145593E-4</v>
      </c>
      <c r="EB19" s="89">
        <v>-4.7800000004372123E-4</v>
      </c>
      <c r="EC19" s="89">
        <v>-12.388487420000047</v>
      </c>
      <c r="ED19" s="89">
        <v>1.0237288299999818</v>
      </c>
      <c r="EE19" s="89">
        <v>425.48447136999999</v>
      </c>
      <c r="EF19" s="89">
        <v>3.5230000000001024E-3</v>
      </c>
      <c r="EG19" s="89">
        <v>5.9994769999999997</v>
      </c>
      <c r="EH19" s="89">
        <v>62.624509000000003</v>
      </c>
      <c r="EI19" s="89">
        <v>110.16049100000001</v>
      </c>
      <c r="EJ19" s="89">
        <v>72.590400000000045</v>
      </c>
      <c r="EK19" s="89">
        <v>47.365999999999985</v>
      </c>
      <c r="EL19" s="89">
        <v>20.195566499999927</v>
      </c>
      <c r="EM19" s="89">
        <v>8.2403949000000125</v>
      </c>
      <c r="EN19" s="89">
        <v>75.797926969999992</v>
      </c>
      <c r="EO19" s="89">
        <v>35.07348300000001</v>
      </c>
      <c r="EP19" s="89">
        <v>-12.567299999999989</v>
      </c>
      <c r="EQ19" s="89">
        <v>0</v>
      </c>
    </row>
    <row r="20" spans="2:147" ht="14.25">
      <c r="B20" s="43" t="s">
        <v>947</v>
      </c>
      <c r="C20" s="68" t="s">
        <v>948</v>
      </c>
      <c r="D20" s="82" t="s">
        <v>133</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v>15495.820334</v>
      </c>
      <c r="CF20" s="89">
        <v>549.13827499999991</v>
      </c>
      <c r="CG20" s="89">
        <v>32.529980000000023</v>
      </c>
      <c r="CH20" s="89">
        <v>-8.9061869999999317</v>
      </c>
      <c r="CI20" s="89">
        <v>-19.41508500000009</v>
      </c>
      <c r="CJ20" s="89">
        <v>29.478848000000085</v>
      </c>
      <c r="CK20" s="89">
        <v>23.172990999999911</v>
      </c>
      <c r="CL20" s="89">
        <v>498.01037900000017</v>
      </c>
      <c r="CM20" s="89">
        <v>10481.780013</v>
      </c>
      <c r="CN20" s="89">
        <v>-52.486661000000822</v>
      </c>
      <c r="CO20" s="89">
        <v>2588.4381000000012</v>
      </c>
      <c r="CP20" s="89">
        <v>32.304786000000604</v>
      </c>
      <c r="CQ20" s="89">
        <v>1341.7748949999987</v>
      </c>
      <c r="CR20" s="89">
        <v>848.75376666</v>
      </c>
      <c r="CS20" s="89">
        <v>514.08055878000027</v>
      </c>
      <c r="CT20" s="89">
        <v>108.0522159999997</v>
      </c>
      <c r="CU20" s="89">
        <v>-50.057069990000059</v>
      </c>
      <c r="CV20" s="89">
        <v>45.287951969999995</v>
      </c>
      <c r="CW20" s="89">
        <v>-7.0283398199997009</v>
      </c>
      <c r="CX20" s="89">
        <v>7.1018368099993268</v>
      </c>
      <c r="CY20" s="89">
        <v>560.47749502000067</v>
      </c>
      <c r="CZ20" s="89">
        <v>91.628078230000028</v>
      </c>
      <c r="DA20" s="89">
        <v>32.253665889999866</v>
      </c>
      <c r="DB20" s="89">
        <v>109.28440973999977</v>
      </c>
      <c r="DC20" s="89">
        <v>206.6157550800001</v>
      </c>
      <c r="DD20" s="89">
        <v>-768.94279104999998</v>
      </c>
      <c r="DE20" s="89">
        <v>985.29697424000005</v>
      </c>
      <c r="DF20" s="89">
        <v>687.03034578000006</v>
      </c>
      <c r="DG20" s="89">
        <v>-403.12458521999997</v>
      </c>
      <c r="DH20" s="89">
        <v>113.68624569000002</v>
      </c>
      <c r="DI20" s="89">
        <v>-317.21137408000004</v>
      </c>
      <c r="DJ20" s="89">
        <v>10.703879259999994</v>
      </c>
      <c r="DK20" s="89">
        <v>392.00769928</v>
      </c>
      <c r="DL20" s="89">
        <v>549.95154482999988</v>
      </c>
      <c r="DM20" s="89">
        <v>102.48422125000002</v>
      </c>
      <c r="DN20" s="89">
        <v>172.30800227999976</v>
      </c>
      <c r="DO20" s="89">
        <v>297.24578657999996</v>
      </c>
      <c r="DP20" s="89">
        <v>-51.12475900000004</v>
      </c>
      <c r="DQ20" s="89">
        <v>-568.66003240999953</v>
      </c>
      <c r="DR20" s="89">
        <v>3118.5224659000005</v>
      </c>
      <c r="DS20" s="89">
        <v>650.87869057</v>
      </c>
      <c r="DT20" s="89">
        <v>627.25454800000023</v>
      </c>
      <c r="DU20" s="89">
        <v>-269.89321700000016</v>
      </c>
      <c r="DV20" s="89">
        <v>133.96767021999983</v>
      </c>
      <c r="DW20" s="89">
        <v>250.21060483000019</v>
      </c>
      <c r="DX20" s="89">
        <v>560.85595219699985</v>
      </c>
      <c r="DY20" s="89">
        <v>515.30013458299959</v>
      </c>
      <c r="DZ20" s="89">
        <v>151.12192297000001</v>
      </c>
      <c r="EA20" s="89">
        <v>0.79827520000071672</v>
      </c>
      <c r="EB20" s="89">
        <v>38.265449999999873</v>
      </c>
      <c r="EC20" s="89">
        <v>114.70801759999949</v>
      </c>
      <c r="ED20" s="89">
        <v>345.05441673000087</v>
      </c>
      <c r="EE20" s="89">
        <v>3671.9772071999996</v>
      </c>
      <c r="EF20" s="89">
        <v>817.44294389999993</v>
      </c>
      <c r="EG20" s="89">
        <v>269.31733530000008</v>
      </c>
      <c r="EH20" s="89">
        <v>123.6065294499997</v>
      </c>
      <c r="EI20" s="89">
        <v>51.657798550000052</v>
      </c>
      <c r="EJ20" s="89">
        <v>358.31710000000021</v>
      </c>
      <c r="EK20" s="89">
        <v>649.52809999999977</v>
      </c>
      <c r="EL20" s="89">
        <v>498.28120000000035</v>
      </c>
      <c r="EM20" s="89">
        <v>226.12549299999955</v>
      </c>
      <c r="EN20" s="89">
        <v>9.0073070000003099</v>
      </c>
      <c r="EO20" s="89">
        <v>190.84220000000005</v>
      </c>
      <c r="EP20" s="89">
        <v>274.44599999999991</v>
      </c>
      <c r="EQ20" s="89">
        <v>203.4051999999997</v>
      </c>
    </row>
    <row r="21" spans="2:147" ht="14.25">
      <c r="B21" s="44" t="s">
        <v>949</v>
      </c>
      <c r="C21" s="72" t="s">
        <v>950</v>
      </c>
      <c r="D21" s="239" t="s">
        <v>133</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v>-160.60854182297908</v>
      </c>
      <c r="CF21" s="89">
        <v>-154.98449647614166</v>
      </c>
      <c r="CG21" s="89">
        <v>5.7565322499999638</v>
      </c>
      <c r="CH21" s="89">
        <v>-1.098281500000013</v>
      </c>
      <c r="CI21" s="89">
        <v>1.5746312500000101</v>
      </c>
      <c r="CJ21" s="89">
        <v>1.2343766900000332</v>
      </c>
      <c r="CK21" s="89">
        <v>2.7653996114678421</v>
      </c>
      <c r="CL21" s="89">
        <v>2.7501456469368009</v>
      </c>
      <c r="CM21" s="89">
        <v>3.5198943347754437</v>
      </c>
      <c r="CN21" s="89">
        <v>1.7275248019655578</v>
      </c>
      <c r="CO21" s="89">
        <v>4.2069602531221904</v>
      </c>
      <c r="CP21" s="89">
        <v>1.0112040607424433</v>
      </c>
      <c r="CQ21" s="89">
        <v>-29.072432745847692</v>
      </c>
      <c r="CR21" s="89">
        <v>86.176679306837627</v>
      </c>
      <c r="CS21" s="89">
        <v>157.18519988683738</v>
      </c>
      <c r="CT21" s="89">
        <v>133.64823446000003</v>
      </c>
      <c r="CU21" s="89">
        <v>256.94761453000001</v>
      </c>
      <c r="CV21" s="89">
        <v>219.84134302000007</v>
      </c>
      <c r="CW21" s="89">
        <v>199.39020415999983</v>
      </c>
      <c r="CX21" s="89">
        <v>303.84511328999997</v>
      </c>
      <c r="CY21" s="89">
        <v>204.99589825000021</v>
      </c>
      <c r="CZ21" s="89">
        <v>209.01066349999996</v>
      </c>
      <c r="DA21" s="89">
        <v>-425.77481562000003</v>
      </c>
      <c r="DB21" s="89">
        <v>236.56486403000008</v>
      </c>
      <c r="DC21" s="89">
        <v>-711.53420390999997</v>
      </c>
      <c r="DD21" s="89">
        <v>-697.94343628999991</v>
      </c>
      <c r="DE21" s="89">
        <v>-12.925938860000008</v>
      </c>
      <c r="DF21" s="89">
        <v>4.2088308399999859</v>
      </c>
      <c r="DG21" s="89">
        <v>2.4497119700000134</v>
      </c>
      <c r="DH21" s="89">
        <v>-17.155604450000002</v>
      </c>
      <c r="DI21" s="89">
        <v>4.3999999999999986</v>
      </c>
      <c r="DJ21" s="89">
        <v>2.4661977600000027</v>
      </c>
      <c r="DK21" s="89">
        <v>-4.1030658899999963</v>
      </c>
      <c r="DL21" s="89">
        <v>2.2925766799999989</v>
      </c>
      <c r="DM21" s="89">
        <v>0.64946049000000095</v>
      </c>
      <c r="DN21" s="89">
        <v>4.4439639999994895E-2</v>
      </c>
      <c r="DO21" s="89">
        <v>-5.8308897499999972</v>
      </c>
      <c r="DP21" s="89">
        <v>3.4120151899999982</v>
      </c>
      <c r="DQ21" s="89">
        <v>-5.7596113400000064</v>
      </c>
      <c r="DR21" s="89">
        <v>308.91147999999998</v>
      </c>
      <c r="DS21" s="89">
        <v>9.2428210000000046</v>
      </c>
      <c r="DT21" s="89">
        <v>-0.5113410000000016</v>
      </c>
      <c r="DU21" s="89">
        <v>-0.6514819999999979</v>
      </c>
      <c r="DV21" s="89">
        <v>-1.1485179999999993</v>
      </c>
      <c r="DW21" s="89">
        <v>-0.54975338000000029</v>
      </c>
      <c r="DX21" s="89">
        <v>-0.97514655400000017</v>
      </c>
      <c r="DY21" s="89">
        <v>-0.43034906600000333</v>
      </c>
      <c r="DZ21" s="89">
        <v>2.6149623799999997</v>
      </c>
      <c r="EA21" s="89">
        <v>9.9807427800002468</v>
      </c>
      <c r="EB21" s="89">
        <v>38.988724000000062</v>
      </c>
      <c r="EC21" s="89">
        <v>14.528699999999702</v>
      </c>
      <c r="ED21" s="89">
        <v>237.82211983999997</v>
      </c>
      <c r="EE21" s="89">
        <v>163.70600000000002</v>
      </c>
      <c r="EF21" s="89">
        <v>11.480742389999998</v>
      </c>
      <c r="EG21" s="89">
        <v>-9.4857423900000057</v>
      </c>
      <c r="EH21" s="89">
        <v>1.6308643400000062</v>
      </c>
      <c r="EI21" s="89">
        <v>-14.475421859999999</v>
      </c>
      <c r="EJ21" s="89">
        <v>3.5270000299999955</v>
      </c>
      <c r="EK21" s="89">
        <v>-0.22199999999999775</v>
      </c>
      <c r="EL21" s="89">
        <v>3.6090000599999899</v>
      </c>
      <c r="EM21" s="89">
        <v>56.701049060000003</v>
      </c>
      <c r="EN21" s="89">
        <v>39.419951070000003</v>
      </c>
      <c r="EO21" s="89">
        <v>0.32555729999997141</v>
      </c>
      <c r="EP21" s="89">
        <v>-0.68199999999997374</v>
      </c>
      <c r="EQ21" s="89">
        <v>71.877000000000024</v>
      </c>
    </row>
    <row r="22" spans="2:147" ht="14.25">
      <c r="B22" s="41" t="s">
        <v>951</v>
      </c>
      <c r="C22" s="67" t="s">
        <v>952</v>
      </c>
      <c r="D22" s="82" t="s">
        <v>133</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v>272.10416508806804</v>
      </c>
      <c r="CF22" s="89">
        <v>0</v>
      </c>
      <c r="CG22" s="89">
        <v>0</v>
      </c>
      <c r="CH22" s="89">
        <v>134.69013058766402</v>
      </c>
      <c r="CI22" s="89">
        <v>0</v>
      </c>
      <c r="CJ22" s="89">
        <v>0</v>
      </c>
      <c r="CK22" s="89">
        <v>0</v>
      </c>
      <c r="CL22" s="89">
        <v>0</v>
      </c>
      <c r="CM22" s="89">
        <v>0</v>
      </c>
      <c r="CN22" s="89">
        <v>137.41403450040403</v>
      </c>
      <c r="CO22" s="89">
        <v>0</v>
      </c>
      <c r="CP22" s="89">
        <v>0</v>
      </c>
      <c r="CQ22" s="89">
        <v>0</v>
      </c>
      <c r="CR22" s="89">
        <v>282.13277313636502</v>
      </c>
      <c r="CS22" s="89">
        <v>0</v>
      </c>
      <c r="CT22" s="89">
        <v>0</v>
      </c>
      <c r="CU22" s="89">
        <v>138.90115953683099</v>
      </c>
      <c r="CV22" s="89">
        <v>0</v>
      </c>
      <c r="CW22" s="89">
        <v>0</v>
      </c>
      <c r="CX22" s="89">
        <v>0</v>
      </c>
      <c r="CY22" s="89">
        <v>0</v>
      </c>
      <c r="CZ22" s="89">
        <v>0</v>
      </c>
      <c r="DA22" s="89">
        <v>143.23161359953403</v>
      </c>
      <c r="DB22" s="89">
        <v>0</v>
      </c>
      <c r="DC22" s="89">
        <v>0</v>
      </c>
      <c r="DD22" s="89">
        <v>0</v>
      </c>
      <c r="DE22" s="89">
        <v>304.72944055555001</v>
      </c>
      <c r="DF22" s="89">
        <v>0</v>
      </c>
      <c r="DG22" s="89">
        <v>0</v>
      </c>
      <c r="DH22" s="89">
        <v>149.455973051608</v>
      </c>
      <c r="DI22" s="89">
        <v>0</v>
      </c>
      <c r="DJ22" s="89">
        <v>0</v>
      </c>
      <c r="DK22" s="89">
        <v>0</v>
      </c>
      <c r="DL22" s="89">
        <v>0</v>
      </c>
      <c r="DM22" s="89">
        <v>0</v>
      </c>
      <c r="DN22" s="89">
        <v>155.27346750394202</v>
      </c>
      <c r="DO22" s="89">
        <v>0</v>
      </c>
      <c r="DP22" s="89">
        <v>0</v>
      </c>
      <c r="DQ22" s="89">
        <v>0</v>
      </c>
      <c r="DR22" s="89">
        <v>1295.5713330854842</v>
      </c>
      <c r="DS22" s="89">
        <v>0</v>
      </c>
      <c r="DT22" s="89">
        <v>0</v>
      </c>
      <c r="DU22" s="89">
        <v>159.83541338111999</v>
      </c>
      <c r="DV22" s="89">
        <v>0</v>
      </c>
      <c r="DW22" s="89">
        <v>0</v>
      </c>
      <c r="DX22" s="89">
        <v>0</v>
      </c>
      <c r="DY22" s="89">
        <v>0</v>
      </c>
      <c r="DZ22" s="89">
        <v>152.50000000000003</v>
      </c>
      <c r="EA22" s="89">
        <v>953.63591970436403</v>
      </c>
      <c r="EB22" s="89">
        <v>0</v>
      </c>
      <c r="EC22" s="89">
        <v>29.600000000000136</v>
      </c>
      <c r="ED22" s="89">
        <v>0</v>
      </c>
      <c r="EE22" s="89">
        <v>2059.9471501116891</v>
      </c>
      <c r="EF22" s="89">
        <v>0</v>
      </c>
      <c r="EG22" s="89">
        <v>0</v>
      </c>
      <c r="EH22" s="89">
        <v>170.20475540132497</v>
      </c>
      <c r="EI22" s="89">
        <v>0</v>
      </c>
      <c r="EJ22" s="89">
        <v>0</v>
      </c>
      <c r="EK22" s="89">
        <v>0</v>
      </c>
      <c r="EL22" s="89">
        <v>0</v>
      </c>
      <c r="EM22" s="89">
        <v>0</v>
      </c>
      <c r="EN22" s="89">
        <v>1219.4033947103642</v>
      </c>
      <c r="EO22" s="89">
        <v>472.69999999999982</v>
      </c>
      <c r="EP22" s="89">
        <v>0</v>
      </c>
      <c r="EQ22" s="89">
        <v>197.63900000000012</v>
      </c>
    </row>
    <row r="23" spans="2:147" ht="14.25">
      <c r="B23" s="43" t="s">
        <v>953</v>
      </c>
      <c r="C23" s="68" t="s">
        <v>928</v>
      </c>
      <c r="D23" s="82" t="s">
        <v>133</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v>0</v>
      </c>
      <c r="CF23" s="94">
        <v>0</v>
      </c>
      <c r="CG23" s="94">
        <v>0</v>
      </c>
      <c r="CH23" s="94">
        <v>0</v>
      </c>
      <c r="CI23" s="94">
        <v>0</v>
      </c>
      <c r="CJ23" s="94">
        <v>0</v>
      </c>
      <c r="CK23" s="94">
        <v>0</v>
      </c>
      <c r="CL23" s="94">
        <v>0</v>
      </c>
      <c r="CM23" s="94">
        <v>0</v>
      </c>
      <c r="CN23" s="94">
        <v>0</v>
      </c>
      <c r="CO23" s="94">
        <v>0</v>
      </c>
      <c r="CP23" s="94">
        <v>0</v>
      </c>
      <c r="CQ23" s="94">
        <v>0</v>
      </c>
      <c r="CR23" s="94">
        <v>0</v>
      </c>
      <c r="CS23" s="94">
        <v>0</v>
      </c>
      <c r="CT23" s="94">
        <v>0</v>
      </c>
      <c r="CU23" s="94">
        <v>0</v>
      </c>
      <c r="CV23" s="94">
        <v>0</v>
      </c>
      <c r="CW23" s="94">
        <v>0</v>
      </c>
      <c r="CX23" s="94">
        <v>0</v>
      </c>
      <c r="CY23" s="94">
        <v>0</v>
      </c>
      <c r="CZ23" s="94">
        <v>0</v>
      </c>
      <c r="DA23" s="94">
        <v>0</v>
      </c>
      <c r="DB23" s="94">
        <v>0</v>
      </c>
      <c r="DC23" s="94">
        <v>0</v>
      </c>
      <c r="DD23" s="94">
        <v>0</v>
      </c>
      <c r="DE23" s="94">
        <v>0</v>
      </c>
      <c r="DF23" s="94">
        <v>0</v>
      </c>
      <c r="DG23" s="94">
        <v>0</v>
      </c>
      <c r="DH23" s="94">
        <v>0</v>
      </c>
      <c r="DI23" s="94">
        <v>0</v>
      </c>
      <c r="DJ23" s="94">
        <v>0</v>
      </c>
      <c r="DK23" s="94">
        <v>0</v>
      </c>
      <c r="DL23" s="94">
        <v>0</v>
      </c>
      <c r="DM23" s="94">
        <v>0</v>
      </c>
      <c r="DN23" s="94">
        <v>0</v>
      </c>
      <c r="DO23" s="94">
        <v>0</v>
      </c>
      <c r="DP23" s="94">
        <v>0</v>
      </c>
      <c r="DQ23" s="94">
        <v>0</v>
      </c>
      <c r="DR23" s="94">
        <v>0</v>
      </c>
      <c r="DS23" s="94">
        <v>0</v>
      </c>
      <c r="DT23" s="94">
        <v>0</v>
      </c>
      <c r="DU23" s="94">
        <v>0</v>
      </c>
      <c r="DV23" s="94">
        <v>0</v>
      </c>
      <c r="DW23" s="94">
        <v>0</v>
      </c>
      <c r="DX23" s="94">
        <v>0</v>
      </c>
      <c r="DY23" s="94">
        <v>0</v>
      </c>
      <c r="DZ23" s="94">
        <v>0</v>
      </c>
      <c r="EA23" s="94">
        <v>0</v>
      </c>
      <c r="EB23" s="94">
        <v>0</v>
      </c>
      <c r="EC23" s="94">
        <v>0</v>
      </c>
      <c r="ED23" s="94">
        <v>0</v>
      </c>
      <c r="EE23" s="94">
        <v>0</v>
      </c>
      <c r="EF23" s="94">
        <v>0</v>
      </c>
      <c r="EG23" s="94">
        <v>0</v>
      </c>
      <c r="EH23" s="94">
        <v>0</v>
      </c>
      <c r="EI23" s="94">
        <v>0</v>
      </c>
      <c r="EJ23" s="94">
        <v>0</v>
      </c>
      <c r="EK23" s="94">
        <v>0</v>
      </c>
      <c r="EL23" s="94">
        <v>0</v>
      </c>
      <c r="EM23" s="94">
        <v>0</v>
      </c>
      <c r="EN23" s="94">
        <v>0</v>
      </c>
      <c r="EO23" s="94">
        <v>0</v>
      </c>
      <c r="EP23" s="94">
        <v>0</v>
      </c>
      <c r="EQ23" s="94">
        <v>0</v>
      </c>
    </row>
    <row r="24" spans="2:147" ht="14.25">
      <c r="B24" s="43" t="s">
        <v>954</v>
      </c>
      <c r="C24" s="68" t="s">
        <v>955</v>
      </c>
      <c r="D24" s="82" t="s">
        <v>133</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v>0</v>
      </c>
      <c r="CF24" s="94">
        <v>0</v>
      </c>
      <c r="CG24" s="94">
        <v>0</v>
      </c>
      <c r="CH24" s="94">
        <v>0</v>
      </c>
      <c r="CI24" s="94">
        <v>0</v>
      </c>
      <c r="CJ24" s="94">
        <v>0</v>
      </c>
      <c r="CK24" s="94">
        <v>0</v>
      </c>
      <c r="CL24" s="94">
        <v>0</v>
      </c>
      <c r="CM24" s="94">
        <v>0</v>
      </c>
      <c r="CN24" s="94">
        <v>0</v>
      </c>
      <c r="CO24" s="94">
        <v>0</v>
      </c>
      <c r="CP24" s="94">
        <v>0</v>
      </c>
      <c r="CQ24" s="94">
        <v>0</v>
      </c>
      <c r="CR24" s="94">
        <v>0</v>
      </c>
      <c r="CS24" s="94">
        <v>0</v>
      </c>
      <c r="CT24" s="94">
        <v>0</v>
      </c>
      <c r="CU24" s="94">
        <v>0</v>
      </c>
      <c r="CV24" s="94">
        <v>0</v>
      </c>
      <c r="CW24" s="94">
        <v>0</v>
      </c>
      <c r="CX24" s="94">
        <v>0</v>
      </c>
      <c r="CY24" s="94">
        <v>0</v>
      </c>
      <c r="CZ24" s="94">
        <v>0</v>
      </c>
      <c r="DA24" s="94">
        <v>0</v>
      </c>
      <c r="DB24" s="94">
        <v>0</v>
      </c>
      <c r="DC24" s="94">
        <v>0</v>
      </c>
      <c r="DD24" s="94">
        <v>0</v>
      </c>
      <c r="DE24" s="94">
        <v>0</v>
      </c>
      <c r="DF24" s="94">
        <v>0</v>
      </c>
      <c r="DG24" s="94">
        <v>0</v>
      </c>
      <c r="DH24" s="94">
        <v>0</v>
      </c>
      <c r="DI24" s="94">
        <v>0</v>
      </c>
      <c r="DJ24" s="94">
        <v>0</v>
      </c>
      <c r="DK24" s="94">
        <v>0</v>
      </c>
      <c r="DL24" s="94">
        <v>0</v>
      </c>
      <c r="DM24" s="94">
        <v>0</v>
      </c>
      <c r="DN24" s="94">
        <v>0</v>
      </c>
      <c r="DO24" s="94">
        <v>0</v>
      </c>
      <c r="DP24" s="94">
        <v>0</v>
      </c>
      <c r="DQ24" s="94">
        <v>0</v>
      </c>
      <c r="DR24" s="94">
        <v>970.80000000000007</v>
      </c>
      <c r="DS24" s="94">
        <v>0</v>
      </c>
      <c r="DT24" s="94">
        <v>0</v>
      </c>
      <c r="DU24" s="94">
        <v>0</v>
      </c>
      <c r="DV24" s="94">
        <v>0</v>
      </c>
      <c r="DW24" s="94">
        <v>0</v>
      </c>
      <c r="DX24" s="94">
        <v>0</v>
      </c>
      <c r="DY24" s="94">
        <v>0</v>
      </c>
      <c r="DZ24" s="94">
        <v>152.5</v>
      </c>
      <c r="EA24" s="94">
        <v>788.7</v>
      </c>
      <c r="EB24" s="94">
        <v>0</v>
      </c>
      <c r="EC24" s="94">
        <v>29.600000000000023</v>
      </c>
      <c r="ED24" s="94">
        <v>0</v>
      </c>
      <c r="EE24" s="94">
        <v>1713.62941198</v>
      </c>
      <c r="EF24" s="94">
        <v>0</v>
      </c>
      <c r="EG24" s="94">
        <v>0</v>
      </c>
      <c r="EH24" s="94">
        <v>0</v>
      </c>
      <c r="EI24" s="94">
        <v>0</v>
      </c>
      <c r="EJ24" s="94">
        <v>0</v>
      </c>
      <c r="EK24" s="94">
        <v>0</v>
      </c>
      <c r="EL24" s="94">
        <v>0</v>
      </c>
      <c r="EM24" s="94">
        <v>0</v>
      </c>
      <c r="EN24" s="94">
        <v>1043.29041198</v>
      </c>
      <c r="EO24" s="94">
        <v>472.70000000000005</v>
      </c>
      <c r="EP24" s="94">
        <v>0</v>
      </c>
      <c r="EQ24" s="94">
        <v>197.6389999999999</v>
      </c>
    </row>
    <row r="25" spans="2:147" ht="14.25">
      <c r="B25" s="43" t="s">
        <v>956</v>
      </c>
      <c r="C25" s="68" t="s">
        <v>957</v>
      </c>
      <c r="D25" s="82" t="s">
        <v>133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v>272.10416508806804</v>
      </c>
      <c r="CF25" s="89">
        <v>0</v>
      </c>
      <c r="CG25" s="89">
        <v>0</v>
      </c>
      <c r="CH25" s="89">
        <v>134.69013058766402</v>
      </c>
      <c r="CI25" s="89">
        <v>0</v>
      </c>
      <c r="CJ25" s="89">
        <v>0</v>
      </c>
      <c r="CK25" s="89">
        <v>0</v>
      </c>
      <c r="CL25" s="89">
        <v>0</v>
      </c>
      <c r="CM25" s="89">
        <v>0</v>
      </c>
      <c r="CN25" s="89">
        <v>137.41403450040403</v>
      </c>
      <c r="CO25" s="89">
        <v>0</v>
      </c>
      <c r="CP25" s="89">
        <v>0</v>
      </c>
      <c r="CQ25" s="89">
        <v>0</v>
      </c>
      <c r="CR25" s="89">
        <v>282.13277313636502</v>
      </c>
      <c r="CS25" s="89">
        <v>0</v>
      </c>
      <c r="CT25" s="89">
        <v>0</v>
      </c>
      <c r="CU25" s="89">
        <v>138.90115953683099</v>
      </c>
      <c r="CV25" s="89">
        <v>0</v>
      </c>
      <c r="CW25" s="89">
        <v>0</v>
      </c>
      <c r="CX25" s="89">
        <v>0</v>
      </c>
      <c r="CY25" s="89">
        <v>0</v>
      </c>
      <c r="CZ25" s="89">
        <v>0</v>
      </c>
      <c r="DA25" s="89">
        <v>143.23161359953403</v>
      </c>
      <c r="DB25" s="89">
        <v>0</v>
      </c>
      <c r="DC25" s="89">
        <v>0</v>
      </c>
      <c r="DD25" s="89">
        <v>0</v>
      </c>
      <c r="DE25" s="89">
        <v>304.72944055555001</v>
      </c>
      <c r="DF25" s="89">
        <v>0</v>
      </c>
      <c r="DG25" s="89">
        <v>0</v>
      </c>
      <c r="DH25" s="89">
        <v>149.455973051608</v>
      </c>
      <c r="DI25" s="89">
        <v>0</v>
      </c>
      <c r="DJ25" s="89">
        <v>0</v>
      </c>
      <c r="DK25" s="89">
        <v>0</v>
      </c>
      <c r="DL25" s="89">
        <v>0</v>
      </c>
      <c r="DM25" s="89">
        <v>0</v>
      </c>
      <c r="DN25" s="89">
        <v>155.27346750394202</v>
      </c>
      <c r="DO25" s="89">
        <v>0</v>
      </c>
      <c r="DP25" s="89">
        <v>0</v>
      </c>
      <c r="DQ25" s="89">
        <v>0</v>
      </c>
      <c r="DR25" s="89">
        <v>324.771333085484</v>
      </c>
      <c r="DS25" s="89">
        <v>0</v>
      </c>
      <c r="DT25" s="89">
        <v>0</v>
      </c>
      <c r="DU25" s="89">
        <v>159.83541338111999</v>
      </c>
      <c r="DV25" s="89">
        <v>0</v>
      </c>
      <c r="DW25" s="89">
        <v>0</v>
      </c>
      <c r="DX25" s="89">
        <v>0</v>
      </c>
      <c r="DY25" s="89">
        <v>0</v>
      </c>
      <c r="DZ25" s="89">
        <v>0</v>
      </c>
      <c r="EA25" s="89">
        <v>164.93591970436401</v>
      </c>
      <c r="EB25" s="89">
        <v>0</v>
      </c>
      <c r="EC25" s="89">
        <v>0</v>
      </c>
      <c r="ED25" s="89">
        <v>0</v>
      </c>
      <c r="EE25" s="89">
        <v>346.317738131689</v>
      </c>
      <c r="EF25" s="89">
        <v>0</v>
      </c>
      <c r="EG25" s="89">
        <v>0</v>
      </c>
      <c r="EH25" s="89">
        <v>170.20475540132497</v>
      </c>
      <c r="EI25" s="89">
        <v>0</v>
      </c>
      <c r="EJ25" s="89">
        <v>0</v>
      </c>
      <c r="EK25" s="89">
        <v>0</v>
      </c>
      <c r="EL25" s="89">
        <v>0</v>
      </c>
      <c r="EM25" s="89">
        <v>0</v>
      </c>
      <c r="EN25" s="89">
        <v>176.11298273036402</v>
      </c>
      <c r="EO25" s="89">
        <v>0</v>
      </c>
      <c r="EP25" s="89">
        <v>0</v>
      </c>
      <c r="EQ25" s="89">
        <v>0</v>
      </c>
    </row>
    <row r="26" spans="2:147" ht="14.25">
      <c r="B26" s="24" t="s">
        <v>958</v>
      </c>
      <c r="C26" s="74" t="s">
        <v>959</v>
      </c>
      <c r="D26" s="83" t="s">
        <v>133</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v>0</v>
      </c>
      <c r="CF26" s="88">
        <v>0</v>
      </c>
      <c r="CG26" s="88">
        <v>0</v>
      </c>
      <c r="CH26" s="88">
        <v>0</v>
      </c>
      <c r="CI26" s="88">
        <v>0</v>
      </c>
      <c r="CJ26" s="88">
        <v>0</v>
      </c>
      <c r="CK26" s="88">
        <v>0</v>
      </c>
      <c r="CL26" s="88">
        <v>0</v>
      </c>
      <c r="CM26" s="88">
        <v>0</v>
      </c>
      <c r="CN26" s="88">
        <v>0</v>
      </c>
      <c r="CO26" s="88">
        <v>0</v>
      </c>
      <c r="CP26" s="88">
        <v>0</v>
      </c>
      <c r="CQ26" s="88">
        <v>0</v>
      </c>
      <c r="CR26" s="88">
        <v>0</v>
      </c>
      <c r="CS26" s="88">
        <v>0</v>
      </c>
      <c r="CT26" s="88">
        <v>0</v>
      </c>
      <c r="CU26" s="88">
        <v>0</v>
      </c>
      <c r="CV26" s="88">
        <v>0</v>
      </c>
      <c r="CW26" s="88">
        <v>0</v>
      </c>
      <c r="CX26" s="88">
        <v>0</v>
      </c>
      <c r="CY26" s="88">
        <v>0</v>
      </c>
      <c r="CZ26" s="88">
        <v>0</v>
      </c>
      <c r="DA26" s="88">
        <v>0</v>
      </c>
      <c r="DB26" s="88">
        <v>0</v>
      </c>
      <c r="DC26" s="88">
        <v>0</v>
      </c>
      <c r="DD26" s="88">
        <v>0</v>
      </c>
      <c r="DE26" s="88">
        <v>0</v>
      </c>
      <c r="DF26" s="88">
        <v>0</v>
      </c>
      <c r="DG26" s="88">
        <v>0</v>
      </c>
      <c r="DH26" s="88">
        <v>0</v>
      </c>
      <c r="DI26" s="88">
        <v>0</v>
      </c>
      <c r="DJ26" s="88">
        <v>0</v>
      </c>
      <c r="DK26" s="88">
        <v>0</v>
      </c>
      <c r="DL26" s="88">
        <v>0</v>
      </c>
      <c r="DM26" s="88">
        <v>0</v>
      </c>
      <c r="DN26" s="88">
        <v>0</v>
      </c>
      <c r="DO26" s="88">
        <v>0</v>
      </c>
      <c r="DP26" s="88">
        <v>0</v>
      </c>
      <c r="DQ26" s="88">
        <v>0</v>
      </c>
      <c r="DR26" s="88">
        <v>0</v>
      </c>
      <c r="DS26" s="88">
        <v>0</v>
      </c>
      <c r="DT26" s="88">
        <v>0</v>
      </c>
      <c r="DU26" s="88">
        <v>0</v>
      </c>
      <c r="DV26" s="88">
        <v>0</v>
      </c>
      <c r="DW26" s="88">
        <v>0</v>
      </c>
      <c r="DX26" s="88">
        <v>0</v>
      </c>
      <c r="DY26" s="88">
        <v>0</v>
      </c>
      <c r="DZ26" s="88">
        <v>0</v>
      </c>
      <c r="EA26" s="88">
        <v>0</v>
      </c>
      <c r="EB26" s="88">
        <v>0</v>
      </c>
      <c r="EC26" s="88">
        <v>0</v>
      </c>
      <c r="ED26" s="88">
        <v>0</v>
      </c>
      <c r="EE26" s="88">
        <v>0</v>
      </c>
      <c r="EF26" s="88">
        <v>0</v>
      </c>
      <c r="EG26" s="88">
        <v>0</v>
      </c>
      <c r="EH26" s="88">
        <v>0</v>
      </c>
      <c r="EI26" s="88">
        <v>0</v>
      </c>
      <c r="EJ26" s="88">
        <v>0</v>
      </c>
      <c r="EK26" s="88">
        <v>0</v>
      </c>
      <c r="EL26" s="88">
        <v>0</v>
      </c>
      <c r="EM26" s="88">
        <v>0</v>
      </c>
      <c r="EN26" s="88">
        <v>0</v>
      </c>
      <c r="EO26" s="88">
        <v>0</v>
      </c>
      <c r="EP26" s="88">
        <v>0</v>
      </c>
      <c r="EQ26" s="88">
        <v>0</v>
      </c>
    </row>
    <row r="27" spans="2:147" ht="14.25">
      <c r="B27" s="245" t="s">
        <v>960</v>
      </c>
      <c r="C27" s="246" t="s">
        <v>961</v>
      </c>
      <c r="D27" s="247" t="s">
        <v>133</v>
      </c>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v>56613.529809846703</v>
      </c>
      <c r="CF27" s="93">
        <v>188.6996985595481</v>
      </c>
      <c r="CG27" s="93">
        <v>2855.7783700918399</v>
      </c>
      <c r="CH27" s="93">
        <v>3235.8951808682682</v>
      </c>
      <c r="CI27" s="93">
        <v>2249.0745616192544</v>
      </c>
      <c r="CJ27" s="93">
        <v>8076.0366260238661</v>
      </c>
      <c r="CK27" s="93">
        <v>21062.63734076183</v>
      </c>
      <c r="CL27" s="93">
        <v>739.33308428066812</v>
      </c>
      <c r="CM27" s="93">
        <v>6227.5664508994305</v>
      </c>
      <c r="CN27" s="93">
        <v>4326.793815331599</v>
      </c>
      <c r="CO27" s="93">
        <v>-115.71722335127561</v>
      </c>
      <c r="CP27" s="93">
        <v>8981.2587170745101</v>
      </c>
      <c r="CQ27" s="93">
        <v>-1213.8268123128364</v>
      </c>
      <c r="CR27" s="93">
        <v>39713.432707625769</v>
      </c>
      <c r="CS27" s="93">
        <v>1311.3528365611719</v>
      </c>
      <c r="CT27" s="93">
        <v>5464.2902820567206</v>
      </c>
      <c r="CU27" s="93">
        <v>3139.5126500676506</v>
      </c>
      <c r="CV27" s="93">
        <v>6785.1969481464384</v>
      </c>
      <c r="CW27" s="93">
        <v>2554.781638498338</v>
      </c>
      <c r="CX27" s="93">
        <v>3117.6693391742192</v>
      </c>
      <c r="CY27" s="93">
        <v>2656.8569566606602</v>
      </c>
      <c r="CZ27" s="93">
        <v>3340.6750985302933</v>
      </c>
      <c r="DA27" s="93">
        <v>2879.2297106154074</v>
      </c>
      <c r="DB27" s="93">
        <v>1179.194592796488</v>
      </c>
      <c r="DC27" s="93">
        <v>6136.5738161442605</v>
      </c>
      <c r="DD27" s="93">
        <v>1148.0988383741205</v>
      </c>
      <c r="DE27" s="93">
        <v>31771.028999129499</v>
      </c>
      <c r="DF27" s="93">
        <v>-4530.1364255044682</v>
      </c>
      <c r="DG27" s="93">
        <v>-879.42247627526467</v>
      </c>
      <c r="DH27" s="93">
        <v>13479.725866853329</v>
      </c>
      <c r="DI27" s="93">
        <v>-85.302800072320679</v>
      </c>
      <c r="DJ27" s="93">
        <v>-1012.3443634842706</v>
      </c>
      <c r="DK27" s="93">
        <v>-2012.3421778471093</v>
      </c>
      <c r="DL27" s="93">
        <v>-3865.6384100222003</v>
      </c>
      <c r="DM27" s="93">
        <v>-4348.3777239732171</v>
      </c>
      <c r="DN27" s="93">
        <v>19675.148008376258</v>
      </c>
      <c r="DO27" s="93">
        <v>4684.7138671291941</v>
      </c>
      <c r="DP27" s="93">
        <v>13240.653907277963</v>
      </c>
      <c r="DQ27" s="93">
        <v>-2575.648273328392</v>
      </c>
      <c r="DR27" s="93">
        <v>12432.768029385523</v>
      </c>
      <c r="DS27" s="93">
        <v>-2226.6033551372648</v>
      </c>
      <c r="DT27" s="93">
        <v>-624.50649774036083</v>
      </c>
      <c r="DU27" s="93">
        <v>1925.6472915983181</v>
      </c>
      <c r="DV27" s="93">
        <v>-2632.6912092757379</v>
      </c>
      <c r="DW27" s="93">
        <v>-3827.2966521718845</v>
      </c>
      <c r="DX27" s="93">
        <v>-40.213543517887956</v>
      </c>
      <c r="DY27" s="93">
        <v>-2947.9731847732073</v>
      </c>
      <c r="DZ27" s="93">
        <v>-3527.2537367457444</v>
      </c>
      <c r="EA27" s="93">
        <v>1287.1885350719949</v>
      </c>
      <c r="EB27" s="93">
        <v>-1581.5879350088708</v>
      </c>
      <c r="EC27" s="93">
        <v>4103.5804584672551</v>
      </c>
      <c r="ED27" s="93">
        <v>22524.477858618913</v>
      </c>
      <c r="EE27" s="93">
        <v>20567.462224568269</v>
      </c>
      <c r="EF27" s="93">
        <v>-3493.9235651025147</v>
      </c>
      <c r="EG27" s="93">
        <v>789.32688666561717</v>
      </c>
      <c r="EH27" s="93">
        <v>-3070.4056020939179</v>
      </c>
      <c r="EI27" s="93">
        <v>609.13580633076253</v>
      </c>
      <c r="EJ27" s="93">
        <v>444.75369472540478</v>
      </c>
      <c r="EK27" s="93">
        <v>456.50558099514728</v>
      </c>
      <c r="EL27" s="93">
        <v>1887.1970320074947</v>
      </c>
      <c r="EM27" s="93">
        <v>-2937.0848436723513</v>
      </c>
      <c r="EN27" s="93">
        <v>-1492.9735921087258</v>
      </c>
      <c r="EO27" s="93">
        <v>304.8695795100557</v>
      </c>
      <c r="EP27" s="93">
        <v>15720.713176087949</v>
      </c>
      <c r="EQ27" s="93">
        <v>11349.348071223345</v>
      </c>
    </row>
    <row r="28" spans="2:147" ht="14.25">
      <c r="B28" s="41" t="s">
        <v>962</v>
      </c>
      <c r="C28" s="67" t="s">
        <v>963</v>
      </c>
      <c r="D28" s="82" t="s">
        <v>133</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v>35249.882094258101</v>
      </c>
      <c r="CF28" s="89">
        <v>-1022.0623014404518</v>
      </c>
      <c r="CG28" s="89">
        <v>2966.2293700918399</v>
      </c>
      <c r="CH28" s="89">
        <v>3433.5931808682681</v>
      </c>
      <c r="CI28" s="89">
        <v>1995.4795616192541</v>
      </c>
      <c r="CJ28" s="89">
        <v>5653.8086260238651</v>
      </c>
      <c r="CK28" s="89">
        <v>4169.7534542765388</v>
      </c>
      <c r="CL28" s="89">
        <v>976.96015687576437</v>
      </c>
      <c r="CM28" s="89">
        <v>5592.7499597896349</v>
      </c>
      <c r="CN28" s="89">
        <v>2710.3518153315963</v>
      </c>
      <c r="CO28" s="89">
        <v>-1730.2889109952739</v>
      </c>
      <c r="CP28" s="89">
        <v>2880.8681064329139</v>
      </c>
      <c r="CQ28" s="89">
        <v>7622.4390753841508</v>
      </c>
      <c r="CR28" s="89">
        <v>36468.291090625768</v>
      </c>
      <c r="CS28" s="89">
        <v>1481.6608365611719</v>
      </c>
      <c r="CT28" s="89">
        <v>5927.9802820567211</v>
      </c>
      <c r="CU28" s="89">
        <v>3035.1446500676493</v>
      </c>
      <c r="CV28" s="89">
        <v>6380.7429481464387</v>
      </c>
      <c r="CW28" s="89">
        <v>2986.3026384983386</v>
      </c>
      <c r="CX28" s="89">
        <v>2980.1284901742183</v>
      </c>
      <c r="CY28" s="89">
        <v>2896.7519566606607</v>
      </c>
      <c r="CZ28" s="89">
        <v>3584.0900805302954</v>
      </c>
      <c r="DA28" s="89">
        <v>1621.1057106154076</v>
      </c>
      <c r="DB28" s="89">
        <v>900.12159279648768</v>
      </c>
      <c r="DC28" s="89">
        <v>3075.5958161442577</v>
      </c>
      <c r="DD28" s="89">
        <v>1598.6660883741206</v>
      </c>
      <c r="DE28" s="89">
        <v>20950.405430129496</v>
      </c>
      <c r="DF28" s="89">
        <v>-4175.8634255044681</v>
      </c>
      <c r="DG28" s="89">
        <v>-317.52247627526503</v>
      </c>
      <c r="DH28" s="89">
        <v>12853.350866853329</v>
      </c>
      <c r="DI28" s="89">
        <v>-122.03180007232004</v>
      </c>
      <c r="DJ28" s="89">
        <v>-337.74636348427157</v>
      </c>
      <c r="DK28" s="89">
        <v>-1236.3341778471085</v>
      </c>
      <c r="DL28" s="89">
        <v>-3820.1294100222003</v>
      </c>
      <c r="DM28" s="89">
        <v>-3914.5997239732187</v>
      </c>
      <c r="DN28" s="89">
        <v>20019.679008376257</v>
      </c>
      <c r="DO28" s="89">
        <v>4941.3618671291952</v>
      </c>
      <c r="DP28" s="89">
        <v>12692.060907277959</v>
      </c>
      <c r="DQ28" s="89">
        <v>-15631.81984232839</v>
      </c>
      <c r="DR28" s="89">
        <v>16438.240029385521</v>
      </c>
      <c r="DS28" s="89">
        <v>-3086.8367861372649</v>
      </c>
      <c r="DT28" s="89">
        <v>-1722.0194977403603</v>
      </c>
      <c r="DU28" s="89">
        <v>5947.3962915983175</v>
      </c>
      <c r="DV28" s="89">
        <v>-2194.4252092757383</v>
      </c>
      <c r="DW28" s="89">
        <v>-2991.7544316818839</v>
      </c>
      <c r="DX28" s="89">
        <v>755.00460349211198</v>
      </c>
      <c r="DY28" s="89">
        <v>-2591.8781465132083</v>
      </c>
      <c r="DZ28" s="89">
        <v>-3025.9715072557437</v>
      </c>
      <c r="EA28" s="89">
        <v>1587.3863308219934</v>
      </c>
      <c r="EB28" s="89">
        <v>-1336.3859350088696</v>
      </c>
      <c r="EC28" s="89">
        <v>3238.0234584672544</v>
      </c>
      <c r="ED28" s="89">
        <v>21859.700858618911</v>
      </c>
      <c r="EE28" s="89">
        <v>-314.53677543173762</v>
      </c>
      <c r="EF28" s="89">
        <v>-3014.2885651025149</v>
      </c>
      <c r="EG28" s="89">
        <v>1355.9398866656172</v>
      </c>
      <c r="EH28" s="89">
        <v>1338.3103979060811</v>
      </c>
      <c r="EI28" s="89">
        <v>-1074.6721936692363</v>
      </c>
      <c r="EJ28" s="89">
        <v>-209.72530527459548</v>
      </c>
      <c r="EK28" s="89">
        <v>1018.5035809951476</v>
      </c>
      <c r="EL28" s="89">
        <v>1053.4090320074949</v>
      </c>
      <c r="EM28" s="89">
        <v>-2243.0058436723521</v>
      </c>
      <c r="EN28" s="89">
        <v>-1351.081592108726</v>
      </c>
      <c r="EO28" s="89">
        <v>-1143.1294204899441</v>
      </c>
      <c r="EP28" s="89">
        <v>-1757.9198239120506</v>
      </c>
      <c r="EQ28" s="89">
        <v>5713.123071223341</v>
      </c>
    </row>
    <row r="29" spans="2:147" ht="14.25">
      <c r="B29" s="43" t="s">
        <v>964</v>
      </c>
      <c r="C29" s="68" t="s">
        <v>928</v>
      </c>
      <c r="D29" s="82" t="s">
        <v>133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v>569.2914414299994</v>
      </c>
      <c r="CF29" s="89">
        <v>-289.45264487999992</v>
      </c>
      <c r="CG29" s="89">
        <v>-12.384959680000122</v>
      </c>
      <c r="CH29" s="89">
        <v>16.279273549999914</v>
      </c>
      <c r="CI29" s="89">
        <v>40.806545319999884</v>
      </c>
      <c r="CJ29" s="89">
        <v>1057.2627294999998</v>
      </c>
      <c r="CK29" s="89">
        <v>98.720770829999992</v>
      </c>
      <c r="CL29" s="89">
        <v>66.091046979999874</v>
      </c>
      <c r="CM29" s="89">
        <v>75.096811549999984</v>
      </c>
      <c r="CN29" s="89">
        <v>13.116838220000091</v>
      </c>
      <c r="CO29" s="89">
        <v>-67.318434869999919</v>
      </c>
      <c r="CP29" s="89">
        <v>44.321714319999955</v>
      </c>
      <c r="CQ29" s="89">
        <v>-473.24824940999997</v>
      </c>
      <c r="CR29" s="89">
        <v>1221.9516437699995</v>
      </c>
      <c r="CS29" s="89">
        <v>0.80253019999997344</v>
      </c>
      <c r="CT29" s="89">
        <v>627.79891724000015</v>
      </c>
      <c r="CU29" s="89">
        <v>35.960727560000009</v>
      </c>
      <c r="CV29" s="89">
        <v>357.66294971000002</v>
      </c>
      <c r="CW29" s="89">
        <v>-838.96737534999966</v>
      </c>
      <c r="CX29" s="89">
        <v>358.72692854999951</v>
      </c>
      <c r="CY29" s="89">
        <v>149.1302108399999</v>
      </c>
      <c r="CZ29" s="89">
        <v>370.01103490999992</v>
      </c>
      <c r="DA29" s="89">
        <v>167.06311618000018</v>
      </c>
      <c r="DB29" s="89">
        <v>24.329157429999896</v>
      </c>
      <c r="DC29" s="89">
        <v>55.95854270999962</v>
      </c>
      <c r="DD29" s="89">
        <v>-86.525096210000129</v>
      </c>
      <c r="DE29" s="89">
        <v>1697.9329122000004</v>
      </c>
      <c r="DF29" s="89">
        <v>17.861523880000004</v>
      </c>
      <c r="DG29" s="89">
        <v>-148.19705045999996</v>
      </c>
      <c r="DH29" s="89">
        <v>-3453.2536849799994</v>
      </c>
      <c r="DI29" s="89">
        <v>58.016306559999521</v>
      </c>
      <c r="DJ29" s="89">
        <v>-546.81895269000006</v>
      </c>
      <c r="DK29" s="89">
        <v>101.4239432899999</v>
      </c>
      <c r="DL29" s="89">
        <v>-37.091379699999834</v>
      </c>
      <c r="DM29" s="89">
        <v>-85.880014740000206</v>
      </c>
      <c r="DN29" s="89">
        <v>16.288007080000625</v>
      </c>
      <c r="DO29" s="89">
        <v>53.276483770000141</v>
      </c>
      <c r="DP29" s="89">
        <v>20.684147579999717</v>
      </c>
      <c r="DQ29" s="89">
        <v>5701.6235826100001</v>
      </c>
      <c r="DR29" s="89">
        <v>1809.9003409299994</v>
      </c>
      <c r="DS29" s="89">
        <v>-11.791391630000007</v>
      </c>
      <c r="DT29" s="89">
        <v>-658.79401744171787</v>
      </c>
      <c r="DU29" s="89">
        <v>-10.326975918282074</v>
      </c>
      <c r="DV29" s="89">
        <v>83.167718479999962</v>
      </c>
      <c r="DW29" s="89">
        <v>-2766.4692357600002</v>
      </c>
      <c r="DX29" s="89">
        <v>268.32711336000011</v>
      </c>
      <c r="DY29" s="89">
        <v>31.918741359999785</v>
      </c>
      <c r="DZ29" s="89">
        <v>-1314.2286280000003</v>
      </c>
      <c r="EA29" s="89">
        <v>48.074962020000385</v>
      </c>
      <c r="EB29" s="89">
        <v>57.799630330000582</v>
      </c>
      <c r="EC29" s="89">
        <v>20.72576392999963</v>
      </c>
      <c r="ED29" s="89">
        <v>6061.4966601999995</v>
      </c>
      <c r="EE29" s="89">
        <v>5135.487368000001</v>
      </c>
      <c r="EF29" s="89">
        <v>39.945024999999987</v>
      </c>
      <c r="EG29" s="89">
        <v>-94.30403800000002</v>
      </c>
      <c r="EH29" s="89">
        <v>80.875586000000027</v>
      </c>
      <c r="EI29" s="89">
        <v>-2.054505000000006</v>
      </c>
      <c r="EJ29" s="89">
        <v>-130.99170000000004</v>
      </c>
      <c r="EK29" s="89">
        <v>95.989999999999938</v>
      </c>
      <c r="EL29" s="89">
        <v>22.778000000000134</v>
      </c>
      <c r="EM29" s="89">
        <v>-300.21800000000007</v>
      </c>
      <c r="EN29" s="89">
        <v>18.779999999999973</v>
      </c>
      <c r="EO29" s="89">
        <v>57.771000000000015</v>
      </c>
      <c r="EP29" s="89">
        <v>394.65700000000101</v>
      </c>
      <c r="EQ29" s="89">
        <v>4952.259</v>
      </c>
    </row>
    <row r="30" spans="2:147" ht="14.25">
      <c r="B30" s="43" t="s">
        <v>965</v>
      </c>
      <c r="C30" s="69" t="s">
        <v>930</v>
      </c>
      <c r="D30" s="82" t="s">
        <v>133</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v>0</v>
      </c>
      <c r="CF30" s="94">
        <v>0</v>
      </c>
      <c r="CG30" s="94">
        <v>0</v>
      </c>
      <c r="CH30" s="94">
        <v>0</v>
      </c>
      <c r="CI30" s="94">
        <v>0</v>
      </c>
      <c r="CJ30" s="94">
        <v>0</v>
      </c>
      <c r="CK30" s="94">
        <v>0</v>
      </c>
      <c r="CL30" s="94">
        <v>0</v>
      </c>
      <c r="CM30" s="94">
        <v>0</v>
      </c>
      <c r="CN30" s="94">
        <v>0</v>
      </c>
      <c r="CO30" s="94">
        <v>0</v>
      </c>
      <c r="CP30" s="94">
        <v>0</v>
      </c>
      <c r="CQ30" s="94">
        <v>0</v>
      </c>
      <c r="CR30" s="94">
        <v>0</v>
      </c>
      <c r="CS30" s="94">
        <v>0</v>
      </c>
      <c r="CT30" s="94">
        <v>0</v>
      </c>
      <c r="CU30" s="94">
        <v>0</v>
      </c>
      <c r="CV30" s="94">
        <v>0</v>
      </c>
      <c r="CW30" s="94">
        <v>0</v>
      </c>
      <c r="CX30" s="94">
        <v>0</v>
      </c>
      <c r="CY30" s="94">
        <v>0</v>
      </c>
      <c r="CZ30" s="94">
        <v>0</v>
      </c>
      <c r="DA30" s="94">
        <v>0</v>
      </c>
      <c r="DB30" s="94">
        <v>0</v>
      </c>
      <c r="DC30" s="94">
        <v>0</v>
      </c>
      <c r="DD30" s="94">
        <v>0</v>
      </c>
      <c r="DE30" s="94">
        <v>0</v>
      </c>
      <c r="DF30" s="94">
        <v>0</v>
      </c>
      <c r="DG30" s="94">
        <v>0</v>
      </c>
      <c r="DH30" s="94">
        <v>0</v>
      </c>
      <c r="DI30" s="94">
        <v>0</v>
      </c>
      <c r="DJ30" s="94">
        <v>0</v>
      </c>
      <c r="DK30" s="94">
        <v>0</v>
      </c>
      <c r="DL30" s="94">
        <v>0</v>
      </c>
      <c r="DM30" s="94">
        <v>0</v>
      </c>
      <c r="DN30" s="94">
        <v>0</v>
      </c>
      <c r="DO30" s="94">
        <v>0</v>
      </c>
      <c r="DP30" s="94">
        <v>0</v>
      </c>
      <c r="DQ30" s="94">
        <v>0</v>
      </c>
      <c r="DR30" s="94">
        <v>0</v>
      </c>
      <c r="DS30" s="94">
        <v>0</v>
      </c>
      <c r="DT30" s="94">
        <v>0</v>
      </c>
      <c r="DU30" s="94">
        <v>0</v>
      </c>
      <c r="DV30" s="94">
        <v>0</v>
      </c>
      <c r="DW30" s="94">
        <v>0</v>
      </c>
      <c r="DX30" s="94">
        <v>0</v>
      </c>
      <c r="DY30" s="94">
        <v>0</v>
      </c>
      <c r="DZ30" s="94">
        <v>0</v>
      </c>
      <c r="EA30" s="94">
        <v>0</v>
      </c>
      <c r="EB30" s="94">
        <v>0</v>
      </c>
      <c r="EC30" s="94">
        <v>0</v>
      </c>
      <c r="ED30" s="94">
        <v>0</v>
      </c>
      <c r="EE30" s="94">
        <v>0</v>
      </c>
      <c r="EF30" s="94">
        <v>0</v>
      </c>
      <c r="EG30" s="94">
        <v>0</v>
      </c>
      <c r="EH30" s="94">
        <v>0</v>
      </c>
      <c r="EI30" s="94">
        <v>0</v>
      </c>
      <c r="EJ30" s="94">
        <v>0</v>
      </c>
      <c r="EK30" s="94">
        <v>0</v>
      </c>
      <c r="EL30" s="94">
        <v>0</v>
      </c>
      <c r="EM30" s="94">
        <v>0</v>
      </c>
      <c r="EN30" s="94">
        <v>0</v>
      </c>
      <c r="EO30" s="94">
        <v>0</v>
      </c>
      <c r="EP30" s="94">
        <v>0</v>
      </c>
      <c r="EQ30" s="94">
        <v>0</v>
      </c>
    </row>
    <row r="31" spans="2:147" ht="14.25">
      <c r="B31" s="43" t="s">
        <v>966</v>
      </c>
      <c r="C31" s="244" t="s">
        <v>932</v>
      </c>
      <c r="D31" s="82" t="s">
        <v>133</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v>0</v>
      </c>
      <c r="CF31" s="94">
        <v>0</v>
      </c>
      <c r="CG31" s="94">
        <v>0</v>
      </c>
      <c r="CH31" s="94">
        <v>0</v>
      </c>
      <c r="CI31" s="94">
        <v>0</v>
      </c>
      <c r="CJ31" s="94">
        <v>0</v>
      </c>
      <c r="CK31" s="94">
        <v>0</v>
      </c>
      <c r="CL31" s="94">
        <v>0</v>
      </c>
      <c r="CM31" s="94">
        <v>0</v>
      </c>
      <c r="CN31" s="94">
        <v>0</v>
      </c>
      <c r="CO31" s="94">
        <v>0</v>
      </c>
      <c r="CP31" s="94">
        <v>0</v>
      </c>
      <c r="CQ31" s="94">
        <v>0</v>
      </c>
      <c r="CR31" s="94">
        <v>0</v>
      </c>
      <c r="CS31" s="94">
        <v>0</v>
      </c>
      <c r="CT31" s="94">
        <v>0</v>
      </c>
      <c r="CU31" s="94">
        <v>0</v>
      </c>
      <c r="CV31" s="94">
        <v>0</v>
      </c>
      <c r="CW31" s="94">
        <v>0</v>
      </c>
      <c r="CX31" s="94">
        <v>0</v>
      </c>
      <c r="CY31" s="94">
        <v>0</v>
      </c>
      <c r="CZ31" s="94">
        <v>0</v>
      </c>
      <c r="DA31" s="94">
        <v>0</v>
      </c>
      <c r="DB31" s="94">
        <v>0</v>
      </c>
      <c r="DC31" s="94">
        <v>0</v>
      </c>
      <c r="DD31" s="94">
        <v>0</v>
      </c>
      <c r="DE31" s="94">
        <v>0</v>
      </c>
      <c r="DF31" s="94">
        <v>0</v>
      </c>
      <c r="DG31" s="94">
        <v>0</v>
      </c>
      <c r="DH31" s="94">
        <v>0</v>
      </c>
      <c r="DI31" s="94">
        <v>0</v>
      </c>
      <c r="DJ31" s="94">
        <v>0</v>
      </c>
      <c r="DK31" s="94">
        <v>0</v>
      </c>
      <c r="DL31" s="94">
        <v>0</v>
      </c>
      <c r="DM31" s="94">
        <v>0</v>
      </c>
      <c r="DN31" s="94">
        <v>0</v>
      </c>
      <c r="DO31" s="94">
        <v>0</v>
      </c>
      <c r="DP31" s="94">
        <v>0</v>
      </c>
      <c r="DQ31" s="94">
        <v>0</v>
      </c>
      <c r="DR31" s="94">
        <v>0</v>
      </c>
      <c r="DS31" s="94">
        <v>0</v>
      </c>
      <c r="DT31" s="94">
        <v>0</v>
      </c>
      <c r="DU31" s="94">
        <v>0</v>
      </c>
      <c r="DV31" s="94">
        <v>0</v>
      </c>
      <c r="DW31" s="94">
        <v>0</v>
      </c>
      <c r="DX31" s="94">
        <v>0</v>
      </c>
      <c r="DY31" s="94">
        <v>0</v>
      </c>
      <c r="DZ31" s="94">
        <v>0</v>
      </c>
      <c r="EA31" s="94">
        <v>0</v>
      </c>
      <c r="EB31" s="94">
        <v>0</v>
      </c>
      <c r="EC31" s="94">
        <v>0</v>
      </c>
      <c r="ED31" s="94">
        <v>0</v>
      </c>
      <c r="EE31" s="94">
        <v>0</v>
      </c>
      <c r="EF31" s="94">
        <v>0</v>
      </c>
      <c r="EG31" s="94">
        <v>0</v>
      </c>
      <c r="EH31" s="94">
        <v>0</v>
      </c>
      <c r="EI31" s="94">
        <v>0</v>
      </c>
      <c r="EJ31" s="94">
        <v>0</v>
      </c>
      <c r="EK31" s="94">
        <v>0</v>
      </c>
      <c r="EL31" s="94">
        <v>0</v>
      </c>
      <c r="EM31" s="94">
        <v>0</v>
      </c>
      <c r="EN31" s="94">
        <v>0</v>
      </c>
      <c r="EO31" s="94">
        <v>0</v>
      </c>
      <c r="EP31" s="94">
        <v>0</v>
      </c>
      <c r="EQ31" s="94">
        <v>0</v>
      </c>
    </row>
    <row r="32" spans="2:147" ht="14.25">
      <c r="B32" s="43" t="s">
        <v>967</v>
      </c>
      <c r="C32" s="244" t="s">
        <v>934</v>
      </c>
      <c r="D32" s="82" t="s">
        <v>133</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v>0</v>
      </c>
      <c r="CF32" s="94">
        <v>0</v>
      </c>
      <c r="CG32" s="94">
        <v>0</v>
      </c>
      <c r="CH32" s="94">
        <v>0</v>
      </c>
      <c r="CI32" s="94">
        <v>0</v>
      </c>
      <c r="CJ32" s="94">
        <v>0</v>
      </c>
      <c r="CK32" s="94">
        <v>0</v>
      </c>
      <c r="CL32" s="94">
        <v>0</v>
      </c>
      <c r="CM32" s="94">
        <v>0</v>
      </c>
      <c r="CN32" s="94">
        <v>0</v>
      </c>
      <c r="CO32" s="94">
        <v>0</v>
      </c>
      <c r="CP32" s="94">
        <v>0</v>
      </c>
      <c r="CQ32" s="94">
        <v>0</v>
      </c>
      <c r="CR32" s="94">
        <v>0</v>
      </c>
      <c r="CS32" s="94">
        <v>0</v>
      </c>
      <c r="CT32" s="94">
        <v>0</v>
      </c>
      <c r="CU32" s="94">
        <v>0</v>
      </c>
      <c r="CV32" s="94">
        <v>0</v>
      </c>
      <c r="CW32" s="94">
        <v>0</v>
      </c>
      <c r="CX32" s="94">
        <v>0</v>
      </c>
      <c r="CY32" s="94">
        <v>0</v>
      </c>
      <c r="CZ32" s="94">
        <v>0</v>
      </c>
      <c r="DA32" s="94">
        <v>0</v>
      </c>
      <c r="DB32" s="94">
        <v>0</v>
      </c>
      <c r="DC32" s="94">
        <v>0</v>
      </c>
      <c r="DD32" s="94">
        <v>0</v>
      </c>
      <c r="DE32" s="94">
        <v>0</v>
      </c>
      <c r="DF32" s="94">
        <v>0</v>
      </c>
      <c r="DG32" s="94">
        <v>0</v>
      </c>
      <c r="DH32" s="94">
        <v>0</v>
      </c>
      <c r="DI32" s="94">
        <v>0</v>
      </c>
      <c r="DJ32" s="94">
        <v>0</v>
      </c>
      <c r="DK32" s="94">
        <v>0</v>
      </c>
      <c r="DL32" s="94">
        <v>0</v>
      </c>
      <c r="DM32" s="94">
        <v>0</v>
      </c>
      <c r="DN32" s="94">
        <v>0</v>
      </c>
      <c r="DO32" s="94">
        <v>0</v>
      </c>
      <c r="DP32" s="94">
        <v>0</v>
      </c>
      <c r="DQ32" s="94">
        <v>0</v>
      </c>
      <c r="DR32" s="94">
        <v>0</v>
      </c>
      <c r="DS32" s="94">
        <v>0</v>
      </c>
      <c r="DT32" s="94">
        <v>0</v>
      </c>
      <c r="DU32" s="94">
        <v>0</v>
      </c>
      <c r="DV32" s="94">
        <v>0</v>
      </c>
      <c r="DW32" s="94">
        <v>0</v>
      </c>
      <c r="DX32" s="94">
        <v>0</v>
      </c>
      <c r="DY32" s="94">
        <v>0</v>
      </c>
      <c r="DZ32" s="94">
        <v>0</v>
      </c>
      <c r="EA32" s="94">
        <v>0</v>
      </c>
      <c r="EB32" s="94">
        <v>0</v>
      </c>
      <c r="EC32" s="94">
        <v>0</v>
      </c>
      <c r="ED32" s="94">
        <v>0</v>
      </c>
      <c r="EE32" s="94">
        <v>0</v>
      </c>
      <c r="EF32" s="94">
        <v>0</v>
      </c>
      <c r="EG32" s="94">
        <v>0</v>
      </c>
      <c r="EH32" s="94">
        <v>0</v>
      </c>
      <c r="EI32" s="94">
        <v>0</v>
      </c>
      <c r="EJ32" s="94">
        <v>0</v>
      </c>
      <c r="EK32" s="94">
        <v>0</v>
      </c>
      <c r="EL32" s="94">
        <v>0</v>
      </c>
      <c r="EM32" s="94">
        <v>0</v>
      </c>
      <c r="EN32" s="94">
        <v>0</v>
      </c>
      <c r="EO32" s="94">
        <v>0</v>
      </c>
      <c r="EP32" s="94">
        <v>0</v>
      </c>
      <c r="EQ32" s="94">
        <v>0</v>
      </c>
    </row>
    <row r="33" spans="2:147" ht="14.25">
      <c r="B33" s="43" t="s">
        <v>968</v>
      </c>
      <c r="C33" s="69" t="s">
        <v>936</v>
      </c>
      <c r="D33" s="82" t="s">
        <v>133</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v>569.2914414299994</v>
      </c>
      <c r="CF33" s="88">
        <v>-289.45264487999992</v>
      </c>
      <c r="CG33" s="88">
        <v>-12.384959680000122</v>
      </c>
      <c r="CH33" s="88">
        <v>16.279273549999914</v>
      </c>
      <c r="CI33" s="88">
        <v>40.806545319999884</v>
      </c>
      <c r="CJ33" s="88">
        <v>1057.2627294999998</v>
      </c>
      <c r="CK33" s="88">
        <v>98.720770829999992</v>
      </c>
      <c r="CL33" s="88">
        <v>66.091046979999874</v>
      </c>
      <c r="CM33" s="88">
        <v>75.096811549999984</v>
      </c>
      <c r="CN33" s="88">
        <v>13.116838220000091</v>
      </c>
      <c r="CO33" s="88">
        <v>-67.318434869999919</v>
      </c>
      <c r="CP33" s="88">
        <v>44.321714319999955</v>
      </c>
      <c r="CQ33" s="88">
        <v>-473.24824940999997</v>
      </c>
      <c r="CR33" s="88">
        <v>1221.9516437699995</v>
      </c>
      <c r="CS33" s="88">
        <v>0.80253019999997344</v>
      </c>
      <c r="CT33" s="88">
        <v>627.79891724000015</v>
      </c>
      <c r="CU33" s="88">
        <v>35.960727560000009</v>
      </c>
      <c r="CV33" s="88">
        <v>357.66294971000002</v>
      </c>
      <c r="CW33" s="88">
        <v>-838.96737534999966</v>
      </c>
      <c r="CX33" s="88">
        <v>358.72692854999951</v>
      </c>
      <c r="CY33" s="88">
        <v>149.1302108399999</v>
      </c>
      <c r="CZ33" s="88">
        <v>370.01103490999992</v>
      </c>
      <c r="DA33" s="88">
        <v>167.06311618000018</v>
      </c>
      <c r="DB33" s="88">
        <v>24.329157429999896</v>
      </c>
      <c r="DC33" s="88">
        <v>55.95854270999962</v>
      </c>
      <c r="DD33" s="88">
        <v>-86.525096210000129</v>
      </c>
      <c r="DE33" s="88">
        <v>1697.9329122000004</v>
      </c>
      <c r="DF33" s="88">
        <v>17.861523880000004</v>
      </c>
      <c r="DG33" s="88">
        <v>-148.19705045999996</v>
      </c>
      <c r="DH33" s="88">
        <v>-3453.2536849799994</v>
      </c>
      <c r="DI33" s="88">
        <v>58.016306559999521</v>
      </c>
      <c r="DJ33" s="88">
        <v>-546.81895269000006</v>
      </c>
      <c r="DK33" s="88">
        <v>101.4239432899999</v>
      </c>
      <c r="DL33" s="88">
        <v>-37.091379699999834</v>
      </c>
      <c r="DM33" s="88">
        <v>-85.880014740000206</v>
      </c>
      <c r="DN33" s="88">
        <v>16.288007080000625</v>
      </c>
      <c r="DO33" s="88">
        <v>53.276483770000141</v>
      </c>
      <c r="DP33" s="88">
        <v>20.684147579999717</v>
      </c>
      <c r="DQ33" s="88">
        <v>5701.6235826100001</v>
      </c>
      <c r="DR33" s="88">
        <v>1809.9003409299994</v>
      </c>
      <c r="DS33" s="88">
        <v>-11.791391630000007</v>
      </c>
      <c r="DT33" s="88">
        <v>-658.79401744171787</v>
      </c>
      <c r="DU33" s="88">
        <v>-10.326975918282074</v>
      </c>
      <c r="DV33" s="88">
        <v>83.167718479999962</v>
      </c>
      <c r="DW33" s="88">
        <v>-2766.4692357600002</v>
      </c>
      <c r="DX33" s="88">
        <v>268.32711336000011</v>
      </c>
      <c r="DY33" s="88">
        <v>31.918741359999785</v>
      </c>
      <c r="DZ33" s="88">
        <v>-1314.2286280000003</v>
      </c>
      <c r="EA33" s="88">
        <v>48.074962020000385</v>
      </c>
      <c r="EB33" s="88">
        <v>57.799630330000582</v>
      </c>
      <c r="EC33" s="88">
        <v>20.72576392999963</v>
      </c>
      <c r="ED33" s="88">
        <v>6061.4966601999995</v>
      </c>
      <c r="EE33" s="88">
        <v>5135.487368000001</v>
      </c>
      <c r="EF33" s="88">
        <v>39.945024999999987</v>
      </c>
      <c r="EG33" s="88">
        <v>-94.30403800000002</v>
      </c>
      <c r="EH33" s="88">
        <v>80.875586000000027</v>
      </c>
      <c r="EI33" s="88">
        <v>-2.054505000000006</v>
      </c>
      <c r="EJ33" s="88">
        <v>-130.99170000000004</v>
      </c>
      <c r="EK33" s="88">
        <v>95.989999999999938</v>
      </c>
      <c r="EL33" s="88">
        <v>22.778000000000134</v>
      </c>
      <c r="EM33" s="88">
        <v>-300.21800000000007</v>
      </c>
      <c r="EN33" s="88">
        <v>18.779999999999973</v>
      </c>
      <c r="EO33" s="88">
        <v>57.771000000000015</v>
      </c>
      <c r="EP33" s="88">
        <v>394.65700000000101</v>
      </c>
      <c r="EQ33" s="88">
        <v>4952.259</v>
      </c>
    </row>
    <row r="34" spans="2:147" ht="14.25">
      <c r="B34" s="43" t="s">
        <v>969</v>
      </c>
      <c r="C34" s="69" t="s">
        <v>938</v>
      </c>
      <c r="D34" s="82" t="s">
        <v>133</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v>0</v>
      </c>
      <c r="CF34" s="88">
        <v>0</v>
      </c>
      <c r="CG34" s="88">
        <v>0</v>
      </c>
      <c r="CH34" s="88">
        <v>0</v>
      </c>
      <c r="CI34" s="88">
        <v>0</v>
      </c>
      <c r="CJ34" s="88">
        <v>0</v>
      </c>
      <c r="CK34" s="88">
        <v>0</v>
      </c>
      <c r="CL34" s="88">
        <v>0</v>
      </c>
      <c r="CM34" s="88">
        <v>0</v>
      </c>
      <c r="CN34" s="88">
        <v>0</v>
      </c>
      <c r="CO34" s="88">
        <v>0</v>
      </c>
      <c r="CP34" s="88">
        <v>0</v>
      </c>
      <c r="CQ34" s="88">
        <v>0</v>
      </c>
      <c r="CR34" s="88">
        <v>0</v>
      </c>
      <c r="CS34" s="88">
        <v>0</v>
      </c>
      <c r="CT34" s="88">
        <v>0</v>
      </c>
      <c r="CU34" s="88">
        <v>0</v>
      </c>
      <c r="CV34" s="88">
        <v>0</v>
      </c>
      <c r="CW34" s="88">
        <v>0</v>
      </c>
      <c r="CX34" s="88">
        <v>0</v>
      </c>
      <c r="CY34" s="88">
        <v>0</v>
      </c>
      <c r="CZ34" s="88">
        <v>0</v>
      </c>
      <c r="DA34" s="88">
        <v>0</v>
      </c>
      <c r="DB34" s="88">
        <v>0</v>
      </c>
      <c r="DC34" s="88">
        <v>0</v>
      </c>
      <c r="DD34" s="88">
        <v>0</v>
      </c>
      <c r="DE34" s="88">
        <v>0</v>
      </c>
      <c r="DF34" s="88">
        <v>0</v>
      </c>
      <c r="DG34" s="88">
        <v>0</v>
      </c>
      <c r="DH34" s="88">
        <v>0</v>
      </c>
      <c r="DI34" s="88">
        <v>0</v>
      </c>
      <c r="DJ34" s="88">
        <v>0</v>
      </c>
      <c r="DK34" s="88">
        <v>0</v>
      </c>
      <c r="DL34" s="88">
        <v>0</v>
      </c>
      <c r="DM34" s="88">
        <v>0</v>
      </c>
      <c r="DN34" s="88">
        <v>0</v>
      </c>
      <c r="DO34" s="88">
        <v>0</v>
      </c>
      <c r="DP34" s="88">
        <v>0</v>
      </c>
      <c r="DQ34" s="88">
        <v>0</v>
      </c>
      <c r="DR34" s="88">
        <v>0</v>
      </c>
      <c r="DS34" s="88">
        <v>0</v>
      </c>
      <c r="DT34" s="88">
        <v>0</v>
      </c>
      <c r="DU34" s="88">
        <v>0</v>
      </c>
      <c r="DV34" s="88">
        <v>0</v>
      </c>
      <c r="DW34" s="88">
        <v>0</v>
      </c>
      <c r="DX34" s="88">
        <v>0</v>
      </c>
      <c r="DY34" s="88">
        <v>0</v>
      </c>
      <c r="DZ34" s="88">
        <v>0</v>
      </c>
      <c r="EA34" s="88">
        <v>0</v>
      </c>
      <c r="EB34" s="88">
        <v>0</v>
      </c>
      <c r="EC34" s="88">
        <v>0</v>
      </c>
      <c r="ED34" s="88">
        <v>0</v>
      </c>
      <c r="EE34" s="88">
        <v>0</v>
      </c>
      <c r="EF34" s="88">
        <v>0</v>
      </c>
      <c r="EG34" s="88">
        <v>0</v>
      </c>
      <c r="EH34" s="88">
        <v>0</v>
      </c>
      <c r="EI34" s="88">
        <v>0</v>
      </c>
      <c r="EJ34" s="88">
        <v>0</v>
      </c>
      <c r="EK34" s="88">
        <v>0</v>
      </c>
      <c r="EL34" s="88">
        <v>0</v>
      </c>
      <c r="EM34" s="88">
        <v>0</v>
      </c>
      <c r="EN34" s="88">
        <v>0</v>
      </c>
      <c r="EO34" s="88">
        <v>0</v>
      </c>
      <c r="EP34" s="88">
        <v>0</v>
      </c>
      <c r="EQ34" s="88">
        <v>0</v>
      </c>
    </row>
    <row r="35" spans="2:147" ht="14.25">
      <c r="B35" s="43" t="s">
        <v>970</v>
      </c>
      <c r="C35" s="69" t="s">
        <v>940</v>
      </c>
      <c r="D35" s="82"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v>0</v>
      </c>
      <c r="CF35" s="89">
        <v>0</v>
      </c>
      <c r="CG35" s="89">
        <v>0</v>
      </c>
      <c r="CH35" s="89">
        <v>0</v>
      </c>
      <c r="CI35" s="89">
        <v>0</v>
      </c>
      <c r="CJ35" s="89">
        <v>0</v>
      </c>
      <c r="CK35" s="89">
        <v>0</v>
      </c>
      <c r="CL35" s="89">
        <v>0</v>
      </c>
      <c r="CM35" s="89">
        <v>0</v>
      </c>
      <c r="CN35" s="89">
        <v>0</v>
      </c>
      <c r="CO35" s="89">
        <v>0</v>
      </c>
      <c r="CP35" s="89">
        <v>0</v>
      </c>
      <c r="CQ35" s="89">
        <v>0</v>
      </c>
      <c r="CR35" s="89">
        <v>0</v>
      </c>
      <c r="CS35" s="89">
        <v>0</v>
      </c>
      <c r="CT35" s="89">
        <v>0</v>
      </c>
      <c r="CU35" s="89">
        <v>0</v>
      </c>
      <c r="CV35" s="89">
        <v>0</v>
      </c>
      <c r="CW35" s="89">
        <v>0</v>
      </c>
      <c r="CX35" s="89">
        <v>0</v>
      </c>
      <c r="CY35" s="89">
        <v>0</v>
      </c>
      <c r="CZ35" s="89">
        <v>0</v>
      </c>
      <c r="DA35" s="89">
        <v>0</v>
      </c>
      <c r="DB35" s="89">
        <v>0</v>
      </c>
      <c r="DC35" s="89">
        <v>0</v>
      </c>
      <c r="DD35" s="89">
        <v>0</v>
      </c>
      <c r="DE35" s="89">
        <v>0</v>
      </c>
      <c r="DF35" s="89">
        <v>0</v>
      </c>
      <c r="DG35" s="89">
        <v>0</v>
      </c>
      <c r="DH35" s="89">
        <v>0</v>
      </c>
      <c r="DI35" s="89">
        <v>0</v>
      </c>
      <c r="DJ35" s="89">
        <v>0</v>
      </c>
      <c r="DK35" s="89">
        <v>0</v>
      </c>
      <c r="DL35" s="89">
        <v>0</v>
      </c>
      <c r="DM35" s="89">
        <v>0</v>
      </c>
      <c r="DN35" s="89">
        <v>0</v>
      </c>
      <c r="DO35" s="89">
        <v>0</v>
      </c>
      <c r="DP35" s="89">
        <v>0</v>
      </c>
      <c r="DQ35" s="89">
        <v>0</v>
      </c>
      <c r="DR35" s="89">
        <v>0</v>
      </c>
      <c r="DS35" s="89">
        <v>0</v>
      </c>
      <c r="DT35" s="89">
        <v>0</v>
      </c>
      <c r="DU35" s="89">
        <v>0</v>
      </c>
      <c r="DV35" s="89">
        <v>0</v>
      </c>
      <c r="DW35" s="89">
        <v>0</v>
      </c>
      <c r="DX35" s="89">
        <v>0</v>
      </c>
      <c r="DY35" s="89">
        <v>0</v>
      </c>
      <c r="DZ35" s="89">
        <v>0</v>
      </c>
      <c r="EA35" s="89">
        <v>0</v>
      </c>
      <c r="EB35" s="89">
        <v>0</v>
      </c>
      <c r="EC35" s="89">
        <v>0</v>
      </c>
      <c r="ED35" s="89">
        <v>0</v>
      </c>
      <c r="EE35" s="89">
        <v>0</v>
      </c>
      <c r="EF35" s="89">
        <v>0</v>
      </c>
      <c r="EG35" s="89">
        <v>0</v>
      </c>
      <c r="EH35" s="89">
        <v>0</v>
      </c>
      <c r="EI35" s="89">
        <v>0</v>
      </c>
      <c r="EJ35" s="89">
        <v>0</v>
      </c>
      <c r="EK35" s="89">
        <v>0</v>
      </c>
      <c r="EL35" s="89">
        <v>0</v>
      </c>
      <c r="EM35" s="89">
        <v>0</v>
      </c>
      <c r="EN35" s="89">
        <v>0</v>
      </c>
      <c r="EO35" s="89">
        <v>0</v>
      </c>
      <c r="EP35" s="89">
        <v>0</v>
      </c>
      <c r="EQ35" s="89">
        <v>0</v>
      </c>
    </row>
    <row r="36" spans="2:147" ht="14.25">
      <c r="B36" s="43" t="s">
        <v>971</v>
      </c>
      <c r="C36" s="68" t="s">
        <v>942</v>
      </c>
      <c r="D36" s="82" t="s">
        <v>133</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v>11156.509199999999</v>
      </c>
      <c r="CF36" s="89">
        <v>0</v>
      </c>
      <c r="CG36" s="89">
        <v>0</v>
      </c>
      <c r="CH36" s="89">
        <v>0</v>
      </c>
      <c r="CI36" s="89">
        <v>0</v>
      </c>
      <c r="CJ36" s="89">
        <v>3543.7999999999997</v>
      </c>
      <c r="CK36" s="89">
        <v>705.00000000000045</v>
      </c>
      <c r="CL36" s="89">
        <v>70.599999999999454</v>
      </c>
      <c r="CM36" s="89">
        <v>225.58320000000094</v>
      </c>
      <c r="CN36" s="89">
        <v>73.5</v>
      </c>
      <c r="CO36" s="89">
        <v>74.899999999999636</v>
      </c>
      <c r="CP36" s="89">
        <v>63.199999999998909</v>
      </c>
      <c r="CQ36" s="89">
        <v>6399.9259999999995</v>
      </c>
      <c r="CR36" s="89">
        <v>4125</v>
      </c>
      <c r="CS36" s="89">
        <v>0</v>
      </c>
      <c r="CT36" s="89">
        <v>0</v>
      </c>
      <c r="CU36" s="89">
        <v>0</v>
      </c>
      <c r="CV36" s="89">
        <v>2158.1</v>
      </c>
      <c r="CW36" s="89">
        <v>-12.099999999999909</v>
      </c>
      <c r="CX36" s="89">
        <v>0</v>
      </c>
      <c r="CY36" s="89">
        <v>-167.61500000000001</v>
      </c>
      <c r="CZ36" s="89">
        <v>-167.61500000000001</v>
      </c>
      <c r="DA36" s="89">
        <v>-167.61500000000024</v>
      </c>
      <c r="DB36" s="89">
        <v>2829.085</v>
      </c>
      <c r="DC36" s="89">
        <v>-179.71500000000015</v>
      </c>
      <c r="DD36" s="89">
        <v>-167.52499999999964</v>
      </c>
      <c r="DE36" s="89">
        <v>26631.045160000005</v>
      </c>
      <c r="DF36" s="89">
        <v>-167.61500000000001</v>
      </c>
      <c r="DG36" s="89">
        <v>-167.61500000000001</v>
      </c>
      <c r="DH36" s="89">
        <v>19744.929720199998</v>
      </c>
      <c r="DI36" s="89">
        <v>-167.61499999999796</v>
      </c>
      <c r="DJ36" s="89">
        <v>-179.81500000000233</v>
      </c>
      <c r="DK36" s="89">
        <v>-167.65972019999754</v>
      </c>
      <c r="DL36" s="89">
        <v>0</v>
      </c>
      <c r="DM36" s="89">
        <v>-4220.9000000000015</v>
      </c>
      <c r="DN36" s="89">
        <v>17191.870839999996</v>
      </c>
      <c r="DO36" s="89">
        <v>0</v>
      </c>
      <c r="DP36" s="89">
        <v>7809.270239999998</v>
      </c>
      <c r="DQ36" s="89">
        <v>-13043.805919999988</v>
      </c>
      <c r="DR36" s="89">
        <v>1062.0867000000005</v>
      </c>
      <c r="DS36" s="89">
        <v>0</v>
      </c>
      <c r="DT36" s="89">
        <v>0</v>
      </c>
      <c r="DU36" s="89">
        <v>0</v>
      </c>
      <c r="DV36" s="89">
        <v>0</v>
      </c>
      <c r="DW36" s="89">
        <v>-12.3</v>
      </c>
      <c r="DX36" s="89">
        <v>-328.08150000000001</v>
      </c>
      <c r="DY36" s="89">
        <v>0</v>
      </c>
      <c r="DZ36" s="89">
        <v>0</v>
      </c>
      <c r="EA36" s="89">
        <v>-735.09999999999991</v>
      </c>
      <c r="EB36" s="89">
        <v>0</v>
      </c>
      <c r="EC36" s="89">
        <v>-4.9518000000000484</v>
      </c>
      <c r="ED36" s="89">
        <v>2142.5200000000004</v>
      </c>
      <c r="EE36" s="89">
        <v>-4710.0795994199998</v>
      </c>
      <c r="EF36" s="89">
        <v>1.335</v>
      </c>
      <c r="EG36" s="89">
        <v>3329.0419999999999</v>
      </c>
      <c r="EH36" s="89">
        <v>-4332.4512999999997</v>
      </c>
      <c r="EI36" s="89">
        <v>-2.0430000000000064</v>
      </c>
      <c r="EJ36" s="89">
        <v>-12.34559999999999</v>
      </c>
      <c r="EK36" s="89">
        <v>-1160.1242000000002</v>
      </c>
      <c r="EL36" s="89">
        <v>0</v>
      </c>
      <c r="EM36" s="89">
        <v>0</v>
      </c>
      <c r="EN36" s="89">
        <v>-1026.7545</v>
      </c>
      <c r="EO36" s="89">
        <v>0</v>
      </c>
      <c r="EP36" s="89">
        <v>-12.564799419999872</v>
      </c>
      <c r="EQ36" s="89">
        <v>-1494.1732000000006</v>
      </c>
    </row>
    <row r="37" spans="2:147" ht="14.25">
      <c r="B37" s="43" t="s">
        <v>972</v>
      </c>
      <c r="C37" s="68" t="s">
        <v>944</v>
      </c>
      <c r="D37" s="82" t="s">
        <v>133</v>
      </c>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v>12576.265377283016</v>
      </c>
      <c r="CF37" s="88">
        <v>207.1220428936704</v>
      </c>
      <c r="CG37" s="88">
        <v>2741.8865513564338</v>
      </c>
      <c r="CH37" s="88">
        <v>1752.4647529875633</v>
      </c>
      <c r="CI37" s="88">
        <v>609.95032827416344</v>
      </c>
      <c r="CJ37" s="88">
        <v>83.505323634884917</v>
      </c>
      <c r="CK37" s="88">
        <v>163.74055891898479</v>
      </c>
      <c r="CL37" s="88">
        <v>1332.2447865014474</v>
      </c>
      <c r="CM37" s="88">
        <v>4361.49748823143</v>
      </c>
      <c r="CN37" s="88">
        <v>1589.0881583707251</v>
      </c>
      <c r="CO37" s="88">
        <v>-63.884548888279824</v>
      </c>
      <c r="CP37" s="88">
        <v>-9.872228001097028</v>
      </c>
      <c r="CQ37" s="88">
        <v>-191.4778369969099</v>
      </c>
      <c r="CR37" s="88">
        <v>20213.061639180658</v>
      </c>
      <c r="CS37" s="88">
        <v>34.421045694229655</v>
      </c>
      <c r="CT37" s="88">
        <v>3555.2346706020799</v>
      </c>
      <c r="CU37" s="88">
        <v>2777.9673040920302</v>
      </c>
      <c r="CV37" s="88">
        <v>3287.9021718353151</v>
      </c>
      <c r="CW37" s="88">
        <v>2373.7219182961981</v>
      </c>
      <c r="CX37" s="88">
        <v>2273.9353976494658</v>
      </c>
      <c r="CY37" s="88">
        <v>1265.1759540876556</v>
      </c>
      <c r="CZ37" s="88">
        <v>1984.8902561400955</v>
      </c>
      <c r="DA37" s="88">
        <v>1650.9041446643241</v>
      </c>
      <c r="DB37" s="88">
        <v>165.70639309485705</v>
      </c>
      <c r="DC37" s="88">
        <v>951.6640481060349</v>
      </c>
      <c r="DD37" s="88">
        <v>-108.46166508162787</v>
      </c>
      <c r="DE37" s="88">
        <v>-5608.7087599799997</v>
      </c>
      <c r="DF37" s="88">
        <v>-37.02108747000009</v>
      </c>
      <c r="DG37" s="88">
        <v>-402.64878255999992</v>
      </c>
      <c r="DH37" s="88">
        <v>-2958.2301299699998</v>
      </c>
      <c r="DI37" s="88">
        <v>-38.100000000000364</v>
      </c>
      <c r="DJ37" s="88">
        <v>-2006.0050000000001</v>
      </c>
      <c r="DK37" s="88">
        <v>-40</v>
      </c>
      <c r="DL37" s="88">
        <v>-40.599999999999454</v>
      </c>
      <c r="DM37" s="88">
        <v>-0.4368769800003065</v>
      </c>
      <c r="DN37" s="88">
        <v>-45.199999999999818</v>
      </c>
      <c r="DO37" s="88">
        <v>-46.099999999999454</v>
      </c>
      <c r="DP37" s="88">
        <v>-0.1000000000003638</v>
      </c>
      <c r="DQ37" s="88">
        <v>5.7331169999997655</v>
      </c>
      <c r="DR37" s="88">
        <v>-1370.642610084469</v>
      </c>
      <c r="DS37" s="88">
        <v>310.77168182225068</v>
      </c>
      <c r="DT37" s="88">
        <v>-309.26820547605178</v>
      </c>
      <c r="DU37" s="88">
        <v>-139.83545531888697</v>
      </c>
      <c r="DV37" s="88">
        <v>18.919343044281291</v>
      </c>
      <c r="DW37" s="88">
        <v>-50.922282119621471</v>
      </c>
      <c r="DX37" s="88">
        <v>-65.376895211971714</v>
      </c>
      <c r="DY37" s="88">
        <v>91.257631239220274</v>
      </c>
      <c r="DZ37" s="88">
        <v>-1143.4505040870024</v>
      </c>
      <c r="EA37" s="88">
        <v>-62.555010138008356</v>
      </c>
      <c r="EB37" s="88">
        <v>-92.086957137459194</v>
      </c>
      <c r="EC37" s="88">
        <v>89.0181410232492</v>
      </c>
      <c r="ED37" s="88">
        <v>-17.114097724468593</v>
      </c>
      <c r="EE37" s="88">
        <v>-3221.9955382511298</v>
      </c>
      <c r="EF37" s="88">
        <v>3.3798101544684753</v>
      </c>
      <c r="EG37" s="88">
        <v>-1985.9677483322223</v>
      </c>
      <c r="EH37" s="88">
        <v>1175.9412827234814</v>
      </c>
      <c r="EI37" s="88">
        <v>196.58938663304502</v>
      </c>
      <c r="EJ37" s="88">
        <v>-517.80745495043027</v>
      </c>
      <c r="EK37" s="88">
        <v>-156.98628082765526</v>
      </c>
      <c r="EL37" s="88">
        <v>1165.1646682593125</v>
      </c>
      <c r="EM37" s="88">
        <v>-1681.3394477999996</v>
      </c>
      <c r="EN37" s="88">
        <v>-75.648211455531737</v>
      </c>
      <c r="EO37" s="88">
        <v>-382.17700444764137</v>
      </c>
      <c r="EP37" s="88">
        <v>-250.24146576282737</v>
      </c>
      <c r="EQ37" s="88">
        <v>-712.90307244512906</v>
      </c>
    </row>
    <row r="38" spans="2:147" ht="14.25">
      <c r="B38" s="43" t="s">
        <v>973</v>
      </c>
      <c r="C38" s="68" t="s">
        <v>946</v>
      </c>
      <c r="D38" s="82" t="s">
        <v>133</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v>3375.6489999999999</v>
      </c>
      <c r="CF38" s="89">
        <v>0</v>
      </c>
      <c r="CG38" s="89">
        <v>458.73399999999992</v>
      </c>
      <c r="CH38" s="89">
        <v>883.05500000000029</v>
      </c>
      <c r="CI38" s="89">
        <v>429.98999999999978</v>
      </c>
      <c r="CJ38" s="89">
        <v>344</v>
      </c>
      <c r="CK38" s="89">
        <v>92.25</v>
      </c>
      <c r="CL38" s="89">
        <v>353</v>
      </c>
      <c r="CM38" s="89">
        <v>529</v>
      </c>
      <c r="CN38" s="89">
        <v>285.61999999999989</v>
      </c>
      <c r="CO38" s="89">
        <v>0</v>
      </c>
      <c r="CP38" s="89">
        <v>0</v>
      </c>
      <c r="CQ38" s="89">
        <v>0</v>
      </c>
      <c r="CR38" s="89">
        <v>12885.848188940001</v>
      </c>
      <c r="CS38" s="89">
        <v>0</v>
      </c>
      <c r="CT38" s="89">
        <v>1680.7787690799998</v>
      </c>
      <c r="CU38" s="89">
        <v>1584.3756493599997</v>
      </c>
      <c r="CV38" s="89">
        <v>1386.7340600000011</v>
      </c>
      <c r="CW38" s="89">
        <v>1504.2049942399981</v>
      </c>
      <c r="CX38" s="89">
        <v>848.8243912700018</v>
      </c>
      <c r="CY38" s="89">
        <v>1360.8877711799996</v>
      </c>
      <c r="CZ38" s="89">
        <v>2258.8450922200009</v>
      </c>
      <c r="DA38" s="89">
        <v>1187.2838073400017</v>
      </c>
      <c r="DB38" s="89">
        <v>411.1769281199995</v>
      </c>
      <c r="DC38" s="89">
        <v>662.73672612999871</v>
      </c>
      <c r="DD38" s="89">
        <v>0</v>
      </c>
      <c r="DE38" s="89">
        <v>-2239.3559999999998</v>
      </c>
      <c r="DF38" s="89">
        <v>0</v>
      </c>
      <c r="DG38" s="89">
        <v>-71.599999999999994</v>
      </c>
      <c r="DH38" s="89">
        <v>-1893.075</v>
      </c>
      <c r="DI38" s="89">
        <v>-2.5000000000090949E-2</v>
      </c>
      <c r="DJ38" s="89">
        <v>-274.65599999999972</v>
      </c>
      <c r="DK38" s="89">
        <v>0</v>
      </c>
      <c r="DL38" s="89">
        <v>0</v>
      </c>
      <c r="DM38" s="89">
        <v>0</v>
      </c>
      <c r="DN38" s="89">
        <v>0</v>
      </c>
      <c r="DO38" s="89">
        <v>0</v>
      </c>
      <c r="DP38" s="89">
        <v>0</v>
      </c>
      <c r="DQ38" s="89">
        <v>0</v>
      </c>
      <c r="DR38" s="89">
        <v>-1778.064836</v>
      </c>
      <c r="DS38" s="89">
        <v>0</v>
      </c>
      <c r="DT38" s="89">
        <v>-476.65</v>
      </c>
      <c r="DU38" s="89">
        <v>0</v>
      </c>
      <c r="DV38" s="89">
        <v>0</v>
      </c>
      <c r="DW38" s="89">
        <v>-310.5</v>
      </c>
      <c r="DX38" s="89">
        <v>0</v>
      </c>
      <c r="DY38" s="89">
        <v>0</v>
      </c>
      <c r="DZ38" s="89">
        <v>-1444.1078359999997</v>
      </c>
      <c r="EA38" s="89">
        <v>30.599999999999909</v>
      </c>
      <c r="EB38" s="89">
        <v>250</v>
      </c>
      <c r="EC38" s="89">
        <v>203.19299999999976</v>
      </c>
      <c r="ED38" s="89">
        <v>-30.599999999999909</v>
      </c>
      <c r="EE38" s="89">
        <v>4050.7169999999996</v>
      </c>
      <c r="EF38" s="89">
        <v>0</v>
      </c>
      <c r="EG38" s="89">
        <v>-103.26499999999987</v>
      </c>
      <c r="EH38" s="89">
        <v>2024.7900000000002</v>
      </c>
      <c r="EI38" s="89">
        <v>568.69999999999959</v>
      </c>
      <c r="EJ38" s="89">
        <v>915.00500000000011</v>
      </c>
      <c r="EK38" s="89">
        <v>623.49799999999959</v>
      </c>
      <c r="EL38" s="89">
        <v>90.178999999999633</v>
      </c>
      <c r="EM38" s="89">
        <v>-352.53099999999995</v>
      </c>
      <c r="EN38" s="89">
        <v>284.20000000000118</v>
      </c>
      <c r="EO38" s="89">
        <v>135.14099999999917</v>
      </c>
      <c r="EP38" s="89">
        <v>117.43644616999973</v>
      </c>
      <c r="EQ38" s="89">
        <v>-252.43644616999973</v>
      </c>
    </row>
    <row r="39" spans="2:147" ht="14.25">
      <c r="B39" s="43" t="s">
        <v>974</v>
      </c>
      <c r="C39" s="68" t="s">
        <v>948</v>
      </c>
      <c r="D39" s="82" t="s">
        <v>133</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v>850.76852285506766</v>
      </c>
      <c r="CF39" s="89">
        <v>66.515867605016723</v>
      </c>
      <c r="CG39" s="89">
        <v>29.511224760794491</v>
      </c>
      <c r="CH39" s="89">
        <v>34.826568560794428</v>
      </c>
      <c r="CI39" s="89">
        <v>23.036012810794489</v>
      </c>
      <c r="CJ39" s="89">
        <v>31.964061460343174</v>
      </c>
      <c r="CK39" s="89">
        <v>15.755988152256663</v>
      </c>
      <c r="CL39" s="89">
        <v>6.4779730000000768</v>
      </c>
      <c r="CM39" s="89">
        <v>-6.5360255900000368</v>
      </c>
      <c r="CN39" s="89">
        <v>111.06738602999999</v>
      </c>
      <c r="CO39" s="89">
        <v>-35.696688050000034</v>
      </c>
      <c r="CP39" s="89">
        <v>14.977261940000005</v>
      </c>
      <c r="CQ39" s="89">
        <v>558.86889217506769</v>
      </c>
      <c r="CR39" s="89">
        <v>942.94698206509588</v>
      </c>
      <c r="CS39" s="89">
        <v>132.61157513816997</v>
      </c>
      <c r="CT39" s="89">
        <v>-36.233817723370549</v>
      </c>
      <c r="CU39" s="89">
        <v>77.249610326629465</v>
      </c>
      <c r="CV39" s="89">
        <v>13.101013156629506</v>
      </c>
      <c r="CW39" s="89">
        <v>-61.197077013370574</v>
      </c>
      <c r="CX39" s="89">
        <v>78.902005267901444</v>
      </c>
      <c r="CY39" s="89">
        <v>166.40401067662944</v>
      </c>
      <c r="CZ39" s="89">
        <v>31.354611646629564</v>
      </c>
      <c r="DA39" s="89">
        <v>89.424126513369401</v>
      </c>
      <c r="DB39" s="89">
        <v>-7.5216693346068837</v>
      </c>
      <c r="DC39" s="89">
        <v>127.26964119617929</v>
      </c>
      <c r="DD39" s="89">
        <v>331.58295221430581</v>
      </c>
      <c r="DE39" s="89">
        <v>45.130887132588953</v>
      </c>
      <c r="DF39" s="89">
        <v>-3.8646829686764832</v>
      </c>
      <c r="DG39" s="89">
        <v>11.167515891241344</v>
      </c>
      <c r="DH39" s="89">
        <v>-517.21770949439667</v>
      </c>
      <c r="DI39" s="89">
        <v>-4.6207980431682927</v>
      </c>
      <c r="DJ39" s="89">
        <v>-14.902648580588334</v>
      </c>
      <c r="DK39" s="89">
        <v>35.130159692036784</v>
      </c>
      <c r="DL39" s="89">
        <v>-13.436960364621655</v>
      </c>
      <c r="DM39" s="89">
        <v>-35.021225659892082</v>
      </c>
      <c r="DN39" s="89">
        <v>-3.9142999458148324</v>
      </c>
      <c r="DO39" s="89">
        <v>66.58958590670909</v>
      </c>
      <c r="DP39" s="89">
        <v>206.33771992711576</v>
      </c>
      <c r="DQ39" s="89">
        <v>318.88423077264429</v>
      </c>
      <c r="DR39" s="89">
        <v>937.40178120999974</v>
      </c>
      <c r="DS39" s="89">
        <v>-31.863846447525294</v>
      </c>
      <c r="DT39" s="89">
        <v>22.426556184319725</v>
      </c>
      <c r="DU39" s="89">
        <v>18.074071623408429</v>
      </c>
      <c r="DV39" s="89">
        <v>90.936730355455722</v>
      </c>
      <c r="DW39" s="89">
        <v>51.454504309067886</v>
      </c>
      <c r="DX39" s="89">
        <v>17.62797961622951</v>
      </c>
      <c r="DY39" s="89">
        <v>67.681275653390259</v>
      </c>
      <c r="DZ39" s="89">
        <v>-83.811729110361057</v>
      </c>
      <c r="EA39" s="89">
        <v>58.660012106059128</v>
      </c>
      <c r="EB39" s="89">
        <v>65.138405239999827</v>
      </c>
      <c r="EC39" s="89">
        <v>338.8974459565992</v>
      </c>
      <c r="ED39" s="89">
        <v>322.18037572335641</v>
      </c>
      <c r="EE39" s="89">
        <v>982.66873143938449</v>
      </c>
      <c r="EF39" s="89">
        <v>111.21265088229308</v>
      </c>
      <c r="EG39" s="89">
        <v>69.314126604951468</v>
      </c>
      <c r="EH39" s="89">
        <v>-167.90343830549006</v>
      </c>
      <c r="EI39" s="89">
        <v>116.73535388469276</v>
      </c>
      <c r="EJ39" s="89">
        <v>39.787751455092803</v>
      </c>
      <c r="EK39" s="89">
        <v>194.2743832298309</v>
      </c>
      <c r="EL39" s="89">
        <v>-8.1928815047838839</v>
      </c>
      <c r="EM39" s="89">
        <v>91.209859162440523</v>
      </c>
      <c r="EN39" s="89">
        <v>116.66030220485374</v>
      </c>
      <c r="EO39" s="89">
        <v>-6.0107654186373338</v>
      </c>
      <c r="EP39" s="89">
        <v>20.45312340587202</v>
      </c>
      <c r="EQ39" s="89">
        <v>405.12826583826848</v>
      </c>
    </row>
    <row r="40" spans="2:147" ht="14.25">
      <c r="B40" s="44" t="s">
        <v>975</v>
      </c>
      <c r="C40" s="72" t="s">
        <v>950</v>
      </c>
      <c r="D40" s="239" t="s">
        <v>133</v>
      </c>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v>6721.3985526900169</v>
      </c>
      <c r="CF40" s="89">
        <v>-1006.2475670591391</v>
      </c>
      <c r="CG40" s="89">
        <v>-251.51744634538773</v>
      </c>
      <c r="CH40" s="89">
        <v>746.96758576990908</v>
      </c>
      <c r="CI40" s="89">
        <v>891.69667521429824</v>
      </c>
      <c r="CJ40" s="89">
        <v>593.27651142863624</v>
      </c>
      <c r="CK40" s="89">
        <v>3094.2861363752945</v>
      </c>
      <c r="CL40" s="89">
        <v>-851.45364960568031</v>
      </c>
      <c r="CM40" s="89">
        <v>408.10848559820442</v>
      </c>
      <c r="CN40" s="89">
        <v>637.9594327108689</v>
      </c>
      <c r="CO40" s="89">
        <v>-1638.2892391869941</v>
      </c>
      <c r="CP40" s="89">
        <v>2768.2413581740134</v>
      </c>
      <c r="CQ40" s="89">
        <v>1328.3702696159935</v>
      </c>
      <c r="CR40" s="89">
        <v>-2920.517363329996</v>
      </c>
      <c r="CS40" s="89">
        <v>1313.8256855287723</v>
      </c>
      <c r="CT40" s="89">
        <v>100.40174285801118</v>
      </c>
      <c r="CU40" s="89">
        <v>-1440.4086412710089</v>
      </c>
      <c r="CV40" s="89">
        <v>-822.75724655550493</v>
      </c>
      <c r="CW40" s="89">
        <v>20.640178325514171</v>
      </c>
      <c r="CX40" s="89">
        <v>-580.26023256315023</v>
      </c>
      <c r="CY40" s="89">
        <v>122.76900987637259</v>
      </c>
      <c r="CZ40" s="89">
        <v>-893.39591438642992</v>
      </c>
      <c r="DA40" s="89">
        <v>-1305.9544840822873</v>
      </c>
      <c r="DB40" s="89">
        <v>-2522.6542165137594</v>
      </c>
      <c r="DC40" s="89">
        <v>1457.6818580020481</v>
      </c>
      <c r="DD40" s="89">
        <v>1629.5948974514272</v>
      </c>
      <c r="DE40" s="89">
        <v>424.3612307768999</v>
      </c>
      <c r="DF40" s="89">
        <v>-3985.2241789457917</v>
      </c>
      <c r="DG40" s="89">
        <v>461.37084085349397</v>
      </c>
      <c r="DH40" s="89">
        <v>1930.1976710977256</v>
      </c>
      <c r="DI40" s="89">
        <v>30.312691410847947</v>
      </c>
      <c r="DJ40" s="89">
        <v>2684.4512377863184</v>
      </c>
      <c r="DK40" s="89">
        <v>-1165.2285606291475</v>
      </c>
      <c r="DL40" s="89">
        <v>-3729.0010699575801</v>
      </c>
      <c r="DM40" s="89">
        <v>427.63839340667482</v>
      </c>
      <c r="DN40" s="89">
        <v>2860.6344612420785</v>
      </c>
      <c r="DO40" s="89">
        <v>4867.5957974524799</v>
      </c>
      <c r="DP40" s="89">
        <v>4655.8687997708412</v>
      </c>
      <c r="DQ40" s="89">
        <v>-8614.2548527110412</v>
      </c>
      <c r="DR40" s="89">
        <v>15777.55865332999</v>
      </c>
      <c r="DS40" s="89">
        <v>-3353.9532298819904</v>
      </c>
      <c r="DT40" s="89">
        <v>-299.73383100691035</v>
      </c>
      <c r="DU40" s="89">
        <v>6079.4846512120785</v>
      </c>
      <c r="DV40" s="89">
        <v>-2387.4490011554758</v>
      </c>
      <c r="DW40" s="89">
        <v>96.982581888669898</v>
      </c>
      <c r="DX40" s="89">
        <v>862.50790572785468</v>
      </c>
      <c r="DY40" s="89">
        <v>-2782.7357947658197</v>
      </c>
      <c r="DZ40" s="89">
        <v>959.62718994162174</v>
      </c>
      <c r="EA40" s="89">
        <v>2247.7063668339406</v>
      </c>
      <c r="EB40" s="89">
        <v>-1617.2370134414109</v>
      </c>
      <c r="EC40" s="89">
        <v>2591.1409075574065</v>
      </c>
      <c r="ED40" s="89">
        <v>13381.217920420026</v>
      </c>
      <c r="EE40" s="89">
        <v>-2551.3347371999926</v>
      </c>
      <c r="EF40" s="89">
        <v>-3170.1610511392764</v>
      </c>
      <c r="EG40" s="89">
        <v>141.12054639288817</v>
      </c>
      <c r="EH40" s="89">
        <v>2557.0582674880893</v>
      </c>
      <c r="EI40" s="89">
        <v>-1952.5994291869738</v>
      </c>
      <c r="EJ40" s="89">
        <v>-503.37330177925833</v>
      </c>
      <c r="EK40" s="89">
        <v>1421.8516785929728</v>
      </c>
      <c r="EL40" s="89">
        <v>-216.5197547470334</v>
      </c>
      <c r="EM40" s="89">
        <v>-0.12725503479305189</v>
      </c>
      <c r="EN40" s="89">
        <v>-668.31918285804886</v>
      </c>
      <c r="EO40" s="89">
        <v>-947.85365062366463</v>
      </c>
      <c r="EP40" s="89">
        <v>-2027.6601283050959</v>
      </c>
      <c r="EQ40" s="89">
        <v>2815.2485240002015</v>
      </c>
    </row>
    <row r="41" spans="2:147" ht="14.25">
      <c r="B41" s="41" t="s">
        <v>976</v>
      </c>
      <c r="C41" s="67" t="s">
        <v>977</v>
      </c>
      <c r="D41" s="82" t="s">
        <v>133</v>
      </c>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v>21363.647715588599</v>
      </c>
      <c r="CF41" s="89">
        <v>1210.7619999999999</v>
      </c>
      <c r="CG41" s="89">
        <v>-110.45100000000002</v>
      </c>
      <c r="CH41" s="89">
        <v>-197.69799999999964</v>
      </c>
      <c r="CI41" s="89">
        <v>253.59500000000003</v>
      </c>
      <c r="CJ41" s="89">
        <v>2422.2279999999992</v>
      </c>
      <c r="CK41" s="89">
        <v>16892.883886485295</v>
      </c>
      <c r="CL41" s="89">
        <v>-237.62707259509989</v>
      </c>
      <c r="CM41" s="89">
        <v>634.81649110979561</v>
      </c>
      <c r="CN41" s="89">
        <v>1616.4420000000027</v>
      </c>
      <c r="CO41" s="89">
        <v>1614.5716876439983</v>
      </c>
      <c r="CP41" s="89">
        <v>6100.3906106415998</v>
      </c>
      <c r="CQ41" s="89">
        <v>-8836.2658876969945</v>
      </c>
      <c r="CR41" s="89">
        <v>3245.1416170000002</v>
      </c>
      <c r="CS41" s="89">
        <v>-170.30799999999996</v>
      </c>
      <c r="CT41" s="89">
        <v>-463.69000000000005</v>
      </c>
      <c r="CU41" s="89">
        <v>104.36800000000005</v>
      </c>
      <c r="CV41" s="89">
        <v>404.45400000000018</v>
      </c>
      <c r="CW41" s="89">
        <v>-431.52099999999984</v>
      </c>
      <c r="CX41" s="89">
        <v>137.54084900000009</v>
      </c>
      <c r="CY41" s="89">
        <v>-239.89500000000032</v>
      </c>
      <c r="CZ41" s="89">
        <v>-243.41498200000001</v>
      </c>
      <c r="DA41" s="89">
        <v>1258.1239999999993</v>
      </c>
      <c r="DB41" s="89">
        <v>279.07299999999975</v>
      </c>
      <c r="DC41" s="89">
        <v>3060.9780000000001</v>
      </c>
      <c r="DD41" s="89">
        <v>-450.56724999999915</v>
      </c>
      <c r="DE41" s="89">
        <v>10820.623569000003</v>
      </c>
      <c r="DF41" s="89">
        <v>-354.27300000000002</v>
      </c>
      <c r="DG41" s="89">
        <v>-561.90000000000009</v>
      </c>
      <c r="DH41" s="89">
        <v>626.37500000000034</v>
      </c>
      <c r="DI41" s="89">
        <v>36.72899999999936</v>
      </c>
      <c r="DJ41" s="89">
        <v>-674.59799999999905</v>
      </c>
      <c r="DK41" s="89">
        <v>-776.00800000000072</v>
      </c>
      <c r="DL41" s="89">
        <v>-45.509000000000015</v>
      </c>
      <c r="DM41" s="89">
        <v>-433.77799999999843</v>
      </c>
      <c r="DN41" s="89">
        <v>-344.53099999999995</v>
      </c>
      <c r="DO41" s="89">
        <v>-256.64799999999968</v>
      </c>
      <c r="DP41" s="89">
        <v>548.59299999999985</v>
      </c>
      <c r="DQ41" s="89">
        <v>13056.171569000002</v>
      </c>
      <c r="DR41" s="89">
        <v>-4005.4719999999988</v>
      </c>
      <c r="DS41" s="89">
        <v>860.233431</v>
      </c>
      <c r="DT41" s="89">
        <v>1097.5129999999999</v>
      </c>
      <c r="DU41" s="89">
        <v>-4021.7489999999989</v>
      </c>
      <c r="DV41" s="89">
        <v>-438.26599999999962</v>
      </c>
      <c r="DW41" s="89">
        <v>-835.54222049000009</v>
      </c>
      <c r="DX41" s="89">
        <v>-795.21814700999994</v>
      </c>
      <c r="DY41" s="89">
        <v>-356.09503825999946</v>
      </c>
      <c r="DZ41" s="89">
        <v>-501.28222948999974</v>
      </c>
      <c r="EA41" s="89">
        <v>-300.19779574999939</v>
      </c>
      <c r="EB41" s="89">
        <v>-245.20200000000114</v>
      </c>
      <c r="EC41" s="89">
        <v>865.55699999999979</v>
      </c>
      <c r="ED41" s="89">
        <v>664.77700000000004</v>
      </c>
      <c r="EE41" s="89">
        <v>20881.999000000003</v>
      </c>
      <c r="EF41" s="89">
        <v>-479.63499999999999</v>
      </c>
      <c r="EG41" s="89">
        <v>-566.61300000000006</v>
      </c>
      <c r="EH41" s="89">
        <v>-4408.7159999999985</v>
      </c>
      <c r="EI41" s="89">
        <v>1683.8079999999995</v>
      </c>
      <c r="EJ41" s="89">
        <v>654.47900000000027</v>
      </c>
      <c r="EK41" s="89">
        <v>-561.9980000000005</v>
      </c>
      <c r="EL41" s="89">
        <v>833.78799999999956</v>
      </c>
      <c r="EM41" s="89">
        <v>-694.07899999999927</v>
      </c>
      <c r="EN41" s="89">
        <v>-141.89199999999983</v>
      </c>
      <c r="EO41" s="89">
        <v>1447.9989999999998</v>
      </c>
      <c r="EP41" s="89">
        <v>17478.632999999998</v>
      </c>
      <c r="EQ41" s="89">
        <v>5636.225000000004</v>
      </c>
    </row>
    <row r="42" spans="2:147" ht="14.25">
      <c r="B42" s="43" t="s">
        <v>978</v>
      </c>
      <c r="C42" s="68" t="s">
        <v>928</v>
      </c>
      <c r="D42" s="82" t="s">
        <v>133</v>
      </c>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v>0</v>
      </c>
      <c r="CF42" s="89">
        <v>0</v>
      </c>
      <c r="CG42" s="89">
        <v>0</v>
      </c>
      <c r="CH42" s="89">
        <v>0</v>
      </c>
      <c r="CI42" s="89">
        <v>0</v>
      </c>
      <c r="CJ42" s="89">
        <v>0</v>
      </c>
      <c r="CK42" s="89">
        <v>0</v>
      </c>
      <c r="CL42" s="89">
        <v>0</v>
      </c>
      <c r="CM42" s="89">
        <v>0</v>
      </c>
      <c r="CN42" s="89">
        <v>0</v>
      </c>
      <c r="CO42" s="89">
        <v>0</v>
      </c>
      <c r="CP42" s="89">
        <v>0</v>
      </c>
      <c r="CQ42" s="89">
        <v>0</v>
      </c>
      <c r="CR42" s="89">
        <v>0</v>
      </c>
      <c r="CS42" s="89">
        <v>0</v>
      </c>
      <c r="CT42" s="89">
        <v>0</v>
      </c>
      <c r="CU42" s="89">
        <v>0</v>
      </c>
      <c r="CV42" s="89">
        <v>0</v>
      </c>
      <c r="CW42" s="89">
        <v>0</v>
      </c>
      <c r="CX42" s="89">
        <v>0</v>
      </c>
      <c r="CY42" s="89">
        <v>0</v>
      </c>
      <c r="CZ42" s="89">
        <v>0</v>
      </c>
      <c r="DA42" s="89">
        <v>0</v>
      </c>
      <c r="DB42" s="89">
        <v>0</v>
      </c>
      <c r="DC42" s="89">
        <v>0</v>
      </c>
      <c r="DD42" s="89">
        <v>0</v>
      </c>
      <c r="DE42" s="89">
        <v>0</v>
      </c>
      <c r="DF42" s="89">
        <v>0</v>
      </c>
      <c r="DG42" s="89">
        <v>0</v>
      </c>
      <c r="DH42" s="89">
        <v>0</v>
      </c>
      <c r="DI42" s="89">
        <v>0</v>
      </c>
      <c r="DJ42" s="89">
        <v>0</v>
      </c>
      <c r="DK42" s="89">
        <v>0</v>
      </c>
      <c r="DL42" s="89">
        <v>0</v>
      </c>
      <c r="DM42" s="89">
        <v>0</v>
      </c>
      <c r="DN42" s="89">
        <v>0</v>
      </c>
      <c r="DO42" s="89">
        <v>0</v>
      </c>
      <c r="DP42" s="89">
        <v>0</v>
      </c>
      <c r="DQ42" s="89">
        <v>0</v>
      </c>
      <c r="DR42" s="89">
        <v>0</v>
      </c>
      <c r="DS42" s="89">
        <v>0</v>
      </c>
      <c r="DT42" s="89">
        <v>0</v>
      </c>
      <c r="DU42" s="89">
        <v>0</v>
      </c>
      <c r="DV42" s="89">
        <v>0</v>
      </c>
      <c r="DW42" s="89">
        <v>0</v>
      </c>
      <c r="DX42" s="89">
        <v>0</v>
      </c>
      <c r="DY42" s="89">
        <v>0</v>
      </c>
      <c r="DZ42" s="89">
        <v>0</v>
      </c>
      <c r="EA42" s="89">
        <v>0</v>
      </c>
      <c r="EB42" s="89">
        <v>0</v>
      </c>
      <c r="EC42" s="89">
        <v>0</v>
      </c>
      <c r="ED42" s="89">
        <v>0</v>
      </c>
      <c r="EE42" s="89">
        <v>0</v>
      </c>
      <c r="EF42" s="89">
        <v>0</v>
      </c>
      <c r="EG42" s="89">
        <v>0</v>
      </c>
      <c r="EH42" s="89">
        <v>0</v>
      </c>
      <c r="EI42" s="89">
        <v>0</v>
      </c>
      <c r="EJ42" s="89">
        <v>0</v>
      </c>
      <c r="EK42" s="89">
        <v>0</v>
      </c>
      <c r="EL42" s="89">
        <v>0</v>
      </c>
      <c r="EM42" s="89">
        <v>0</v>
      </c>
      <c r="EN42" s="89">
        <v>0</v>
      </c>
      <c r="EO42" s="89">
        <v>0</v>
      </c>
      <c r="EP42" s="89">
        <v>0</v>
      </c>
      <c r="EQ42" s="89">
        <v>0</v>
      </c>
    </row>
    <row r="43" spans="2:147" ht="14.25">
      <c r="B43" s="43" t="s">
        <v>979</v>
      </c>
      <c r="C43" s="68" t="s">
        <v>955</v>
      </c>
      <c r="D43" s="82" t="s">
        <v>133</v>
      </c>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v>18746.630776588598</v>
      </c>
      <c r="CF43" s="89">
        <v>1210.7619999999999</v>
      </c>
      <c r="CG43" s="89">
        <v>-110.45100000000002</v>
      </c>
      <c r="CH43" s="89">
        <v>-197.69799999999964</v>
      </c>
      <c r="CI43" s="89">
        <v>253.59500000000003</v>
      </c>
      <c r="CJ43" s="89">
        <v>2422.2279999999992</v>
      </c>
      <c r="CK43" s="89">
        <v>2207.2055814852993</v>
      </c>
      <c r="CL43" s="89">
        <v>-237.62707259509989</v>
      </c>
      <c r="CM43" s="89">
        <v>634.81649110979561</v>
      </c>
      <c r="CN43" s="89">
        <v>1616.4420000000027</v>
      </c>
      <c r="CO43" s="89">
        <v>1614.5716876439983</v>
      </c>
      <c r="CP43" s="89">
        <v>6100.3906106415998</v>
      </c>
      <c r="CQ43" s="89">
        <v>3232.3954783030022</v>
      </c>
      <c r="CR43" s="89">
        <v>3261.598</v>
      </c>
      <c r="CS43" s="89">
        <v>-170.30799999999996</v>
      </c>
      <c r="CT43" s="89">
        <v>-463.69000000000005</v>
      </c>
      <c r="CU43" s="89">
        <v>104.36800000000005</v>
      </c>
      <c r="CV43" s="89">
        <v>404.45400000000018</v>
      </c>
      <c r="CW43" s="89">
        <v>-431.52099999999984</v>
      </c>
      <c r="CX43" s="89">
        <v>144.86800000000011</v>
      </c>
      <c r="CY43" s="89">
        <v>-239.89500000000027</v>
      </c>
      <c r="CZ43" s="89">
        <v>-238.88600000000008</v>
      </c>
      <c r="DA43" s="89">
        <v>1258.1239999999993</v>
      </c>
      <c r="DB43" s="89">
        <v>279.07299999999975</v>
      </c>
      <c r="DC43" s="89">
        <v>3060.9780000000001</v>
      </c>
      <c r="DD43" s="89">
        <v>-445.96699999999919</v>
      </c>
      <c r="DE43" s="89">
        <v>14883.163000000002</v>
      </c>
      <c r="DF43" s="89">
        <v>-354.27300000000002</v>
      </c>
      <c r="DG43" s="89">
        <v>-561.90000000000009</v>
      </c>
      <c r="DH43" s="89">
        <v>4688.875</v>
      </c>
      <c r="DI43" s="89">
        <v>36.72899999999936</v>
      </c>
      <c r="DJ43" s="89">
        <v>-674.59799999999905</v>
      </c>
      <c r="DK43" s="89">
        <v>-776.00800000000072</v>
      </c>
      <c r="DL43" s="89">
        <v>-45.509000000000015</v>
      </c>
      <c r="DM43" s="89">
        <v>-433.77799999999843</v>
      </c>
      <c r="DN43" s="89">
        <v>-344.53099999999995</v>
      </c>
      <c r="DO43" s="89">
        <v>-256.64799999999968</v>
      </c>
      <c r="DP43" s="89">
        <v>548.59299999999985</v>
      </c>
      <c r="DQ43" s="89">
        <v>13056.211000000001</v>
      </c>
      <c r="DR43" s="89">
        <v>90.528000000001157</v>
      </c>
      <c r="DS43" s="89">
        <v>860.19399999999996</v>
      </c>
      <c r="DT43" s="89">
        <v>1097.5129999999999</v>
      </c>
      <c r="DU43" s="89">
        <v>74.251000000000658</v>
      </c>
      <c r="DV43" s="89">
        <v>-438.26599999999962</v>
      </c>
      <c r="DW43" s="89">
        <v>-835.48</v>
      </c>
      <c r="DX43" s="89">
        <v>-795.28400000000011</v>
      </c>
      <c r="DY43" s="89">
        <v>-356.03499999999894</v>
      </c>
      <c r="DZ43" s="89">
        <v>-501.33399999999983</v>
      </c>
      <c r="EA43" s="89">
        <v>-300.16299999999956</v>
      </c>
      <c r="EB43" s="89">
        <v>-245.20200000000114</v>
      </c>
      <c r="EC43" s="89">
        <v>865.55699999999979</v>
      </c>
      <c r="ED43" s="89">
        <v>664.77700000000004</v>
      </c>
      <c r="EE43" s="89">
        <v>7504.1680000000069</v>
      </c>
      <c r="EF43" s="89">
        <v>-479.625</v>
      </c>
      <c r="EG43" s="89">
        <v>-566.58899999999994</v>
      </c>
      <c r="EH43" s="89">
        <v>-289.70899999999892</v>
      </c>
      <c r="EI43" s="89">
        <v>1683.7659999999996</v>
      </c>
      <c r="EJ43" s="89">
        <v>654.44800000000032</v>
      </c>
      <c r="EK43" s="89">
        <v>-561.97200000000066</v>
      </c>
      <c r="EL43" s="89">
        <v>833.83199999999988</v>
      </c>
      <c r="EM43" s="89">
        <v>-694.15399999999954</v>
      </c>
      <c r="EN43" s="89">
        <v>-137.19399999999951</v>
      </c>
      <c r="EO43" s="89">
        <v>1447.9919999999997</v>
      </c>
      <c r="EP43" s="89">
        <v>-22.848999999999251</v>
      </c>
      <c r="EQ43" s="89">
        <v>5636.2220000000052</v>
      </c>
    </row>
    <row r="44" spans="2:147" ht="14.25">
      <c r="B44" s="43" t="s">
        <v>980</v>
      </c>
      <c r="C44" s="68" t="s">
        <v>957</v>
      </c>
      <c r="D44" s="82" t="s">
        <v>133</v>
      </c>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v>2612.7860000000001</v>
      </c>
      <c r="CF44" s="89">
        <v>0</v>
      </c>
      <c r="CG44" s="89">
        <v>0</v>
      </c>
      <c r="CH44" s="89">
        <v>0</v>
      </c>
      <c r="CI44" s="89">
        <v>0</v>
      </c>
      <c r="CJ44" s="89">
        <v>0</v>
      </c>
      <c r="CK44" s="89">
        <v>14687.085999999999</v>
      </c>
      <c r="CL44" s="89">
        <v>0</v>
      </c>
      <c r="CM44" s="89">
        <v>0</v>
      </c>
      <c r="CN44" s="89">
        <v>0</v>
      </c>
      <c r="CO44" s="89">
        <v>0</v>
      </c>
      <c r="CP44" s="89">
        <v>0</v>
      </c>
      <c r="CQ44" s="89">
        <v>-12074.3</v>
      </c>
      <c r="CR44" s="89">
        <v>0</v>
      </c>
      <c r="CS44" s="89">
        <v>0</v>
      </c>
      <c r="CT44" s="89">
        <v>0</v>
      </c>
      <c r="CU44" s="89">
        <v>0</v>
      </c>
      <c r="CV44" s="89">
        <v>0</v>
      </c>
      <c r="CW44" s="89">
        <v>0</v>
      </c>
      <c r="CX44" s="89">
        <v>0</v>
      </c>
      <c r="CY44" s="89">
        <v>0</v>
      </c>
      <c r="CZ44" s="89">
        <v>0</v>
      </c>
      <c r="DA44" s="89">
        <v>0</v>
      </c>
      <c r="DB44" s="89">
        <v>0</v>
      </c>
      <c r="DC44" s="89">
        <v>0</v>
      </c>
      <c r="DD44" s="89">
        <v>0</v>
      </c>
      <c r="DE44" s="89">
        <v>-4062.5</v>
      </c>
      <c r="DF44" s="89">
        <v>0</v>
      </c>
      <c r="DG44" s="89">
        <v>0</v>
      </c>
      <c r="DH44" s="89">
        <v>-4062.5</v>
      </c>
      <c r="DI44" s="89">
        <v>0</v>
      </c>
      <c r="DJ44" s="89">
        <v>0</v>
      </c>
      <c r="DK44" s="89">
        <v>0</v>
      </c>
      <c r="DL44" s="89">
        <v>0</v>
      </c>
      <c r="DM44" s="89">
        <v>0</v>
      </c>
      <c r="DN44" s="89">
        <v>0</v>
      </c>
      <c r="DO44" s="89">
        <v>0</v>
      </c>
      <c r="DP44" s="89">
        <v>0</v>
      </c>
      <c r="DQ44" s="89">
        <v>0</v>
      </c>
      <c r="DR44" s="89">
        <v>-4096</v>
      </c>
      <c r="DS44" s="89">
        <v>0</v>
      </c>
      <c r="DT44" s="89">
        <v>0</v>
      </c>
      <c r="DU44" s="89">
        <v>-4096</v>
      </c>
      <c r="DV44" s="89">
        <v>0</v>
      </c>
      <c r="DW44" s="89">
        <v>0</v>
      </c>
      <c r="DX44" s="89">
        <v>0</v>
      </c>
      <c r="DY44" s="89">
        <v>0</v>
      </c>
      <c r="DZ44" s="89">
        <v>0</v>
      </c>
      <c r="EA44" s="89">
        <v>0</v>
      </c>
      <c r="EB44" s="89">
        <v>0</v>
      </c>
      <c r="EC44" s="89">
        <v>0</v>
      </c>
      <c r="ED44" s="89">
        <v>0</v>
      </c>
      <c r="EE44" s="89">
        <v>13389.408999999998</v>
      </c>
      <c r="EF44" s="89">
        <v>0</v>
      </c>
      <c r="EG44" s="89">
        <v>0</v>
      </c>
      <c r="EH44" s="89">
        <v>-4112.1000000000004</v>
      </c>
      <c r="EI44" s="89">
        <v>0</v>
      </c>
      <c r="EJ44" s="89">
        <v>0</v>
      </c>
      <c r="EK44" s="89">
        <v>0</v>
      </c>
      <c r="EL44" s="89">
        <v>0</v>
      </c>
      <c r="EM44" s="89">
        <v>0</v>
      </c>
      <c r="EN44" s="89">
        <v>0</v>
      </c>
      <c r="EO44" s="89">
        <v>0</v>
      </c>
      <c r="EP44" s="89">
        <v>17501.508999999998</v>
      </c>
      <c r="EQ44" s="89">
        <v>0</v>
      </c>
    </row>
    <row r="45" spans="2:147" ht="14.25">
      <c r="B45" s="24" t="s">
        <v>981</v>
      </c>
      <c r="C45" s="74" t="s">
        <v>959</v>
      </c>
      <c r="D45" s="83" t="s">
        <v>133</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v>0</v>
      </c>
      <c r="CF45" s="89">
        <v>0</v>
      </c>
      <c r="CG45" s="89">
        <v>0</v>
      </c>
      <c r="CH45" s="89">
        <v>0</v>
      </c>
      <c r="CI45" s="89">
        <v>0</v>
      </c>
      <c r="CJ45" s="89">
        <v>0</v>
      </c>
      <c r="CK45" s="89">
        <v>0</v>
      </c>
      <c r="CL45" s="89">
        <v>0</v>
      </c>
      <c r="CM45" s="89">
        <v>0</v>
      </c>
      <c r="CN45" s="89">
        <v>0</v>
      </c>
      <c r="CO45" s="89">
        <v>0</v>
      </c>
      <c r="CP45" s="89">
        <v>0</v>
      </c>
      <c r="CQ45" s="89">
        <v>0</v>
      </c>
      <c r="CR45" s="89">
        <v>0</v>
      </c>
      <c r="CS45" s="89">
        <v>0</v>
      </c>
      <c r="CT45" s="89">
        <v>0</v>
      </c>
      <c r="CU45" s="89">
        <v>0</v>
      </c>
      <c r="CV45" s="89">
        <v>0</v>
      </c>
      <c r="CW45" s="89">
        <v>0</v>
      </c>
      <c r="CX45" s="89">
        <v>0</v>
      </c>
      <c r="CY45" s="89">
        <v>0</v>
      </c>
      <c r="CZ45" s="89">
        <v>0</v>
      </c>
      <c r="DA45" s="89">
        <v>0</v>
      </c>
      <c r="DB45" s="89">
        <v>0</v>
      </c>
      <c r="DC45" s="89">
        <v>0</v>
      </c>
      <c r="DD45" s="89">
        <v>0</v>
      </c>
      <c r="DE45" s="89">
        <v>0</v>
      </c>
      <c r="DF45" s="89">
        <v>0</v>
      </c>
      <c r="DG45" s="89">
        <v>0</v>
      </c>
      <c r="DH45" s="89">
        <v>0</v>
      </c>
      <c r="DI45" s="89">
        <v>0</v>
      </c>
      <c r="DJ45" s="89">
        <v>0</v>
      </c>
      <c r="DK45" s="89">
        <v>0</v>
      </c>
      <c r="DL45" s="89">
        <v>0</v>
      </c>
      <c r="DM45" s="89">
        <v>0</v>
      </c>
      <c r="DN45" s="89">
        <v>0</v>
      </c>
      <c r="DO45" s="89">
        <v>0</v>
      </c>
      <c r="DP45" s="89">
        <v>0</v>
      </c>
      <c r="DQ45" s="89">
        <v>0</v>
      </c>
      <c r="DR45" s="89">
        <v>0</v>
      </c>
      <c r="DS45" s="89">
        <v>0</v>
      </c>
      <c r="DT45" s="89">
        <v>0</v>
      </c>
      <c r="DU45" s="89">
        <v>0</v>
      </c>
      <c r="DV45" s="89">
        <v>0</v>
      </c>
      <c r="DW45" s="89">
        <v>0</v>
      </c>
      <c r="DX45" s="89">
        <v>0</v>
      </c>
      <c r="DY45" s="89">
        <v>0</v>
      </c>
      <c r="DZ45" s="89">
        <v>0</v>
      </c>
      <c r="EA45" s="89">
        <v>0</v>
      </c>
      <c r="EB45" s="89">
        <v>0</v>
      </c>
      <c r="EC45" s="89">
        <v>0</v>
      </c>
      <c r="ED45" s="89">
        <v>0</v>
      </c>
      <c r="EE45" s="89">
        <v>0</v>
      </c>
      <c r="EF45" s="89">
        <v>0</v>
      </c>
      <c r="EG45" s="89">
        <v>0</v>
      </c>
      <c r="EH45" s="89">
        <v>0</v>
      </c>
      <c r="EI45" s="89">
        <v>0</v>
      </c>
      <c r="EJ45" s="89">
        <v>0</v>
      </c>
      <c r="EK45" s="89">
        <v>0</v>
      </c>
      <c r="EL45" s="89">
        <v>0</v>
      </c>
      <c r="EM45" s="89">
        <v>0</v>
      </c>
      <c r="EN45" s="89">
        <v>0</v>
      </c>
      <c r="EO45" s="89">
        <v>0</v>
      </c>
      <c r="EP45" s="89">
        <v>0</v>
      </c>
      <c r="EQ45" s="89">
        <v>0</v>
      </c>
    </row>
  </sheetData>
  <mergeCells count="21">
    <mergeCell ref="CE6:CQ6"/>
    <mergeCell ref="CR6:DD6"/>
    <mergeCell ref="DE6:DQ6"/>
    <mergeCell ref="DR6:ED6"/>
    <mergeCell ref="EE6:EQ6"/>
    <mergeCell ref="E4:BW5"/>
    <mergeCell ref="BX4:EP5"/>
    <mergeCell ref="EQ4:HI5"/>
    <mergeCell ref="B5:C6"/>
    <mergeCell ref="F6:Q6"/>
    <mergeCell ref="S6:AD6"/>
    <mergeCell ref="AF6:AQ6"/>
    <mergeCell ref="AS6:BD6"/>
    <mergeCell ref="BF6:BQ6"/>
    <mergeCell ref="BR6:CD6"/>
    <mergeCell ref="E2:BW2"/>
    <mergeCell ref="BX2:EP2"/>
    <mergeCell ref="EQ2:HI2"/>
    <mergeCell ref="E3:BW3"/>
    <mergeCell ref="BX3:EP3"/>
    <mergeCell ref="EQ3:HI3"/>
  </mergeCells>
  <hyperlinks>
    <hyperlink ref="B1" location="Indice!A1" display="Regresar" xr:uid="{6C1E683C-A949-4611-95F7-DF41A913FD6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C558-E9A1-4A0F-8728-9BC6A8CFAF2C}">
  <dimension ref="B1:EQ45"/>
  <sheetViews>
    <sheetView showGridLines="0" zoomScaleNormal="100" workbookViewId="0">
      <pane xSplit="4" ySplit="7" topLeftCell="BR8" activePane="bottomRight" state="frozen"/>
      <selection activeCell="C22" sqref="C22"/>
      <selection pane="topRight" activeCell="C22" sqref="C22"/>
      <selection pane="bottomLeft" activeCell="C22" sqref="C22"/>
      <selection pane="bottomRight" activeCell="CN8" sqref="CN8"/>
    </sheetView>
  </sheetViews>
  <sheetFormatPr baseColWidth="10" defaultColWidth="11.42578125" defaultRowHeight="15"/>
  <cols>
    <col min="1" max="2" width="11.42578125" style="223"/>
    <col min="3" max="3" width="61.140625" style="223" customWidth="1"/>
    <col min="4" max="4" width="11.42578125" style="223"/>
    <col min="5" max="28" width="0" hidden="1" customWidth="1"/>
    <col min="29" max="69" width="0" style="223" hidden="1" customWidth="1"/>
    <col min="70" max="16384" width="11.42578125" style="223"/>
  </cols>
  <sheetData>
    <row r="1" spans="2:147">
      <c r="B1" s="242" t="s">
        <v>118</v>
      </c>
    </row>
    <row r="2" spans="2:14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row>
    <row r="3" spans="2:147" ht="15.75">
      <c r="B3" s="53" t="s">
        <v>982</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row>
    <row r="4" spans="2:14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row>
    <row r="5" spans="2:147" ht="15" customHeight="1">
      <c r="B5" s="214" t="s">
        <v>983</v>
      </c>
      <c r="C5" s="21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row>
    <row r="6" spans="2:147" ht="14.45" customHeight="1">
      <c r="B6" s="214"/>
      <c r="C6" s="215"/>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2">
        <v>2019</v>
      </c>
      <c r="BS6" s="203"/>
      <c r="BT6" s="203"/>
      <c r="BU6" s="203"/>
      <c r="BV6" s="203"/>
      <c r="BW6" s="203"/>
      <c r="BX6" s="203"/>
      <c r="BY6" s="203"/>
      <c r="BZ6" s="203"/>
      <c r="CA6" s="203"/>
      <c r="CB6" s="203"/>
      <c r="CC6" s="203"/>
      <c r="CD6" s="203"/>
      <c r="CE6" s="202">
        <v>2020</v>
      </c>
      <c r="CF6" s="203"/>
      <c r="CG6" s="203"/>
      <c r="CH6" s="203"/>
      <c r="CI6" s="203"/>
      <c r="CJ6" s="203"/>
      <c r="CK6" s="203"/>
      <c r="CL6" s="203"/>
      <c r="CM6" s="203"/>
      <c r="CN6" s="203"/>
      <c r="CO6" s="203"/>
      <c r="CP6" s="203"/>
      <c r="CQ6" s="203"/>
      <c r="CR6" s="202">
        <v>2021</v>
      </c>
      <c r="CS6" s="203"/>
      <c r="CT6" s="203"/>
      <c r="CU6" s="203"/>
      <c r="CV6" s="203"/>
      <c r="CW6" s="203"/>
      <c r="CX6" s="203"/>
      <c r="CY6" s="203"/>
      <c r="CZ6" s="203"/>
      <c r="DA6" s="203"/>
      <c r="DB6" s="203"/>
      <c r="DC6" s="203"/>
      <c r="DD6" s="203"/>
      <c r="DE6" s="202">
        <v>2022</v>
      </c>
      <c r="DF6" s="203"/>
      <c r="DG6" s="203"/>
      <c r="DH6" s="203"/>
      <c r="DI6" s="203"/>
      <c r="DJ6" s="203"/>
      <c r="DK6" s="203"/>
      <c r="DL6" s="203"/>
      <c r="DM6" s="203"/>
      <c r="DN6" s="203"/>
      <c r="DO6" s="203"/>
      <c r="DP6" s="203"/>
      <c r="DQ6" s="203"/>
      <c r="DR6" s="202">
        <v>2023</v>
      </c>
      <c r="DS6" s="203"/>
      <c r="DT6" s="203"/>
      <c r="DU6" s="203"/>
      <c r="DV6" s="203"/>
      <c r="DW6" s="203"/>
      <c r="DX6" s="203"/>
      <c r="DY6" s="203"/>
      <c r="DZ6" s="203"/>
      <c r="EA6" s="203"/>
      <c r="EB6" s="203"/>
      <c r="EC6" s="203"/>
      <c r="ED6" s="203"/>
      <c r="EE6" s="202">
        <v>2024</v>
      </c>
      <c r="EF6" s="203"/>
      <c r="EG6" s="203"/>
      <c r="EH6" s="203"/>
      <c r="EI6" s="203"/>
      <c r="EJ6" s="203"/>
      <c r="EK6" s="203"/>
      <c r="EL6" s="203"/>
      <c r="EM6" s="203"/>
      <c r="EN6" s="203"/>
      <c r="EO6" s="203"/>
      <c r="EP6" s="203"/>
      <c r="EQ6" s="203"/>
    </row>
    <row r="7" spans="2:147" ht="14.25">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147" ht="14.25">
      <c r="B8" s="248" t="s">
        <v>984</v>
      </c>
      <c r="C8" s="249" t="s">
        <v>985</v>
      </c>
      <c r="D8" s="250" t="s">
        <v>133</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v>68005.073223660031</v>
      </c>
      <c r="BS8" s="111"/>
      <c r="BT8" s="111"/>
      <c r="BU8" s="111"/>
      <c r="BV8" s="111"/>
      <c r="BW8" s="111"/>
      <c r="BX8" s="111"/>
      <c r="BY8" s="111"/>
      <c r="BZ8" s="111"/>
      <c r="CA8" s="111"/>
      <c r="CB8" s="111"/>
      <c r="CC8" s="111"/>
      <c r="CD8" s="111">
        <v>68005.073223660031</v>
      </c>
      <c r="CE8" s="111">
        <v>81771.832752443122</v>
      </c>
      <c r="CF8" s="111">
        <v>70250.152245617544</v>
      </c>
      <c r="CG8" s="111">
        <v>71435.516287302802</v>
      </c>
      <c r="CH8" s="111">
        <v>71617.35341800419</v>
      </c>
      <c r="CI8" s="111">
        <v>73451.685320283999</v>
      </c>
      <c r="CJ8" s="111">
        <v>75097.730116039325</v>
      </c>
      <c r="CK8" s="111">
        <v>88427.398073686971</v>
      </c>
      <c r="CL8" s="111">
        <v>88092.109876714429</v>
      </c>
      <c r="CM8" s="111">
        <v>90942.377268689175</v>
      </c>
      <c r="CN8" s="111">
        <v>93993.456708183861</v>
      </c>
      <c r="CO8" s="111">
        <v>92035.679901632204</v>
      </c>
      <c r="CP8" s="111">
        <v>95564.536351161922</v>
      </c>
      <c r="CQ8" s="111">
        <v>81771.832752443122</v>
      </c>
      <c r="CR8" s="111">
        <v>88006.609421618647</v>
      </c>
      <c r="CS8" s="111">
        <v>86263.963740244682</v>
      </c>
      <c r="CT8" s="111">
        <v>89236.878984751864</v>
      </c>
      <c r="CU8" s="111">
        <v>90709.793324509577</v>
      </c>
      <c r="CV8" s="111">
        <v>102954.50228847378</v>
      </c>
      <c r="CW8" s="111">
        <v>100225.63050510276</v>
      </c>
      <c r="CX8" s="111">
        <v>100194.54107560188</v>
      </c>
      <c r="CY8" s="111">
        <v>101039.41530053466</v>
      </c>
      <c r="CZ8" s="111">
        <v>102564.40958085624</v>
      </c>
      <c r="DA8" s="111">
        <v>105429.46981415394</v>
      </c>
      <c r="DB8" s="111">
        <v>106600.2728519627</v>
      </c>
      <c r="DC8" s="111">
        <v>99360.227879444777</v>
      </c>
      <c r="DD8" s="111">
        <v>88006.609421618647</v>
      </c>
      <c r="DE8" s="111">
        <v>114931.00394317727</v>
      </c>
      <c r="DF8" s="111">
        <v>87429.364575856001</v>
      </c>
      <c r="DG8" s="111">
        <v>86560.207156934906</v>
      </c>
      <c r="DH8" s="111">
        <v>100082.4271960441</v>
      </c>
      <c r="DI8" s="111">
        <v>114309.71878356369</v>
      </c>
      <c r="DJ8" s="111">
        <v>108057.78349482582</v>
      </c>
      <c r="DK8" s="111">
        <v>109091.12087238522</v>
      </c>
      <c r="DL8" s="111">
        <v>106798.72117888757</v>
      </c>
      <c r="DM8" s="111">
        <v>100218.13070219627</v>
      </c>
      <c r="DN8" s="111">
        <v>121501.44240341079</v>
      </c>
      <c r="DO8" s="111">
        <v>124453.41644145401</v>
      </c>
      <c r="DP8" s="111">
        <v>128979.16378628738</v>
      </c>
      <c r="DQ8" s="111">
        <v>114931.00394317727</v>
      </c>
      <c r="DR8" s="111">
        <v>99632.359564277591</v>
      </c>
      <c r="DS8" s="111">
        <v>116688.63949626144</v>
      </c>
      <c r="DT8" s="111">
        <v>115665.67913701691</v>
      </c>
      <c r="DU8" s="111">
        <v>111709.04783868141</v>
      </c>
      <c r="DV8" s="111">
        <v>122612.00139328443</v>
      </c>
      <c r="DW8" s="111">
        <v>113654.52971461043</v>
      </c>
      <c r="DX8" s="111">
        <v>112854.17425502074</v>
      </c>
      <c r="DY8" s="111">
        <v>112139.31248060575</v>
      </c>
      <c r="DZ8" s="111">
        <v>106596.4925443618</v>
      </c>
      <c r="EA8" s="111">
        <v>110718.54679929302</v>
      </c>
      <c r="EB8" s="111">
        <v>111426.87937478998</v>
      </c>
      <c r="EC8" s="111">
        <v>104851.20953790432</v>
      </c>
      <c r="ED8" s="111">
        <v>99632.359564277591</v>
      </c>
      <c r="EE8" s="111">
        <v>106159.06041806472</v>
      </c>
      <c r="EF8" s="111">
        <v>101742.56160787409</v>
      </c>
      <c r="EG8" s="111">
        <v>101484.12452158015</v>
      </c>
      <c r="EH8" s="111">
        <v>95741.852052512608</v>
      </c>
      <c r="EI8" s="111">
        <v>107646.23209298657</v>
      </c>
      <c r="EJ8" s="111">
        <v>101299.83548971594</v>
      </c>
      <c r="EK8" s="111">
        <v>98450.160729674346</v>
      </c>
      <c r="EL8" s="111">
        <v>101895.69547582784</v>
      </c>
      <c r="EM8" s="111">
        <v>98048.186657851038</v>
      </c>
      <c r="EN8" s="111">
        <v>102425.85938941316</v>
      </c>
      <c r="EO8" s="111">
        <v>103948.98022886016</v>
      </c>
      <c r="EP8" s="111">
        <v>112029.67243471571</v>
      </c>
      <c r="EQ8" s="111">
        <v>106159.06041806472</v>
      </c>
    </row>
    <row r="9" spans="2:147" ht="14.25">
      <c r="B9" s="41" t="s">
        <v>986</v>
      </c>
      <c r="C9" s="67" t="s">
        <v>987</v>
      </c>
      <c r="D9" s="82" t="s">
        <v>133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v>63516.18000072513</v>
      </c>
      <c r="BS9" s="88"/>
      <c r="BT9" s="88"/>
      <c r="BU9" s="88"/>
      <c r="BV9" s="88"/>
      <c r="BW9" s="88"/>
      <c r="BX9" s="88"/>
      <c r="BY9" s="88"/>
      <c r="BZ9" s="88"/>
      <c r="CA9" s="88"/>
      <c r="CB9" s="88"/>
      <c r="CC9" s="88"/>
      <c r="CD9" s="88">
        <v>63516.18000072513</v>
      </c>
      <c r="CE9" s="88">
        <v>77111.096923738936</v>
      </c>
      <c r="CF9" s="88">
        <v>65758.325343734425</v>
      </c>
      <c r="CG9" s="88">
        <v>66935.398553609513</v>
      </c>
      <c r="CH9" s="88">
        <v>66971.874902619456</v>
      </c>
      <c r="CI9" s="88">
        <v>68793.895930268525</v>
      </c>
      <c r="CJ9" s="88">
        <v>70436.975606829248</v>
      </c>
      <c r="CK9" s="88">
        <v>83789.25728998</v>
      </c>
      <c r="CL9" s="88">
        <v>83468.944821597892</v>
      </c>
      <c r="CM9" s="88">
        <v>86342.12620431064</v>
      </c>
      <c r="CN9" s="88">
        <v>89268.146549922691</v>
      </c>
      <c r="CO9" s="88">
        <v>87333.737107763256</v>
      </c>
      <c r="CP9" s="88">
        <v>90884.144104271734</v>
      </c>
      <c r="CQ9" s="88">
        <v>77111.096923738936</v>
      </c>
      <c r="CR9" s="88">
        <v>83015.500283762303</v>
      </c>
      <c r="CS9" s="88">
        <v>81608.349790418855</v>
      </c>
      <c r="CT9" s="88">
        <v>84582.985213115375</v>
      </c>
      <c r="CU9" s="88">
        <v>85926.903498508924</v>
      </c>
      <c r="CV9" s="88">
        <v>98177.186114127617</v>
      </c>
      <c r="CW9" s="88">
        <v>95440.80980692181</v>
      </c>
      <c r="CX9" s="88">
        <v>95443.978429197217</v>
      </c>
      <c r="CY9" s="88">
        <v>96317.477336555501</v>
      </c>
      <c r="CZ9" s="88">
        <v>97807.238176061262</v>
      </c>
      <c r="DA9" s="88">
        <v>100492.50445390273</v>
      </c>
      <c r="DB9" s="88">
        <v>101658.61270751173</v>
      </c>
      <c r="DC9" s="88">
        <v>94414.610995471739</v>
      </c>
      <c r="DD9" s="88">
        <v>83015.500283762303</v>
      </c>
      <c r="DE9" s="88">
        <v>109581.99726895438</v>
      </c>
      <c r="DF9" s="88">
        <v>82410.845278719818</v>
      </c>
      <c r="DG9" s="88">
        <v>81538.120643856557</v>
      </c>
      <c r="DH9" s="88">
        <v>94943.058293803333</v>
      </c>
      <c r="DI9" s="88">
        <v>109169.71644966115</v>
      </c>
      <c r="DJ9" s="88">
        <v>102906.12601834653</v>
      </c>
      <c r="DK9" s="88">
        <v>103936.59183903919</v>
      </c>
      <c r="DL9" s="88">
        <v>101634.41618356141</v>
      </c>
      <c r="DM9" s="88">
        <v>95047.512504641039</v>
      </c>
      <c r="DN9" s="88">
        <v>116144.15055107084</v>
      </c>
      <c r="DO9" s="88">
        <v>119084.36007110532</v>
      </c>
      <c r="DP9" s="88">
        <v>123623.28541577842</v>
      </c>
      <c r="DQ9" s="88">
        <v>109581.99726895438</v>
      </c>
      <c r="DR9" s="88">
        <v>92974.709250360276</v>
      </c>
      <c r="DS9" s="88">
        <v>111347.93974602994</v>
      </c>
      <c r="DT9" s="88">
        <v>110323.06574984497</v>
      </c>
      <c r="DU9" s="88">
        <v>106203.93852059697</v>
      </c>
      <c r="DV9" s="88">
        <v>117112.80468421924</v>
      </c>
      <c r="DW9" s="88">
        <v>108151.23449247509</v>
      </c>
      <c r="DX9" s="88">
        <v>107346.22061365812</v>
      </c>
      <c r="DY9" s="88">
        <v>106634.91984240244</v>
      </c>
      <c r="DZ9" s="88">
        <v>100932.91227331424</v>
      </c>
      <c r="EA9" s="88">
        <v>104093.00624002842</v>
      </c>
      <c r="EB9" s="88">
        <v>104792.38534600301</v>
      </c>
      <c r="EC9" s="88">
        <v>98192.208859033854</v>
      </c>
      <c r="ED9" s="88">
        <v>92974.709250360276</v>
      </c>
      <c r="EE9" s="88">
        <v>97212.050021180316</v>
      </c>
      <c r="EF9" s="88">
        <v>95085.667498330527</v>
      </c>
      <c r="EG9" s="88">
        <v>94819.938441289574</v>
      </c>
      <c r="EH9" s="88">
        <v>88910.404116743011</v>
      </c>
      <c r="EI9" s="88">
        <v>100810.57418962657</v>
      </c>
      <c r="EJ9" s="88">
        <v>94462.238785491951</v>
      </c>
      <c r="EK9" s="88">
        <v>91596.887435607146</v>
      </c>
      <c r="EL9" s="88">
        <v>95045.164200125437</v>
      </c>
      <c r="EM9" s="88">
        <v>91190.703396193436</v>
      </c>
      <c r="EN9" s="88">
        <v>94326.650092660086</v>
      </c>
      <c r="EO9" s="88">
        <v>95335.332683610439</v>
      </c>
      <c r="EP9" s="88">
        <v>103347.385035493</v>
      </c>
      <c r="EQ9" s="88">
        <v>97212.050021180316</v>
      </c>
    </row>
    <row r="10" spans="2:147" ht="14.25">
      <c r="B10" s="43" t="s">
        <v>988</v>
      </c>
      <c r="C10" s="68" t="s">
        <v>928</v>
      </c>
      <c r="D10" s="82" t="s">
        <v>133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v>2749.52549554088</v>
      </c>
      <c r="BS10" s="89"/>
      <c r="BT10" s="89"/>
      <c r="BU10" s="89"/>
      <c r="BV10" s="89"/>
      <c r="BW10" s="89"/>
      <c r="BX10" s="89"/>
      <c r="BY10" s="89"/>
      <c r="BZ10" s="89"/>
      <c r="CA10" s="89"/>
      <c r="CB10" s="89"/>
      <c r="CC10" s="89"/>
      <c r="CD10" s="89">
        <v>2749.52549554088</v>
      </c>
      <c r="CE10" s="89">
        <v>2723.0415246940206</v>
      </c>
      <c r="CF10" s="89">
        <v>2747.5176528498769</v>
      </c>
      <c r="CG10" s="89">
        <v>2748.2066424187806</v>
      </c>
      <c r="CH10" s="89">
        <v>2749.0758292595519</v>
      </c>
      <c r="CI10" s="89">
        <v>2744.5691622890054</v>
      </c>
      <c r="CJ10" s="89">
        <v>2743.026699889635</v>
      </c>
      <c r="CK10" s="89">
        <v>2738.978401969131</v>
      </c>
      <c r="CL10" s="89">
        <v>2737.8007113436688</v>
      </c>
      <c r="CM10" s="89">
        <v>2735.9987561385442</v>
      </c>
      <c r="CN10" s="89">
        <v>2735.0424359314015</v>
      </c>
      <c r="CO10" s="89">
        <v>2727.8672606797422</v>
      </c>
      <c r="CP10" s="89">
        <v>2724.5125976902305</v>
      </c>
      <c r="CQ10" s="89">
        <v>2723.0415246940206</v>
      </c>
      <c r="CR10" s="89">
        <v>3459.8381836299995</v>
      </c>
      <c r="CS10" s="89">
        <v>2722.6582067549889</v>
      </c>
      <c r="CT10" s="89">
        <v>2757.4109680767851</v>
      </c>
      <c r="CU10" s="89">
        <v>2756.6587970266091</v>
      </c>
      <c r="CV10" s="89">
        <v>2800.9662666680561</v>
      </c>
      <c r="CW10" s="89">
        <v>2799.7829241154341</v>
      </c>
      <c r="CX10" s="89">
        <v>2981.37717105</v>
      </c>
      <c r="CY10" s="89">
        <v>2990.1959992006114</v>
      </c>
      <c r="CZ10" s="89">
        <v>3112.4289341399999</v>
      </c>
      <c r="DA10" s="89">
        <v>3143.4894670682943</v>
      </c>
      <c r="DB10" s="89">
        <v>3441.5116598828013</v>
      </c>
      <c r="DC10" s="89">
        <v>3463.3046443399999</v>
      </c>
      <c r="DD10" s="89">
        <v>3459.8381836299995</v>
      </c>
      <c r="DE10" s="89">
        <v>2692.2396020279843</v>
      </c>
      <c r="DF10" s="89">
        <v>3574.6381836300002</v>
      </c>
      <c r="DG10" s="89">
        <v>3599.6901836299999</v>
      </c>
      <c r="DH10" s="89">
        <v>3656.0271836299999</v>
      </c>
      <c r="DI10" s="89">
        <v>3672.7731836299999</v>
      </c>
      <c r="DJ10" s="89">
        <v>3766.6830240204545</v>
      </c>
      <c r="DK10" s="89">
        <v>3789.4040563035705</v>
      </c>
      <c r="DL10" s="89">
        <v>3787.7892002654517</v>
      </c>
      <c r="DM10" s="89">
        <v>3855.0185067429206</v>
      </c>
      <c r="DN10" s="89">
        <v>3927.7417852608651</v>
      </c>
      <c r="DO10" s="89">
        <v>3942.1015908946192</v>
      </c>
      <c r="DP10" s="89">
        <v>3941.3612323238804</v>
      </c>
      <c r="DQ10" s="89">
        <v>2692.2396020279843</v>
      </c>
      <c r="DR10" s="89">
        <v>3138.9962581212517</v>
      </c>
      <c r="DS10" s="89">
        <v>2703.901451685585</v>
      </c>
      <c r="DT10" s="89">
        <v>2729.4144023188796</v>
      </c>
      <c r="DU10" s="89">
        <v>2774.9897094396592</v>
      </c>
      <c r="DV10" s="89">
        <v>2786.7817977095115</v>
      </c>
      <c r="DW10" s="89">
        <v>2811.9028734996036</v>
      </c>
      <c r="DX10" s="89">
        <v>2846.8737506515781</v>
      </c>
      <c r="DY10" s="89">
        <v>2846.2283615939891</v>
      </c>
      <c r="DZ10" s="89">
        <v>2853.099434154321</v>
      </c>
      <c r="EA10" s="89">
        <v>2873.3264176643183</v>
      </c>
      <c r="EB10" s="89">
        <v>3031.3601864894654</v>
      </c>
      <c r="EC10" s="89">
        <v>3070.4344644041416</v>
      </c>
      <c r="ED10" s="89">
        <v>3138.9962581212517</v>
      </c>
      <c r="EE10" s="89">
        <v>5153.2520520056005</v>
      </c>
      <c r="EF10" s="89">
        <v>3142.7097416096235</v>
      </c>
      <c r="EG10" s="89">
        <v>3167.9998351730087</v>
      </c>
      <c r="EH10" s="89">
        <v>3168.6699423276646</v>
      </c>
      <c r="EI10" s="89">
        <v>3185.7510685508005</v>
      </c>
      <c r="EJ10" s="89">
        <v>3247.1325216514701</v>
      </c>
      <c r="EK10" s="89">
        <v>3273.1828772905455</v>
      </c>
      <c r="EL10" s="89">
        <v>3279.1803939897154</v>
      </c>
      <c r="EM10" s="89">
        <v>3287.5926139956605</v>
      </c>
      <c r="EN10" s="89">
        <v>3304.2290023012952</v>
      </c>
      <c r="EO10" s="89">
        <v>3357.7957477408322</v>
      </c>
      <c r="EP10" s="89">
        <v>4381.059417557688</v>
      </c>
      <c r="EQ10" s="89">
        <v>5153.2520520056005</v>
      </c>
    </row>
    <row r="11" spans="2:147" ht="14.25">
      <c r="B11" s="43" t="s">
        <v>989</v>
      </c>
      <c r="C11" s="69" t="s">
        <v>930</v>
      </c>
      <c r="D11" s="82" t="s">
        <v>133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v>92.880554119999942</v>
      </c>
      <c r="BS11" s="89"/>
      <c r="BT11" s="89"/>
      <c r="BU11" s="89"/>
      <c r="BV11" s="89"/>
      <c r="BW11" s="89"/>
      <c r="BX11" s="89"/>
      <c r="BY11" s="89"/>
      <c r="BZ11" s="89"/>
      <c r="CA11" s="89"/>
      <c r="CB11" s="89"/>
      <c r="CC11" s="89"/>
      <c r="CD11" s="89">
        <v>92.880554119999942</v>
      </c>
      <c r="CE11" s="89">
        <v>92.880554120000056</v>
      </c>
      <c r="CF11" s="89">
        <v>92.880554119999999</v>
      </c>
      <c r="CG11" s="89">
        <v>92.880554119999999</v>
      </c>
      <c r="CH11" s="89">
        <v>92.880554119999999</v>
      </c>
      <c r="CI11" s="89">
        <v>92.880554120000056</v>
      </c>
      <c r="CJ11" s="89">
        <v>92.880554120000056</v>
      </c>
      <c r="CK11" s="89">
        <v>92.880554119999942</v>
      </c>
      <c r="CL11" s="89">
        <v>92.880554119999942</v>
      </c>
      <c r="CM11" s="89">
        <v>92.880554119999942</v>
      </c>
      <c r="CN11" s="89">
        <v>92.880554119999942</v>
      </c>
      <c r="CO11" s="89">
        <v>92.880554119999942</v>
      </c>
      <c r="CP11" s="89">
        <v>92.880554120000056</v>
      </c>
      <c r="CQ11" s="89">
        <v>92.880554120000056</v>
      </c>
      <c r="CR11" s="89">
        <v>92.880554120000056</v>
      </c>
      <c r="CS11" s="89">
        <v>92.880554119999971</v>
      </c>
      <c r="CT11" s="89">
        <v>92.880554119999999</v>
      </c>
      <c r="CU11" s="89">
        <v>92.880554120000056</v>
      </c>
      <c r="CV11" s="89">
        <v>92.880554120000056</v>
      </c>
      <c r="CW11" s="89">
        <v>92.880554119999942</v>
      </c>
      <c r="CX11" s="89">
        <v>92.880554119999942</v>
      </c>
      <c r="CY11" s="89">
        <v>92.880554119999942</v>
      </c>
      <c r="CZ11" s="89">
        <v>92.880554119999942</v>
      </c>
      <c r="DA11" s="89">
        <v>92.880554120000056</v>
      </c>
      <c r="DB11" s="89">
        <v>92.880554119999942</v>
      </c>
      <c r="DC11" s="89">
        <v>92.880554119999942</v>
      </c>
      <c r="DD11" s="89">
        <v>92.880554120000056</v>
      </c>
      <c r="DE11" s="89">
        <v>92.880554119999999</v>
      </c>
      <c r="DF11" s="89">
        <v>92.880554120000028</v>
      </c>
      <c r="DG11" s="89">
        <v>92.880554120000056</v>
      </c>
      <c r="DH11" s="89">
        <v>92.880554120000056</v>
      </c>
      <c r="DI11" s="89">
        <v>92.880554119999942</v>
      </c>
      <c r="DJ11" s="89">
        <v>92.880554119999942</v>
      </c>
      <c r="DK11" s="89">
        <v>92.880554119999942</v>
      </c>
      <c r="DL11" s="89">
        <v>92.880554119999942</v>
      </c>
      <c r="DM11" s="89">
        <v>92.880554120000056</v>
      </c>
      <c r="DN11" s="89">
        <v>92.880554119999942</v>
      </c>
      <c r="DO11" s="89">
        <v>92.880554119999942</v>
      </c>
      <c r="DP11" s="89">
        <v>92.880554119999942</v>
      </c>
      <c r="DQ11" s="89">
        <v>92.880554119999999</v>
      </c>
      <c r="DR11" s="89">
        <v>92.880554120000056</v>
      </c>
      <c r="DS11" s="89">
        <v>92.880554119999999</v>
      </c>
      <c r="DT11" s="89">
        <v>92.880554120000056</v>
      </c>
      <c r="DU11" s="89">
        <v>92.880554119999942</v>
      </c>
      <c r="DV11" s="89">
        <v>92.880554120000056</v>
      </c>
      <c r="DW11" s="89">
        <v>92.880554119999942</v>
      </c>
      <c r="DX11" s="89">
        <v>92.880554119999942</v>
      </c>
      <c r="DY11" s="89">
        <v>92.880554119999942</v>
      </c>
      <c r="DZ11" s="89">
        <v>92.880553859999964</v>
      </c>
      <c r="EA11" s="89">
        <v>92.880554120000056</v>
      </c>
      <c r="EB11" s="89">
        <v>92.880554120000056</v>
      </c>
      <c r="EC11" s="89">
        <v>92.880554119999942</v>
      </c>
      <c r="ED11" s="89">
        <v>92.880554120000056</v>
      </c>
      <c r="EE11" s="89">
        <v>92.88</v>
      </c>
      <c r="EF11" s="89">
        <v>92.880554120000056</v>
      </c>
      <c r="EG11" s="89">
        <v>92.880554120000056</v>
      </c>
      <c r="EH11" s="89">
        <v>92.880554119999999</v>
      </c>
      <c r="EI11" s="89">
        <v>92.880228859999988</v>
      </c>
      <c r="EJ11" s="89">
        <v>92.880554120000056</v>
      </c>
      <c r="EK11" s="89">
        <v>92.880000000000109</v>
      </c>
      <c r="EL11" s="89">
        <v>92.880000000000109</v>
      </c>
      <c r="EM11" s="89">
        <v>92.880000000000109</v>
      </c>
      <c r="EN11" s="89">
        <v>92.880000000000109</v>
      </c>
      <c r="EO11" s="89">
        <v>92.880000000000109</v>
      </c>
      <c r="EP11" s="89">
        <v>92.880000000000109</v>
      </c>
      <c r="EQ11" s="89">
        <v>92.88</v>
      </c>
    </row>
    <row r="12" spans="2:147" ht="14.25">
      <c r="B12" s="43" t="s">
        <v>990</v>
      </c>
      <c r="C12" s="244" t="s">
        <v>932</v>
      </c>
      <c r="D12" s="82" t="s">
        <v>133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v>92.880554119999942</v>
      </c>
      <c r="BS12" s="89"/>
      <c r="BT12" s="89"/>
      <c r="BU12" s="89"/>
      <c r="BV12" s="89"/>
      <c r="BW12" s="89"/>
      <c r="BX12" s="89"/>
      <c r="BY12" s="89"/>
      <c r="BZ12" s="89"/>
      <c r="CA12" s="89"/>
      <c r="CB12" s="89"/>
      <c r="CC12" s="89"/>
      <c r="CD12" s="89">
        <v>92.880554119999942</v>
      </c>
      <c r="CE12" s="89">
        <v>92.880554120000056</v>
      </c>
      <c r="CF12" s="89">
        <v>92.880554119999999</v>
      </c>
      <c r="CG12" s="89">
        <v>92.880554119999999</v>
      </c>
      <c r="CH12" s="89">
        <v>92.880554119999999</v>
      </c>
      <c r="CI12" s="89">
        <v>92.880554120000056</v>
      </c>
      <c r="CJ12" s="89">
        <v>92.880554120000056</v>
      </c>
      <c r="CK12" s="89">
        <v>92.880554119999942</v>
      </c>
      <c r="CL12" s="89">
        <v>92.880554119999942</v>
      </c>
      <c r="CM12" s="89">
        <v>92.880554119999942</v>
      </c>
      <c r="CN12" s="89">
        <v>92.880554119999942</v>
      </c>
      <c r="CO12" s="89">
        <v>92.880554119999942</v>
      </c>
      <c r="CP12" s="89">
        <v>92.880554120000056</v>
      </c>
      <c r="CQ12" s="89">
        <v>92.880554120000056</v>
      </c>
      <c r="CR12" s="89">
        <v>92.880554120000056</v>
      </c>
      <c r="CS12" s="89">
        <v>92.880554119999971</v>
      </c>
      <c r="CT12" s="89">
        <v>92.880554119999999</v>
      </c>
      <c r="CU12" s="89">
        <v>92.880554120000056</v>
      </c>
      <c r="CV12" s="89">
        <v>92.880554120000056</v>
      </c>
      <c r="CW12" s="89">
        <v>92.880554119999942</v>
      </c>
      <c r="CX12" s="89">
        <v>92.880554119999942</v>
      </c>
      <c r="CY12" s="89">
        <v>92.880554119999942</v>
      </c>
      <c r="CZ12" s="89">
        <v>92.880554119999942</v>
      </c>
      <c r="DA12" s="89">
        <v>92.880554120000056</v>
      </c>
      <c r="DB12" s="89">
        <v>92.880554119999942</v>
      </c>
      <c r="DC12" s="89">
        <v>92.880554119999942</v>
      </c>
      <c r="DD12" s="89">
        <v>92.880554120000056</v>
      </c>
      <c r="DE12" s="89">
        <v>92.880554119999999</v>
      </c>
      <c r="DF12" s="89">
        <v>92.880554120000028</v>
      </c>
      <c r="DG12" s="89">
        <v>92.880554120000056</v>
      </c>
      <c r="DH12" s="89">
        <v>92.880554120000056</v>
      </c>
      <c r="DI12" s="89">
        <v>92.880554119999942</v>
      </c>
      <c r="DJ12" s="89">
        <v>92.880554119999942</v>
      </c>
      <c r="DK12" s="89">
        <v>92.880554119999942</v>
      </c>
      <c r="DL12" s="89">
        <v>92.880554119999942</v>
      </c>
      <c r="DM12" s="89">
        <v>92.880554120000056</v>
      </c>
      <c r="DN12" s="89">
        <v>92.880554119999942</v>
      </c>
      <c r="DO12" s="89">
        <v>92.880554119999942</v>
      </c>
      <c r="DP12" s="89">
        <v>92.880554119999942</v>
      </c>
      <c r="DQ12" s="89">
        <v>92.880554119999999</v>
      </c>
      <c r="DR12" s="89">
        <v>92.880554120000056</v>
      </c>
      <c r="DS12" s="89">
        <v>92.880554119999999</v>
      </c>
      <c r="DT12" s="89">
        <v>92.880554120000056</v>
      </c>
      <c r="DU12" s="89">
        <v>92.880554119999942</v>
      </c>
      <c r="DV12" s="89">
        <v>92.880554120000056</v>
      </c>
      <c r="DW12" s="89">
        <v>92.880554119999942</v>
      </c>
      <c r="DX12" s="89">
        <v>92.880554119999942</v>
      </c>
      <c r="DY12" s="89">
        <v>92.880554119999942</v>
      </c>
      <c r="DZ12" s="89">
        <v>92.880553859999964</v>
      </c>
      <c r="EA12" s="89">
        <v>92.880554120000056</v>
      </c>
      <c r="EB12" s="89">
        <v>92.880554120000056</v>
      </c>
      <c r="EC12" s="89">
        <v>92.880554119999942</v>
      </c>
      <c r="ED12" s="89">
        <v>92.880554120000056</v>
      </c>
      <c r="EE12" s="89">
        <v>92.88</v>
      </c>
      <c r="EF12" s="89">
        <v>92.880554120000056</v>
      </c>
      <c r="EG12" s="89">
        <v>92.880554120000056</v>
      </c>
      <c r="EH12" s="89">
        <v>92.880554119999999</v>
      </c>
      <c r="EI12" s="89">
        <v>92.880228859999988</v>
      </c>
      <c r="EJ12" s="89">
        <v>92.880554120000056</v>
      </c>
      <c r="EK12" s="89">
        <v>92.880000000000109</v>
      </c>
      <c r="EL12" s="89">
        <v>92.880000000000109</v>
      </c>
      <c r="EM12" s="89">
        <v>92.880000000000109</v>
      </c>
      <c r="EN12" s="89">
        <v>92.880000000000109</v>
      </c>
      <c r="EO12" s="89">
        <v>92.880000000000109</v>
      </c>
      <c r="EP12" s="89">
        <v>92.880000000000109</v>
      </c>
      <c r="EQ12" s="89">
        <v>92.88</v>
      </c>
    </row>
    <row r="13" spans="2:147" ht="14.25">
      <c r="B13" s="43" t="s">
        <v>991</v>
      </c>
      <c r="C13" s="244" t="s">
        <v>934</v>
      </c>
      <c r="D13" s="82" t="s">
        <v>133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v>0</v>
      </c>
      <c r="BS13" s="89"/>
      <c r="BT13" s="89"/>
      <c r="BU13" s="89"/>
      <c r="BV13" s="89"/>
      <c r="BW13" s="89"/>
      <c r="BX13" s="89"/>
      <c r="BY13" s="89"/>
      <c r="BZ13" s="89"/>
      <c r="CA13" s="89"/>
      <c r="CB13" s="89"/>
      <c r="CC13" s="89"/>
      <c r="CD13" s="89">
        <v>0</v>
      </c>
      <c r="CE13" s="89">
        <v>0</v>
      </c>
      <c r="CF13" s="89">
        <v>0</v>
      </c>
      <c r="CG13" s="89">
        <v>0</v>
      </c>
      <c r="CH13" s="89">
        <v>0</v>
      </c>
      <c r="CI13" s="89">
        <v>0</v>
      </c>
      <c r="CJ13" s="89">
        <v>0</v>
      </c>
      <c r="CK13" s="89">
        <v>0</v>
      </c>
      <c r="CL13" s="89">
        <v>0</v>
      </c>
      <c r="CM13" s="89">
        <v>0</v>
      </c>
      <c r="CN13" s="89">
        <v>0</v>
      </c>
      <c r="CO13" s="89">
        <v>0</v>
      </c>
      <c r="CP13" s="89">
        <v>0</v>
      </c>
      <c r="CQ13" s="89">
        <v>0</v>
      </c>
      <c r="CR13" s="89">
        <v>0</v>
      </c>
      <c r="CS13" s="89">
        <v>0</v>
      </c>
      <c r="CT13" s="89">
        <v>0</v>
      </c>
      <c r="CU13" s="89">
        <v>0</v>
      </c>
      <c r="CV13" s="89">
        <v>0</v>
      </c>
      <c r="CW13" s="89">
        <v>0</v>
      </c>
      <c r="CX13" s="89">
        <v>0</v>
      </c>
      <c r="CY13" s="89">
        <v>0</v>
      </c>
      <c r="CZ13" s="89">
        <v>0</v>
      </c>
      <c r="DA13" s="89">
        <v>0</v>
      </c>
      <c r="DB13" s="89">
        <v>0</v>
      </c>
      <c r="DC13" s="89">
        <v>0</v>
      </c>
      <c r="DD13" s="89">
        <v>0</v>
      </c>
      <c r="DE13" s="89">
        <v>0</v>
      </c>
      <c r="DF13" s="89">
        <v>0</v>
      </c>
      <c r="DG13" s="89">
        <v>0</v>
      </c>
      <c r="DH13" s="89">
        <v>0</v>
      </c>
      <c r="DI13" s="89">
        <v>0</v>
      </c>
      <c r="DJ13" s="89">
        <v>0</v>
      </c>
      <c r="DK13" s="89">
        <v>0</v>
      </c>
      <c r="DL13" s="89">
        <v>0</v>
      </c>
      <c r="DM13" s="89">
        <v>0</v>
      </c>
      <c r="DN13" s="89">
        <v>0</v>
      </c>
      <c r="DO13" s="89">
        <v>0</v>
      </c>
      <c r="DP13" s="89">
        <v>0</v>
      </c>
      <c r="DQ13" s="89">
        <v>0</v>
      </c>
      <c r="DR13" s="89">
        <v>0</v>
      </c>
      <c r="DS13" s="89">
        <v>0</v>
      </c>
      <c r="DT13" s="89">
        <v>0</v>
      </c>
      <c r="DU13" s="89">
        <v>0</v>
      </c>
      <c r="DV13" s="89">
        <v>0</v>
      </c>
      <c r="DW13" s="89">
        <v>0</v>
      </c>
      <c r="DX13" s="89">
        <v>0</v>
      </c>
      <c r="DY13" s="89">
        <v>0</v>
      </c>
      <c r="DZ13" s="89">
        <v>0</v>
      </c>
      <c r="EA13" s="89">
        <v>0</v>
      </c>
      <c r="EB13" s="89">
        <v>0</v>
      </c>
      <c r="EC13" s="89">
        <v>0</v>
      </c>
      <c r="ED13" s="89">
        <v>0</v>
      </c>
      <c r="EE13" s="89">
        <v>0</v>
      </c>
      <c r="EF13" s="89">
        <v>0</v>
      </c>
      <c r="EG13" s="89">
        <v>0</v>
      </c>
      <c r="EH13" s="89">
        <v>0</v>
      </c>
      <c r="EI13" s="89">
        <v>0</v>
      </c>
      <c r="EJ13" s="89">
        <v>0</v>
      </c>
      <c r="EK13" s="89">
        <v>0</v>
      </c>
      <c r="EL13" s="89">
        <v>0</v>
      </c>
      <c r="EM13" s="89">
        <v>0</v>
      </c>
      <c r="EN13" s="89">
        <v>0</v>
      </c>
      <c r="EO13" s="89">
        <v>0</v>
      </c>
      <c r="EP13" s="89">
        <v>0</v>
      </c>
      <c r="EQ13" s="89">
        <v>0</v>
      </c>
    </row>
    <row r="14" spans="2:147" ht="14.25">
      <c r="B14" s="43" t="s">
        <v>992</v>
      </c>
      <c r="C14" s="69" t="s">
        <v>936</v>
      </c>
      <c r="D14" s="82" t="s">
        <v>133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v>0</v>
      </c>
      <c r="BS14" s="88"/>
      <c r="BT14" s="88"/>
      <c r="BU14" s="88"/>
      <c r="BV14" s="88"/>
      <c r="BW14" s="88"/>
      <c r="BX14" s="88"/>
      <c r="BY14" s="88"/>
      <c r="BZ14" s="88"/>
      <c r="CA14" s="88"/>
      <c r="CB14" s="88"/>
      <c r="CC14" s="88"/>
      <c r="CD14" s="88">
        <v>0</v>
      </c>
      <c r="CE14" s="88">
        <v>0</v>
      </c>
      <c r="CF14" s="88">
        <v>0</v>
      </c>
      <c r="CG14" s="88">
        <v>0</v>
      </c>
      <c r="CH14" s="88">
        <v>0</v>
      </c>
      <c r="CI14" s="88">
        <v>0</v>
      </c>
      <c r="CJ14" s="88">
        <v>0</v>
      </c>
      <c r="CK14" s="88">
        <v>0</v>
      </c>
      <c r="CL14" s="88">
        <v>0</v>
      </c>
      <c r="CM14" s="88">
        <v>0</v>
      </c>
      <c r="CN14" s="88">
        <v>0</v>
      </c>
      <c r="CO14" s="88">
        <v>0</v>
      </c>
      <c r="CP14" s="88">
        <v>0</v>
      </c>
      <c r="CQ14" s="88">
        <v>0</v>
      </c>
      <c r="CR14" s="88">
        <v>0</v>
      </c>
      <c r="CS14" s="88">
        <v>0</v>
      </c>
      <c r="CT14" s="88">
        <v>0</v>
      </c>
      <c r="CU14" s="88">
        <v>0</v>
      </c>
      <c r="CV14" s="88">
        <v>0</v>
      </c>
      <c r="CW14" s="88">
        <v>0</v>
      </c>
      <c r="CX14" s="88">
        <v>0</v>
      </c>
      <c r="CY14" s="88">
        <v>0</v>
      </c>
      <c r="CZ14" s="88">
        <v>0</v>
      </c>
      <c r="DA14" s="88">
        <v>0</v>
      </c>
      <c r="DB14" s="88">
        <v>0</v>
      </c>
      <c r="DC14" s="88">
        <v>0</v>
      </c>
      <c r="DD14" s="88">
        <v>0</v>
      </c>
      <c r="DE14" s="88">
        <v>-4.0000000000000036E-3</v>
      </c>
      <c r="DF14" s="88">
        <v>0</v>
      </c>
      <c r="DG14" s="88">
        <v>0</v>
      </c>
      <c r="DH14" s="88">
        <v>0</v>
      </c>
      <c r="DI14" s="88">
        <v>0</v>
      </c>
      <c r="DJ14" s="88">
        <v>0</v>
      </c>
      <c r="DK14" s="88">
        <v>0</v>
      </c>
      <c r="DL14" s="88">
        <v>0</v>
      </c>
      <c r="DM14" s="88">
        <v>0</v>
      </c>
      <c r="DN14" s="88">
        <v>0</v>
      </c>
      <c r="DO14" s="88">
        <v>3.5659999999999998</v>
      </c>
      <c r="DP14" s="88">
        <v>3.5659999999999998</v>
      </c>
      <c r="DQ14" s="88">
        <v>-4.0000000000000036E-3</v>
      </c>
      <c r="DR14" s="88">
        <v>224.88399999999999</v>
      </c>
      <c r="DS14" s="88">
        <v>-4.0000000000000036E-3</v>
      </c>
      <c r="DT14" s="88">
        <v>-4.0000000000000036E-3</v>
      </c>
      <c r="DU14" s="88">
        <v>8.6660000000000004</v>
      </c>
      <c r="DV14" s="88">
        <v>8.6660000000000004</v>
      </c>
      <c r="DW14" s="88">
        <v>8.6660000000000004</v>
      </c>
      <c r="DX14" s="88">
        <v>33.625999999999998</v>
      </c>
      <c r="DY14" s="88">
        <v>33.625999999999998</v>
      </c>
      <c r="DZ14" s="88">
        <v>33.625999999999998</v>
      </c>
      <c r="EA14" s="88">
        <v>35.085999999999999</v>
      </c>
      <c r="EB14" s="88">
        <v>189.15600000000001</v>
      </c>
      <c r="EC14" s="88">
        <v>219.93600000000001</v>
      </c>
      <c r="ED14" s="88">
        <v>224.88399999999999</v>
      </c>
      <c r="EE14" s="88">
        <v>2078.6731136899998</v>
      </c>
      <c r="EF14" s="88">
        <v>224.88399999999999</v>
      </c>
      <c r="EG14" s="88">
        <v>226.83430419999999</v>
      </c>
      <c r="EH14" s="88">
        <v>226.76999999999998</v>
      </c>
      <c r="EI14" s="88">
        <v>226.76999999999998</v>
      </c>
      <c r="EJ14" s="88">
        <v>254.00799999999998</v>
      </c>
      <c r="EK14" s="88">
        <v>255.32</v>
      </c>
      <c r="EL14" s="88">
        <v>256.18693100000002</v>
      </c>
      <c r="EM14" s="88">
        <v>258.21493100000004</v>
      </c>
      <c r="EN14" s="88">
        <v>258.21493100000004</v>
      </c>
      <c r="EO14" s="88">
        <v>256.18793099999999</v>
      </c>
      <c r="EP14" s="88">
        <v>1323.02504469</v>
      </c>
      <c r="EQ14" s="88">
        <v>2078.6731136899998</v>
      </c>
    </row>
    <row r="15" spans="2:147" ht="14.25">
      <c r="B15" s="43" t="s">
        <v>993</v>
      </c>
      <c r="C15" s="69" t="s">
        <v>938</v>
      </c>
      <c r="D15" s="82" t="s">
        <v>133</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v>0</v>
      </c>
      <c r="BS15" s="89"/>
      <c r="BT15" s="89"/>
      <c r="BU15" s="89"/>
      <c r="BV15" s="89"/>
      <c r="BW15" s="89"/>
      <c r="BX15" s="89"/>
      <c r="BY15" s="89"/>
      <c r="BZ15" s="89"/>
      <c r="CA15" s="89"/>
      <c r="CB15" s="89"/>
      <c r="CC15" s="89"/>
      <c r="CD15" s="89">
        <v>0</v>
      </c>
      <c r="CE15" s="89">
        <v>0</v>
      </c>
      <c r="CF15" s="89">
        <v>0</v>
      </c>
      <c r="CG15" s="89">
        <v>0</v>
      </c>
      <c r="CH15" s="89">
        <v>0</v>
      </c>
      <c r="CI15" s="89">
        <v>0</v>
      </c>
      <c r="CJ15" s="89">
        <v>0</v>
      </c>
      <c r="CK15" s="89">
        <v>0</v>
      </c>
      <c r="CL15" s="89">
        <v>0</v>
      </c>
      <c r="CM15" s="89">
        <v>0</v>
      </c>
      <c r="CN15" s="89">
        <v>0</v>
      </c>
      <c r="CO15" s="89">
        <v>0</v>
      </c>
      <c r="CP15" s="89">
        <v>0</v>
      </c>
      <c r="CQ15" s="89">
        <v>0</v>
      </c>
      <c r="CR15" s="89">
        <v>0</v>
      </c>
      <c r="CS15" s="89">
        <v>0</v>
      </c>
      <c r="CT15" s="89">
        <v>0</v>
      </c>
      <c r="CU15" s="89">
        <v>0</v>
      </c>
      <c r="CV15" s="89">
        <v>0</v>
      </c>
      <c r="CW15" s="89">
        <v>0</v>
      </c>
      <c r="CX15" s="89">
        <v>0</v>
      </c>
      <c r="CY15" s="89">
        <v>0</v>
      </c>
      <c r="CZ15" s="89">
        <v>0</v>
      </c>
      <c r="DA15" s="89">
        <v>0</v>
      </c>
      <c r="DB15" s="89">
        <v>0</v>
      </c>
      <c r="DC15" s="89">
        <v>0</v>
      </c>
      <c r="DD15" s="89">
        <v>0</v>
      </c>
      <c r="DE15" s="89">
        <v>0</v>
      </c>
      <c r="DF15" s="89">
        <v>0</v>
      </c>
      <c r="DG15" s="89">
        <v>0</v>
      </c>
      <c r="DH15" s="89">
        <v>0</v>
      </c>
      <c r="DI15" s="89">
        <v>0</v>
      </c>
      <c r="DJ15" s="89">
        <v>0</v>
      </c>
      <c r="DK15" s="89">
        <v>0</v>
      </c>
      <c r="DL15" s="89">
        <v>0</v>
      </c>
      <c r="DM15" s="89">
        <v>0</v>
      </c>
      <c r="DN15" s="89">
        <v>0</v>
      </c>
      <c r="DO15" s="89">
        <v>0</v>
      </c>
      <c r="DP15" s="89">
        <v>0</v>
      </c>
      <c r="DQ15" s="89">
        <v>0</v>
      </c>
      <c r="DR15" s="89">
        <v>0</v>
      </c>
      <c r="DS15" s="89">
        <v>0</v>
      </c>
      <c r="DT15" s="89">
        <v>0</v>
      </c>
      <c r="DU15" s="89">
        <v>0</v>
      </c>
      <c r="DV15" s="89">
        <v>0</v>
      </c>
      <c r="DW15" s="89">
        <v>0</v>
      </c>
      <c r="DX15" s="89">
        <v>0</v>
      </c>
      <c r="DY15" s="89">
        <v>0</v>
      </c>
      <c r="DZ15" s="89">
        <v>0</v>
      </c>
      <c r="EA15" s="89">
        <v>0</v>
      </c>
      <c r="EB15" s="89">
        <v>0</v>
      </c>
      <c r="EC15" s="89">
        <v>0</v>
      </c>
      <c r="ED15" s="89">
        <v>0</v>
      </c>
      <c r="EE15" s="89">
        <v>0</v>
      </c>
      <c r="EF15" s="89">
        <v>0</v>
      </c>
      <c r="EG15" s="89">
        <v>0</v>
      </c>
      <c r="EH15" s="89">
        <v>0</v>
      </c>
      <c r="EI15" s="89">
        <v>0</v>
      </c>
      <c r="EJ15" s="89">
        <v>0</v>
      </c>
      <c r="EK15" s="89">
        <v>0</v>
      </c>
      <c r="EL15" s="89">
        <v>0</v>
      </c>
      <c r="EM15" s="89">
        <v>0</v>
      </c>
      <c r="EN15" s="89">
        <v>0</v>
      </c>
      <c r="EO15" s="89">
        <v>0</v>
      </c>
      <c r="EP15" s="89">
        <v>0</v>
      </c>
      <c r="EQ15" s="89">
        <v>0</v>
      </c>
    </row>
    <row r="16" spans="2:147" ht="14.25">
      <c r="B16" s="43" t="s">
        <v>994</v>
      </c>
      <c r="C16" s="69" t="s">
        <v>940</v>
      </c>
      <c r="D16" s="82" t="s">
        <v>133</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v>2656.6449414208801</v>
      </c>
      <c r="BS16" s="89"/>
      <c r="BT16" s="89"/>
      <c r="BU16" s="89"/>
      <c r="BV16" s="89"/>
      <c r="BW16" s="89"/>
      <c r="BX16" s="89"/>
      <c r="BY16" s="89"/>
      <c r="BZ16" s="89"/>
      <c r="CA16" s="89"/>
      <c r="CB16" s="89"/>
      <c r="CC16" s="89"/>
      <c r="CD16" s="89">
        <v>2656.6449414208801</v>
      </c>
      <c r="CE16" s="89">
        <v>2630.1609705740207</v>
      </c>
      <c r="CF16" s="89">
        <v>2654.6370987298769</v>
      </c>
      <c r="CG16" s="89">
        <v>2655.3260882987806</v>
      </c>
      <c r="CH16" s="89">
        <v>2656.195275139552</v>
      </c>
      <c r="CI16" s="89">
        <v>2651.6886081690054</v>
      </c>
      <c r="CJ16" s="89">
        <v>2650.146145769635</v>
      </c>
      <c r="CK16" s="89">
        <v>2646.0978478491311</v>
      </c>
      <c r="CL16" s="89">
        <v>2644.9201572236689</v>
      </c>
      <c r="CM16" s="89">
        <v>2643.1182020185443</v>
      </c>
      <c r="CN16" s="89">
        <v>2642.1618818114016</v>
      </c>
      <c r="CO16" s="89">
        <v>2634.9867065597423</v>
      </c>
      <c r="CP16" s="89">
        <v>2631.6320435702305</v>
      </c>
      <c r="CQ16" s="89">
        <v>2630.1609705740207</v>
      </c>
      <c r="CR16" s="89">
        <v>3366.9576295099996</v>
      </c>
      <c r="CS16" s="89">
        <v>2629.777652634989</v>
      </c>
      <c r="CT16" s="89">
        <v>2664.5304139567852</v>
      </c>
      <c r="CU16" s="89">
        <v>2663.7782429066092</v>
      </c>
      <c r="CV16" s="89">
        <v>2708.0857125480561</v>
      </c>
      <c r="CW16" s="89">
        <v>2706.9023699954341</v>
      </c>
      <c r="CX16" s="89">
        <v>2888.4966169300001</v>
      </c>
      <c r="CY16" s="89">
        <v>2897.3154450806114</v>
      </c>
      <c r="CZ16" s="89">
        <v>3019.54838002</v>
      </c>
      <c r="DA16" s="89">
        <v>3050.6089129482943</v>
      </c>
      <c r="DB16" s="89">
        <v>3348.6311057628013</v>
      </c>
      <c r="DC16" s="89">
        <v>3370.4240902199999</v>
      </c>
      <c r="DD16" s="89">
        <v>3366.9576295099996</v>
      </c>
      <c r="DE16" s="89">
        <v>2599.3630479079843</v>
      </c>
      <c r="DF16" s="89">
        <v>3481.7576295100002</v>
      </c>
      <c r="DG16" s="89">
        <v>3506.8096295099999</v>
      </c>
      <c r="DH16" s="89">
        <v>3563.1466295099999</v>
      </c>
      <c r="DI16" s="89">
        <v>3579.89262951</v>
      </c>
      <c r="DJ16" s="89">
        <v>3673.8024699004545</v>
      </c>
      <c r="DK16" s="89">
        <v>3696.5235021835706</v>
      </c>
      <c r="DL16" s="89">
        <v>3694.9086461454517</v>
      </c>
      <c r="DM16" s="89">
        <v>3762.1379526229207</v>
      </c>
      <c r="DN16" s="89">
        <v>3834.8612311408651</v>
      </c>
      <c r="DO16" s="89">
        <v>3845.6550367746195</v>
      </c>
      <c r="DP16" s="89">
        <v>3844.9146782038806</v>
      </c>
      <c r="DQ16" s="89">
        <v>2599.3630479079843</v>
      </c>
      <c r="DR16" s="89">
        <v>2821.2317040012517</v>
      </c>
      <c r="DS16" s="89">
        <v>2611.024897565585</v>
      </c>
      <c r="DT16" s="89">
        <v>2636.5378481988796</v>
      </c>
      <c r="DU16" s="89">
        <v>2673.4431553196591</v>
      </c>
      <c r="DV16" s="89">
        <v>2685.2352435895114</v>
      </c>
      <c r="DW16" s="89">
        <v>2710.3563193796035</v>
      </c>
      <c r="DX16" s="89">
        <v>2720.367196531578</v>
      </c>
      <c r="DY16" s="89">
        <v>2719.721807473989</v>
      </c>
      <c r="DZ16" s="89">
        <v>2726.5928802943208</v>
      </c>
      <c r="EA16" s="89">
        <v>2745.3598635443182</v>
      </c>
      <c r="EB16" s="89">
        <v>2749.3236323694655</v>
      </c>
      <c r="EC16" s="89">
        <v>2757.6179102841415</v>
      </c>
      <c r="ED16" s="89">
        <v>2821.2317040012517</v>
      </c>
      <c r="EE16" s="89">
        <v>2981.6989383156001</v>
      </c>
      <c r="EF16" s="89">
        <v>2824.9451874896235</v>
      </c>
      <c r="EG16" s="89">
        <v>2848.2849768530086</v>
      </c>
      <c r="EH16" s="89">
        <v>2849.0193882076646</v>
      </c>
      <c r="EI16" s="89">
        <v>2866.1008396908005</v>
      </c>
      <c r="EJ16" s="89">
        <v>2900.2439675314699</v>
      </c>
      <c r="EK16" s="89">
        <v>2924.9828772905453</v>
      </c>
      <c r="EL16" s="89">
        <v>2930.1134629897151</v>
      </c>
      <c r="EM16" s="89">
        <v>2936.4976829956604</v>
      </c>
      <c r="EN16" s="89">
        <v>2953.1340713012951</v>
      </c>
      <c r="EO16" s="89">
        <v>3008.7278167408322</v>
      </c>
      <c r="EP16" s="89">
        <v>2965.1543728676879</v>
      </c>
      <c r="EQ16" s="89">
        <v>2981.6989383156001</v>
      </c>
    </row>
    <row r="17" spans="2:147" ht="14.25">
      <c r="B17" s="43" t="s">
        <v>995</v>
      </c>
      <c r="C17" s="68" t="s">
        <v>942</v>
      </c>
      <c r="D17" s="82" t="s">
        <v>133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v>17259.018280064636</v>
      </c>
      <c r="BS17" s="89"/>
      <c r="BT17" s="89"/>
      <c r="BU17" s="89"/>
      <c r="BV17" s="89"/>
      <c r="BW17" s="89"/>
      <c r="BX17" s="89"/>
      <c r="BY17" s="89"/>
      <c r="BZ17" s="89"/>
      <c r="CA17" s="89"/>
      <c r="CB17" s="89"/>
      <c r="CC17" s="89"/>
      <c r="CD17" s="89">
        <v>17259.018280064636</v>
      </c>
      <c r="CE17" s="89">
        <v>14029.228767267416</v>
      </c>
      <c r="CF17" s="89">
        <v>19386.272405450007</v>
      </c>
      <c r="CG17" s="89">
        <v>20247.130752040001</v>
      </c>
      <c r="CH17" s="89">
        <v>20650.08022326</v>
      </c>
      <c r="CI17" s="89">
        <v>20773.672015980006</v>
      </c>
      <c r="CJ17" s="89">
        <v>24211.899804240002</v>
      </c>
      <c r="CK17" s="89">
        <v>37519.160506411572</v>
      </c>
      <c r="CL17" s="89">
        <v>36789.720997909615</v>
      </c>
      <c r="CM17" s="89">
        <v>29150.914246542874</v>
      </c>
      <c r="CN17" s="89">
        <v>30978.469811809216</v>
      </c>
      <c r="CO17" s="89">
        <v>25394.935234750912</v>
      </c>
      <c r="CP17" s="89">
        <v>27773.259665339316</v>
      </c>
      <c r="CQ17" s="89">
        <v>14029.228767267416</v>
      </c>
      <c r="CR17" s="89">
        <v>16064.782120839995</v>
      </c>
      <c r="CS17" s="89">
        <v>16475.394882119996</v>
      </c>
      <c r="CT17" s="89">
        <v>19888.211800969999</v>
      </c>
      <c r="CU17" s="89">
        <v>21129.165298980002</v>
      </c>
      <c r="CV17" s="89">
        <v>30975.68183759999</v>
      </c>
      <c r="CW17" s="89">
        <v>29830.062923239999</v>
      </c>
      <c r="CX17" s="89">
        <v>28605.534993770005</v>
      </c>
      <c r="CY17" s="89">
        <v>29463.912993509999</v>
      </c>
      <c r="CZ17" s="89">
        <v>30082.116694430006</v>
      </c>
      <c r="DA17" s="89">
        <v>32383.975336719999</v>
      </c>
      <c r="DB17" s="89">
        <v>33122.189293260002</v>
      </c>
      <c r="DC17" s="89">
        <v>26526.466461430002</v>
      </c>
      <c r="DD17" s="89">
        <v>16064.782120839995</v>
      </c>
      <c r="DE17" s="89">
        <v>42558.988238700003</v>
      </c>
      <c r="DF17" s="89">
        <v>15817.234237579998</v>
      </c>
      <c r="DG17" s="89">
        <v>15116.614149989997</v>
      </c>
      <c r="DH17" s="89">
        <v>27839.393543259997</v>
      </c>
      <c r="DI17" s="89">
        <v>33352.985643800006</v>
      </c>
      <c r="DJ17" s="89">
        <v>35031.66304027001</v>
      </c>
      <c r="DK17" s="89">
        <v>34583.51514584</v>
      </c>
      <c r="DL17" s="89">
        <v>33062.877222199997</v>
      </c>
      <c r="DM17" s="89">
        <v>26375.566918849996</v>
      </c>
      <c r="DN17" s="89">
        <v>46350.494028139998</v>
      </c>
      <c r="DO17" s="89">
        <v>49916.489697799996</v>
      </c>
      <c r="DP17" s="89">
        <v>55084.241027229997</v>
      </c>
      <c r="DQ17" s="89">
        <v>42558.988238700003</v>
      </c>
      <c r="DR17" s="89">
        <v>20758.689572720537</v>
      </c>
      <c r="DS17" s="89">
        <v>45403.62403508999</v>
      </c>
      <c r="DT17" s="89">
        <v>43594.192241919998</v>
      </c>
      <c r="DU17" s="89">
        <v>39409.251702640002</v>
      </c>
      <c r="DV17" s="89">
        <v>43669.198538640012</v>
      </c>
      <c r="DW17" s="89">
        <v>40504.607833119997</v>
      </c>
      <c r="DX17" s="89">
        <v>38135.907658939992</v>
      </c>
      <c r="DY17" s="89">
        <v>38335.259761909983</v>
      </c>
      <c r="DZ17" s="89">
        <v>32040.937753917824</v>
      </c>
      <c r="EA17" s="89">
        <v>33717.551737483489</v>
      </c>
      <c r="EB17" s="89">
        <v>35282.213676041662</v>
      </c>
      <c r="EC17" s="89">
        <v>28454.397754532125</v>
      </c>
      <c r="ED17" s="89">
        <v>20758.689572720537</v>
      </c>
      <c r="EE17" s="89">
        <v>19489.25351934</v>
      </c>
      <c r="EF17" s="89">
        <v>24254.778370469998</v>
      </c>
      <c r="EG17" s="89">
        <v>24209.731121071891</v>
      </c>
      <c r="EH17" s="89">
        <v>17859.203891989997</v>
      </c>
      <c r="EI17" s="89">
        <v>25579.073527349999</v>
      </c>
      <c r="EJ17" s="89">
        <v>22265.341200029998</v>
      </c>
      <c r="EK17" s="89">
        <v>16529.596977039997</v>
      </c>
      <c r="EL17" s="89">
        <v>20687.762786950003</v>
      </c>
      <c r="EM17" s="89">
        <v>18480.647832249993</v>
      </c>
      <c r="EN17" s="89">
        <v>17848.813403389999</v>
      </c>
      <c r="EO17" s="89">
        <v>21890.937872110007</v>
      </c>
      <c r="EP17" s="89">
        <v>28434.54174515</v>
      </c>
      <c r="EQ17" s="89">
        <v>19489.25351934</v>
      </c>
    </row>
    <row r="18" spans="2:147" ht="14.25">
      <c r="B18" s="43" t="s">
        <v>996</v>
      </c>
      <c r="C18" s="68" t="s">
        <v>944</v>
      </c>
      <c r="D18" s="82" t="s">
        <v>133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v>8625.8985338235689</v>
      </c>
      <c r="BS18" s="89"/>
      <c r="BT18" s="89"/>
      <c r="BU18" s="89"/>
      <c r="BV18" s="89"/>
      <c r="BW18" s="89"/>
      <c r="BX18" s="89"/>
      <c r="BY18" s="89"/>
      <c r="BZ18" s="89"/>
      <c r="CA18" s="89"/>
      <c r="CB18" s="89"/>
      <c r="CC18" s="89"/>
      <c r="CD18" s="89">
        <v>8625.8985338235689</v>
      </c>
      <c r="CE18" s="89">
        <v>8940.3425533079262</v>
      </c>
      <c r="CF18" s="89">
        <v>8340.6254377299992</v>
      </c>
      <c r="CG18" s="89">
        <v>8598.51755366</v>
      </c>
      <c r="CH18" s="89">
        <v>8122.4918937799994</v>
      </c>
      <c r="CI18" s="89">
        <v>9809.89674285</v>
      </c>
      <c r="CJ18" s="89">
        <v>7986.2917883999999</v>
      </c>
      <c r="CK18" s="89">
        <v>8172.549636066964</v>
      </c>
      <c r="CL18" s="89">
        <v>8139.5608443450074</v>
      </c>
      <c r="CM18" s="89">
        <v>8331.2571753920893</v>
      </c>
      <c r="CN18" s="89">
        <v>9567.5017969017917</v>
      </c>
      <c r="CO18" s="89">
        <v>8955.9093877845298</v>
      </c>
      <c r="CP18" s="89">
        <v>10191.821047607238</v>
      </c>
      <c r="CQ18" s="89">
        <v>8940.3425533079262</v>
      </c>
      <c r="CR18" s="89">
        <v>10880.765630222309</v>
      </c>
      <c r="CS18" s="89">
        <v>10386.71453630464</v>
      </c>
      <c r="CT18" s="89">
        <v>9724.0705085343197</v>
      </c>
      <c r="CU18" s="89">
        <v>9738.1105033042313</v>
      </c>
      <c r="CV18" s="89">
        <v>11856.817330152471</v>
      </c>
      <c r="CW18" s="89">
        <v>10023.76652749622</v>
      </c>
      <c r="CX18" s="89">
        <v>10757.199692557218</v>
      </c>
      <c r="CY18" s="89">
        <v>10225.05021841907</v>
      </c>
      <c r="CZ18" s="89">
        <v>10444.187986541248</v>
      </c>
      <c r="DA18" s="89">
        <v>10916.440825351419</v>
      </c>
      <c r="DB18" s="89">
        <v>10657.863225948819</v>
      </c>
      <c r="DC18" s="89">
        <v>10546.13016947174</v>
      </c>
      <c r="DD18" s="89">
        <v>10880.765630222309</v>
      </c>
      <c r="DE18" s="89">
        <v>10566.886414010865</v>
      </c>
      <c r="DF18" s="89">
        <v>9491.7187546698187</v>
      </c>
      <c r="DG18" s="89">
        <v>9684.1781643965787</v>
      </c>
      <c r="DH18" s="89">
        <v>10485.24148590334</v>
      </c>
      <c r="DI18" s="89">
        <v>19531.532934981031</v>
      </c>
      <c r="DJ18" s="89">
        <v>11402.443294964649</v>
      </c>
      <c r="DK18" s="89">
        <v>12420.51008447206</v>
      </c>
      <c r="DL18" s="89">
        <v>10993.687105180001</v>
      </c>
      <c r="DM18" s="89">
        <v>10808.18599147</v>
      </c>
      <c r="DN18" s="89">
        <v>11380.330166879134</v>
      </c>
      <c r="DO18" s="89">
        <v>10430.279834416924</v>
      </c>
      <c r="DP18" s="89">
        <v>10138.137072154443</v>
      </c>
      <c r="DQ18" s="89">
        <v>10566.886414010865</v>
      </c>
      <c r="DR18" s="89">
        <v>12933.092190906162</v>
      </c>
      <c r="DS18" s="89">
        <v>8874.7839165675323</v>
      </c>
      <c r="DT18" s="89">
        <v>9052.9803244879076</v>
      </c>
      <c r="DU18" s="89">
        <v>9298.7134985952907</v>
      </c>
      <c r="DV18" s="89">
        <v>15856.239386412764</v>
      </c>
      <c r="DW18" s="89">
        <v>9771.0788835147596</v>
      </c>
      <c r="DX18" s="89">
        <v>10912.202559501593</v>
      </c>
      <c r="DY18" s="89">
        <v>10072.458279349177</v>
      </c>
      <c r="DZ18" s="89">
        <v>10479.639065973302</v>
      </c>
      <c r="EA18" s="89">
        <v>11826.408011467242</v>
      </c>
      <c r="EB18" s="89">
        <v>10659.164997957805</v>
      </c>
      <c r="EC18" s="89">
        <v>10834.602562301639</v>
      </c>
      <c r="ED18" s="89">
        <v>12933.092190906162</v>
      </c>
      <c r="EE18" s="89">
        <v>10815.108437698811</v>
      </c>
      <c r="EF18" s="89">
        <v>10730.613535143404</v>
      </c>
      <c r="EG18" s="89">
        <v>10247.79613088413</v>
      </c>
      <c r="EH18" s="89">
        <v>10253.533990043834</v>
      </c>
      <c r="EI18" s="89">
        <v>14276.508718770447</v>
      </c>
      <c r="EJ18" s="89">
        <v>10708.433078897933</v>
      </c>
      <c r="EK18" s="89">
        <v>12792.824787051588</v>
      </c>
      <c r="EL18" s="89">
        <v>11561.668335104214</v>
      </c>
      <c r="EM18" s="89">
        <v>9636.4166601641336</v>
      </c>
      <c r="EN18" s="89">
        <v>13256.194304536702</v>
      </c>
      <c r="EO18" s="89">
        <v>9613.93839114</v>
      </c>
      <c r="EP18" s="89">
        <v>9402.8767048530644</v>
      </c>
      <c r="EQ18" s="89">
        <v>10815.108437698811</v>
      </c>
    </row>
    <row r="19" spans="2:147" ht="14.25">
      <c r="B19" s="43" t="s">
        <v>997</v>
      </c>
      <c r="C19" s="68" t="s">
        <v>946</v>
      </c>
      <c r="D19" s="82" t="s">
        <v>133</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v>174.245</v>
      </c>
      <c r="BS19" s="89"/>
      <c r="BT19" s="89"/>
      <c r="BU19" s="89"/>
      <c r="BV19" s="89"/>
      <c r="BW19" s="89"/>
      <c r="BX19" s="89"/>
      <c r="BY19" s="89"/>
      <c r="BZ19" s="89"/>
      <c r="CA19" s="89"/>
      <c r="CB19" s="89"/>
      <c r="CC19" s="89"/>
      <c r="CD19" s="89">
        <v>174.245</v>
      </c>
      <c r="CE19" s="89">
        <v>1945.4200539999999</v>
      </c>
      <c r="CF19" s="89">
        <v>174.38129399999997</v>
      </c>
      <c r="CG19" s="89">
        <v>174.699794</v>
      </c>
      <c r="CH19" s="89">
        <v>175.10159399999998</v>
      </c>
      <c r="CI19" s="89">
        <v>175.56079399999999</v>
      </c>
      <c r="CJ19" s="89">
        <v>163.253694</v>
      </c>
      <c r="CK19" s="89">
        <v>162.436947</v>
      </c>
      <c r="CL19" s="89">
        <v>161.95174400000002</v>
      </c>
      <c r="CM19" s="89">
        <v>161.15809400000001</v>
      </c>
      <c r="CN19" s="89">
        <v>160.73689400000001</v>
      </c>
      <c r="CO19" s="89">
        <v>1974.7676239999998</v>
      </c>
      <c r="CP19" s="89">
        <v>1953.6170739999998</v>
      </c>
      <c r="CQ19" s="89">
        <v>1945.4200539999999</v>
      </c>
      <c r="CR19" s="89">
        <v>2304.9748399999999</v>
      </c>
      <c r="CS19" s="89">
        <v>1943.2841539999997</v>
      </c>
      <c r="CT19" s="89">
        <v>1942.5668139999998</v>
      </c>
      <c r="CU19" s="89">
        <v>1938.4352939999999</v>
      </c>
      <c r="CV19" s="89">
        <v>1936.1832939999999</v>
      </c>
      <c r="CW19" s="89">
        <v>1927.2033039999997</v>
      </c>
      <c r="CX19" s="89">
        <v>2271.3946040000001</v>
      </c>
      <c r="CY19" s="89">
        <v>2257.8284149999999</v>
      </c>
      <c r="CZ19" s="89">
        <v>2274.5725649999999</v>
      </c>
      <c r="DA19" s="89">
        <v>2291.9758649999999</v>
      </c>
      <c r="DB19" s="89">
        <v>2294.1619049999995</v>
      </c>
      <c r="DC19" s="89">
        <v>2283.9273349999999</v>
      </c>
      <c r="DD19" s="89">
        <v>2304.9748399999999</v>
      </c>
      <c r="DE19" s="89">
        <v>2093.8440902046009</v>
      </c>
      <c r="DF19" s="89">
        <v>2317.6228599999999</v>
      </c>
      <c r="DG19" s="89">
        <v>2319.2689</v>
      </c>
      <c r="DH19" s="89">
        <v>2304.5207599999999</v>
      </c>
      <c r="DI19" s="89">
        <v>2304.8100600001076</v>
      </c>
      <c r="DJ19" s="89">
        <v>2297.82708</v>
      </c>
      <c r="DK19" s="89">
        <v>2299.1068399999999</v>
      </c>
      <c r="DL19" s="89">
        <v>2303.4650200000001</v>
      </c>
      <c r="DM19" s="89">
        <v>2306.2772599999998</v>
      </c>
      <c r="DN19" s="89">
        <v>2320.1381900000001</v>
      </c>
      <c r="DO19" s="89">
        <v>2325.2862010400004</v>
      </c>
      <c r="DP19" s="89">
        <v>2096.5692765499998</v>
      </c>
      <c r="DQ19" s="89">
        <v>2093.8440902046009</v>
      </c>
      <c r="DR19" s="89">
        <v>1302.2073395164311</v>
      </c>
      <c r="DS19" s="89">
        <v>2090.5756861987707</v>
      </c>
      <c r="DT19" s="89">
        <v>2091.3240838126794</v>
      </c>
      <c r="DU19" s="89">
        <v>2092.3999275318038</v>
      </c>
      <c r="DV19" s="89">
        <v>2090.2051376900777</v>
      </c>
      <c r="DW19" s="89">
        <v>2079.4347908862737</v>
      </c>
      <c r="DX19" s="89">
        <v>1923.7968507009666</v>
      </c>
      <c r="DY19" s="89">
        <v>1310.5897959449273</v>
      </c>
      <c r="DZ19" s="89">
        <v>1312.1404038034898</v>
      </c>
      <c r="EA19" s="89">
        <v>1314.0360127924832</v>
      </c>
      <c r="EB19" s="89">
        <v>1315.6920493996602</v>
      </c>
      <c r="EC19" s="89">
        <v>1302.4195780134248</v>
      </c>
      <c r="ED19" s="89">
        <v>1302.2073395164311</v>
      </c>
      <c r="EE19" s="89">
        <v>1765.6601260290656</v>
      </c>
      <c r="EF19" s="89">
        <v>1302.063176002915</v>
      </c>
      <c r="EG19" s="89">
        <v>1309.5035371546796</v>
      </c>
      <c r="EH19" s="89">
        <v>1371.5523356423139</v>
      </c>
      <c r="EI19" s="89">
        <v>1482.5197522299741</v>
      </c>
      <c r="EJ19" s="89">
        <v>1555.480168513765</v>
      </c>
      <c r="EK19" s="89">
        <v>1605.7871012041314</v>
      </c>
      <c r="EL19" s="89">
        <v>1625.4992591284843</v>
      </c>
      <c r="EM19" s="89">
        <v>1635.0240081317918</v>
      </c>
      <c r="EN19" s="89">
        <v>1714.964978145309</v>
      </c>
      <c r="EO19" s="89">
        <v>1756.7258446203427</v>
      </c>
      <c r="EP19" s="89">
        <v>1755.1667557257697</v>
      </c>
      <c r="EQ19" s="89">
        <v>1765.6601260290656</v>
      </c>
    </row>
    <row r="20" spans="2:147" ht="14.25">
      <c r="B20" s="43" t="s">
        <v>998</v>
      </c>
      <c r="C20" s="68" t="s">
        <v>948</v>
      </c>
      <c r="D20" s="82" t="s">
        <v>133</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v>34250.238337409901</v>
      </c>
      <c r="BS20" s="89"/>
      <c r="BT20" s="89"/>
      <c r="BU20" s="89"/>
      <c r="BV20" s="89"/>
      <c r="BW20" s="89"/>
      <c r="BX20" s="89"/>
      <c r="BY20" s="89"/>
      <c r="BZ20" s="89"/>
      <c r="CA20" s="89"/>
      <c r="CB20" s="89"/>
      <c r="CC20" s="89"/>
      <c r="CD20" s="89">
        <v>34250.238337409901</v>
      </c>
      <c r="CE20" s="89">
        <v>49176.418212406425</v>
      </c>
      <c r="CF20" s="89">
        <v>34807.315145004548</v>
      </c>
      <c r="CG20" s="89">
        <v>34858.894976790725</v>
      </c>
      <c r="CH20" s="89">
        <v>34968.2872766199</v>
      </c>
      <c r="CI20" s="89">
        <v>34981.706784449532</v>
      </c>
      <c r="CJ20" s="89">
        <v>35022.843503599608</v>
      </c>
      <c r="CK20" s="89">
        <v>34883.662265280866</v>
      </c>
      <c r="CL20" s="89">
        <v>35324.7131313512</v>
      </c>
      <c r="CM20" s="89">
        <v>45644.10293150397</v>
      </c>
      <c r="CN20" s="89">
        <v>45505.891513245137</v>
      </c>
      <c r="CO20" s="89">
        <v>47955.569584529803</v>
      </c>
      <c r="CP20" s="89">
        <v>47915.256785805941</v>
      </c>
      <c r="CQ20" s="89">
        <v>49176.418212406425</v>
      </c>
      <c r="CR20" s="89">
        <v>50035.645050209998</v>
      </c>
      <c r="CS20" s="89">
        <v>49626.469285539228</v>
      </c>
      <c r="CT20" s="89">
        <v>49683.244447624274</v>
      </c>
      <c r="CU20" s="89">
        <v>49520.115744258088</v>
      </c>
      <c r="CV20" s="89">
        <v>49543.304819957091</v>
      </c>
      <c r="CW20" s="89">
        <v>49596.379644410161</v>
      </c>
      <c r="CX20" s="89">
        <v>49260.998446409991</v>
      </c>
      <c r="CY20" s="89">
        <v>49607.987577015818</v>
      </c>
      <c r="CZ20" s="89">
        <v>49912.452485289999</v>
      </c>
      <c r="DA20" s="89">
        <v>50200.873692223016</v>
      </c>
      <c r="DB20" s="89">
        <v>50350.606778100104</v>
      </c>
      <c r="DC20" s="89">
        <v>50514.059030069999</v>
      </c>
      <c r="DD20" s="89">
        <v>50035.645050209998</v>
      </c>
      <c r="DE20" s="89">
        <v>51413.470404010921</v>
      </c>
      <c r="DF20" s="89">
        <v>50935.975550809999</v>
      </c>
      <c r="DG20" s="89">
        <v>50542.250965589992</v>
      </c>
      <c r="DH20" s="89">
        <v>50398.877923790002</v>
      </c>
      <c r="DI20" s="89">
        <v>50044.217230030001</v>
      </c>
      <c r="DJ20" s="89">
        <v>50141.645984111412</v>
      </c>
      <c r="DK20" s="89">
        <v>50582.295183333561</v>
      </c>
      <c r="DL20" s="89">
        <v>51222.544530145948</v>
      </c>
      <c r="DM20" s="89">
        <v>51437.805833818114</v>
      </c>
      <c r="DN20" s="89">
        <v>51900.699374890843</v>
      </c>
      <c r="DO20" s="89">
        <v>52211.286630803777</v>
      </c>
      <c r="DP20" s="89">
        <v>52100.648676180113</v>
      </c>
      <c r="DQ20" s="89">
        <v>51413.470404010921</v>
      </c>
      <c r="DR20" s="89">
        <v>54544.143889095882</v>
      </c>
      <c r="DS20" s="89">
        <v>52009.243315488071</v>
      </c>
      <c r="DT20" s="89">
        <v>52589.854697305505</v>
      </c>
      <c r="DU20" s="89">
        <v>52363.935164390212</v>
      </c>
      <c r="DV20" s="89">
        <v>52446.879823766882</v>
      </c>
      <c r="DW20" s="89">
        <v>52721.25986483445</v>
      </c>
      <c r="DX20" s="89">
        <v>53265.464693797985</v>
      </c>
      <c r="DY20" s="89">
        <v>53808.83889260437</v>
      </c>
      <c r="DZ20" s="89">
        <v>53982.935902085315</v>
      </c>
      <c r="EA20" s="89">
        <v>54097.028784620888</v>
      </c>
      <c r="EB20" s="89">
        <v>54218.810436114414</v>
      </c>
      <c r="EC20" s="89">
        <v>54243.348499782536</v>
      </c>
      <c r="ED20" s="89">
        <v>54544.143889095882</v>
      </c>
      <c r="EE20" s="89">
        <v>59615.789886106839</v>
      </c>
      <c r="EF20" s="89">
        <v>55346.441932714595</v>
      </c>
      <c r="EG20" s="89">
        <v>55585.332817005874</v>
      </c>
      <c r="EH20" s="89">
        <v>55956.238092399202</v>
      </c>
      <c r="EI20" s="89">
        <v>55999.990680245355</v>
      </c>
      <c r="EJ20" s="89">
        <v>56395.594373888787</v>
      </c>
      <c r="EK20" s="89">
        <v>57105.460250510892</v>
      </c>
      <c r="EL20" s="89">
        <v>57597.408982383022</v>
      </c>
      <c r="EM20" s="89">
        <v>57853.976790021858</v>
      </c>
      <c r="EN20" s="89">
        <v>57900.982961586764</v>
      </c>
      <c r="EO20" s="89">
        <v>58414.143827999258</v>
      </c>
      <c r="EP20" s="89">
        <v>59072.63141220648</v>
      </c>
      <c r="EQ20" s="89">
        <v>59615.789886106839</v>
      </c>
    </row>
    <row r="21" spans="2:147" ht="14.25">
      <c r="B21" s="44" t="s">
        <v>999</v>
      </c>
      <c r="C21" s="72" t="s">
        <v>950</v>
      </c>
      <c r="D21" s="239" t="s">
        <v>133</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v>457.2543538861417</v>
      </c>
      <c r="BS21" s="89"/>
      <c r="BT21" s="89"/>
      <c r="BU21" s="89"/>
      <c r="BV21" s="89"/>
      <c r="BW21" s="89"/>
      <c r="BX21" s="89"/>
      <c r="BY21" s="89"/>
      <c r="BZ21" s="89"/>
      <c r="CA21" s="89"/>
      <c r="CB21" s="89"/>
      <c r="CC21" s="89"/>
      <c r="CD21" s="89">
        <v>457.2543538861417</v>
      </c>
      <c r="CE21" s="89">
        <v>296.64581206316262</v>
      </c>
      <c r="CF21" s="89">
        <v>302.2134087</v>
      </c>
      <c r="CG21" s="89">
        <v>307.94883470000002</v>
      </c>
      <c r="CH21" s="89">
        <v>306.83808569999997</v>
      </c>
      <c r="CI21" s="89">
        <v>308.49043069999999</v>
      </c>
      <c r="CJ21" s="89">
        <v>309.6601167</v>
      </c>
      <c r="CK21" s="89">
        <v>312.46953325146785</v>
      </c>
      <c r="CL21" s="89">
        <v>315.19739264840462</v>
      </c>
      <c r="CM21" s="89">
        <v>318.69500073318011</v>
      </c>
      <c r="CN21" s="89">
        <v>320.50409803514566</v>
      </c>
      <c r="CO21" s="89">
        <v>324.68801601826783</v>
      </c>
      <c r="CP21" s="89">
        <v>325.6769338290103</v>
      </c>
      <c r="CQ21" s="89">
        <v>296.64581206316262</v>
      </c>
      <c r="CR21" s="89">
        <v>269.49445886000001</v>
      </c>
      <c r="CS21" s="89">
        <v>453.82872570000006</v>
      </c>
      <c r="CT21" s="89">
        <v>587.48067390999995</v>
      </c>
      <c r="CU21" s="89">
        <v>844.41786093999997</v>
      </c>
      <c r="CV21" s="89">
        <v>1064.23256575</v>
      </c>
      <c r="CW21" s="89">
        <v>1263.6144836599999</v>
      </c>
      <c r="CX21" s="89">
        <v>1567.4735214099999</v>
      </c>
      <c r="CY21" s="89">
        <v>1772.5021334099999</v>
      </c>
      <c r="CZ21" s="89">
        <v>1981.47951066</v>
      </c>
      <c r="DA21" s="89">
        <v>1555.7492675400003</v>
      </c>
      <c r="DB21" s="89">
        <v>1792.27984532</v>
      </c>
      <c r="DC21" s="89">
        <v>1080.7233551600002</v>
      </c>
      <c r="DD21" s="89">
        <v>269.49445886000001</v>
      </c>
      <c r="DE21" s="89">
        <v>256.56851999999998</v>
      </c>
      <c r="DF21" s="89">
        <v>273.65569202999995</v>
      </c>
      <c r="DG21" s="89">
        <v>276.11828025</v>
      </c>
      <c r="DH21" s="89">
        <v>258.99739721999998</v>
      </c>
      <c r="DI21" s="89">
        <v>263.39739722000002</v>
      </c>
      <c r="DJ21" s="89">
        <v>265.86359498000002</v>
      </c>
      <c r="DK21" s="89">
        <v>261.76052908999998</v>
      </c>
      <c r="DL21" s="89">
        <v>264.05310577</v>
      </c>
      <c r="DM21" s="89">
        <v>264.65799375999995</v>
      </c>
      <c r="DN21" s="89">
        <v>264.74700589999998</v>
      </c>
      <c r="DO21" s="89">
        <v>258.91611614999999</v>
      </c>
      <c r="DP21" s="89">
        <v>262.32813134000003</v>
      </c>
      <c r="DQ21" s="89">
        <v>256.56851999999998</v>
      </c>
      <c r="DR21" s="89">
        <v>297.58</v>
      </c>
      <c r="DS21" s="89">
        <v>265.81134099999997</v>
      </c>
      <c r="DT21" s="89">
        <v>265.3</v>
      </c>
      <c r="DU21" s="89">
        <v>264.64851800000002</v>
      </c>
      <c r="DV21" s="89">
        <v>263.5</v>
      </c>
      <c r="DW21" s="89">
        <v>262.95024662000003</v>
      </c>
      <c r="DX21" s="89">
        <v>261.97510006599998</v>
      </c>
      <c r="DY21" s="89">
        <v>261.54475100000002</v>
      </c>
      <c r="DZ21" s="89">
        <v>264.15971337999997</v>
      </c>
      <c r="EA21" s="89">
        <v>264.65527599999996</v>
      </c>
      <c r="EB21" s="89">
        <v>285.14400000000001</v>
      </c>
      <c r="EC21" s="89">
        <v>287.00599999999997</v>
      </c>
      <c r="ED21" s="89">
        <v>297.58</v>
      </c>
      <c r="EE21" s="89">
        <v>372.98599999999999</v>
      </c>
      <c r="EF21" s="89">
        <v>309.06074238999997</v>
      </c>
      <c r="EG21" s="89">
        <v>299.57499999999999</v>
      </c>
      <c r="EH21" s="89">
        <v>301.20586434000001</v>
      </c>
      <c r="EI21" s="89">
        <v>286.73044247999997</v>
      </c>
      <c r="EJ21" s="89">
        <v>290.25744250999998</v>
      </c>
      <c r="EK21" s="89">
        <v>290.03544251</v>
      </c>
      <c r="EL21" s="89">
        <v>293.64444256999997</v>
      </c>
      <c r="EM21" s="89">
        <v>297.04549163000001</v>
      </c>
      <c r="EN21" s="89">
        <v>301.46544269999998</v>
      </c>
      <c r="EO21" s="89">
        <v>301.791</v>
      </c>
      <c r="EP21" s="89">
        <v>301.10899999999998</v>
      </c>
      <c r="EQ21" s="89">
        <v>372.98599999999999</v>
      </c>
    </row>
    <row r="22" spans="2:147" ht="14.25">
      <c r="B22" s="41" t="s">
        <v>1000</v>
      </c>
      <c r="C22" s="67" t="s">
        <v>1001</v>
      </c>
      <c r="D22" s="82" t="s">
        <v>133</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v>4488.8932229349002</v>
      </c>
      <c r="BS22" s="89"/>
      <c r="BT22" s="89"/>
      <c r="BU22" s="89"/>
      <c r="BV22" s="89"/>
      <c r="BW22" s="89"/>
      <c r="BX22" s="89"/>
      <c r="BY22" s="89"/>
      <c r="BZ22" s="89"/>
      <c r="CA22" s="89"/>
      <c r="CB22" s="89"/>
      <c r="CC22" s="89"/>
      <c r="CD22" s="89">
        <v>4488.8932229349002</v>
      </c>
      <c r="CE22" s="89">
        <v>4660.7358287041834</v>
      </c>
      <c r="CF22" s="89">
        <v>4491.8269018831134</v>
      </c>
      <c r="CG22" s="89">
        <v>4500.1177336932833</v>
      </c>
      <c r="CH22" s="89">
        <v>4645.4785153847397</v>
      </c>
      <c r="CI22" s="89">
        <v>4657.7893900154759</v>
      </c>
      <c r="CJ22" s="89">
        <v>4660.7545092100736</v>
      </c>
      <c r="CK22" s="89">
        <v>4638.1407837069692</v>
      </c>
      <c r="CL22" s="89">
        <v>4623.1650551165312</v>
      </c>
      <c r="CM22" s="89">
        <v>4600.2510643785299</v>
      </c>
      <c r="CN22" s="89">
        <v>4725.310158261168</v>
      </c>
      <c r="CO22" s="89">
        <v>4701.9427938689523</v>
      </c>
      <c r="CP22" s="89">
        <v>4680.3922468901919</v>
      </c>
      <c r="CQ22" s="89">
        <v>4660.7358287041834</v>
      </c>
      <c r="CR22" s="89">
        <v>4991.1091378563378</v>
      </c>
      <c r="CS22" s="89">
        <v>4655.6139498258235</v>
      </c>
      <c r="CT22" s="89">
        <v>4653.8937716364881</v>
      </c>
      <c r="CU22" s="89">
        <v>4782.8898260006499</v>
      </c>
      <c r="CV22" s="89">
        <v>4777.3161743461706</v>
      </c>
      <c r="CW22" s="89">
        <v>4784.8206981809517</v>
      </c>
      <c r="CX22" s="89">
        <v>4750.5626464046663</v>
      </c>
      <c r="CY22" s="89">
        <v>4721.9379639791578</v>
      </c>
      <c r="CZ22" s="89">
        <v>4757.1714047949781</v>
      </c>
      <c r="DA22" s="89">
        <v>4936.9653602512108</v>
      </c>
      <c r="DB22" s="89">
        <v>4941.6601444509733</v>
      </c>
      <c r="DC22" s="89">
        <v>4945.6168839730444</v>
      </c>
      <c r="DD22" s="89">
        <v>4991.1091378563378</v>
      </c>
      <c r="DE22" s="89">
        <v>5349.0066742228937</v>
      </c>
      <c r="DF22" s="89">
        <v>5018.5192971361766</v>
      </c>
      <c r="DG22" s="89">
        <v>5022.086513078355</v>
      </c>
      <c r="DH22" s="89">
        <v>5139.3689022407561</v>
      </c>
      <c r="DI22" s="89">
        <v>5140.0023339025356</v>
      </c>
      <c r="DJ22" s="89">
        <v>5151.6574764792886</v>
      </c>
      <c r="DK22" s="89">
        <v>5154.5290333460243</v>
      </c>
      <c r="DL22" s="89">
        <v>5164.3049953261625</v>
      </c>
      <c r="DM22" s="89">
        <v>5170.6181975552363</v>
      </c>
      <c r="DN22" s="89">
        <v>5357.2918523399576</v>
      </c>
      <c r="DO22" s="89">
        <v>5369.0563703487005</v>
      </c>
      <c r="DP22" s="89">
        <v>5355.8783705089627</v>
      </c>
      <c r="DQ22" s="89">
        <v>5349.0066742228937</v>
      </c>
      <c r="DR22" s="89">
        <v>6657.6503139173183</v>
      </c>
      <c r="DS22" s="89">
        <v>5340.699750231508</v>
      </c>
      <c r="DT22" s="89">
        <v>5342.6133871719321</v>
      </c>
      <c r="DU22" s="89">
        <v>5505.1093180844255</v>
      </c>
      <c r="DV22" s="89">
        <v>5499.1967090651851</v>
      </c>
      <c r="DW22" s="89">
        <v>5503.2952221353398</v>
      </c>
      <c r="DX22" s="89">
        <v>5507.9536413626201</v>
      </c>
      <c r="DY22" s="89">
        <v>5504.3926382033051</v>
      </c>
      <c r="DZ22" s="89">
        <v>5663.5802710475555</v>
      </c>
      <c r="EA22" s="89">
        <v>6625.5405592645975</v>
      </c>
      <c r="EB22" s="89">
        <v>6634.4940287869758</v>
      </c>
      <c r="EC22" s="89">
        <v>6659.0006788704695</v>
      </c>
      <c r="ED22" s="89">
        <v>6657.6503139173183</v>
      </c>
      <c r="EE22" s="89">
        <v>8947.0103968843996</v>
      </c>
      <c r="EF22" s="89">
        <v>6656.8941095435548</v>
      </c>
      <c r="EG22" s="89">
        <v>6664.1860802905649</v>
      </c>
      <c r="EH22" s="89">
        <v>6831.4479357696</v>
      </c>
      <c r="EI22" s="89">
        <v>6835.6579033600001</v>
      </c>
      <c r="EJ22" s="89">
        <v>6837.5967042240009</v>
      </c>
      <c r="EK22" s="89">
        <v>6853.2732940672004</v>
      </c>
      <c r="EL22" s="89">
        <v>6850.5312757024003</v>
      </c>
      <c r="EM22" s="89">
        <v>6857.4832616576005</v>
      </c>
      <c r="EN22" s="89">
        <v>8099.2092967530789</v>
      </c>
      <c r="EO22" s="89">
        <v>8613.647545249718</v>
      </c>
      <c r="EP22" s="89">
        <v>8682.2873992227087</v>
      </c>
      <c r="EQ22" s="89">
        <v>8947.0103968843996</v>
      </c>
    </row>
    <row r="23" spans="2:147" ht="14.25">
      <c r="B23" s="43" t="s">
        <v>1002</v>
      </c>
      <c r="C23" s="68" t="s">
        <v>928</v>
      </c>
      <c r="D23" s="82" t="s">
        <v>133</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v>0</v>
      </c>
      <c r="BS23" s="94"/>
      <c r="BT23" s="94"/>
      <c r="BU23" s="94"/>
      <c r="BV23" s="94"/>
      <c r="BW23" s="94"/>
      <c r="BX23" s="94"/>
      <c r="BY23" s="94"/>
      <c r="BZ23" s="94"/>
      <c r="CA23" s="94"/>
      <c r="CB23" s="94"/>
      <c r="CC23" s="94"/>
      <c r="CD23" s="94">
        <v>0</v>
      </c>
      <c r="CE23" s="94">
        <v>0</v>
      </c>
      <c r="CF23" s="94">
        <v>0</v>
      </c>
      <c r="CG23" s="94">
        <v>0</v>
      </c>
      <c r="CH23" s="94">
        <v>0</v>
      </c>
      <c r="CI23" s="94">
        <v>0</v>
      </c>
      <c r="CJ23" s="94">
        <v>0</v>
      </c>
      <c r="CK23" s="94">
        <v>0</v>
      </c>
      <c r="CL23" s="94">
        <v>0</v>
      </c>
      <c r="CM23" s="94">
        <v>0</v>
      </c>
      <c r="CN23" s="94">
        <v>0</v>
      </c>
      <c r="CO23" s="94">
        <v>0</v>
      </c>
      <c r="CP23" s="94">
        <v>0</v>
      </c>
      <c r="CQ23" s="94">
        <v>0</v>
      </c>
      <c r="CR23" s="94">
        <v>0</v>
      </c>
      <c r="CS23" s="94">
        <v>0</v>
      </c>
      <c r="CT23" s="94">
        <v>0</v>
      </c>
      <c r="CU23" s="94">
        <v>0</v>
      </c>
      <c r="CV23" s="94">
        <v>0</v>
      </c>
      <c r="CW23" s="94">
        <v>0</v>
      </c>
      <c r="CX23" s="94">
        <v>0</v>
      </c>
      <c r="CY23" s="94">
        <v>0</v>
      </c>
      <c r="CZ23" s="94">
        <v>0</v>
      </c>
      <c r="DA23" s="94">
        <v>0</v>
      </c>
      <c r="DB23" s="94">
        <v>0</v>
      </c>
      <c r="DC23" s="94">
        <v>0</v>
      </c>
      <c r="DD23" s="94">
        <v>0</v>
      </c>
      <c r="DE23" s="94">
        <v>0</v>
      </c>
      <c r="DF23" s="94">
        <v>0</v>
      </c>
      <c r="DG23" s="94">
        <v>0</v>
      </c>
      <c r="DH23" s="94">
        <v>0</v>
      </c>
      <c r="DI23" s="94">
        <v>0</v>
      </c>
      <c r="DJ23" s="94">
        <v>0</v>
      </c>
      <c r="DK23" s="94">
        <v>0</v>
      </c>
      <c r="DL23" s="94">
        <v>0</v>
      </c>
      <c r="DM23" s="94">
        <v>0</v>
      </c>
      <c r="DN23" s="94">
        <v>0</v>
      </c>
      <c r="DO23" s="94">
        <v>0</v>
      </c>
      <c r="DP23" s="94">
        <v>0</v>
      </c>
      <c r="DQ23" s="94">
        <v>0</v>
      </c>
      <c r="DR23" s="94">
        <v>0</v>
      </c>
      <c r="DS23" s="94">
        <v>0</v>
      </c>
      <c r="DT23" s="94">
        <v>0</v>
      </c>
      <c r="DU23" s="94">
        <v>0</v>
      </c>
      <c r="DV23" s="94">
        <v>0</v>
      </c>
      <c r="DW23" s="94">
        <v>0</v>
      </c>
      <c r="DX23" s="94">
        <v>0</v>
      </c>
      <c r="DY23" s="94">
        <v>0</v>
      </c>
      <c r="DZ23" s="94">
        <v>0</v>
      </c>
      <c r="EA23" s="94">
        <v>0</v>
      </c>
      <c r="EB23" s="94">
        <v>0</v>
      </c>
      <c r="EC23" s="94">
        <v>0</v>
      </c>
      <c r="ED23" s="94">
        <v>0</v>
      </c>
      <c r="EE23" s="94">
        <v>0</v>
      </c>
      <c r="EF23" s="94">
        <v>0</v>
      </c>
      <c r="EG23" s="94">
        <v>0</v>
      </c>
      <c r="EH23" s="94">
        <v>0</v>
      </c>
      <c r="EI23" s="94">
        <v>0</v>
      </c>
      <c r="EJ23" s="94">
        <v>0</v>
      </c>
      <c r="EK23" s="94">
        <v>0</v>
      </c>
      <c r="EL23" s="94">
        <v>0</v>
      </c>
      <c r="EM23" s="94">
        <v>0</v>
      </c>
      <c r="EN23" s="94">
        <v>0</v>
      </c>
      <c r="EO23" s="94">
        <v>0</v>
      </c>
      <c r="EP23" s="94">
        <v>0</v>
      </c>
      <c r="EQ23" s="94">
        <v>0</v>
      </c>
    </row>
    <row r="24" spans="2:147" ht="14.25">
      <c r="B24" s="43" t="s">
        <v>1003</v>
      </c>
      <c r="C24" s="68" t="s">
        <v>955</v>
      </c>
      <c r="D24" s="82" t="s">
        <v>133</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v>0</v>
      </c>
      <c r="BS24" s="94"/>
      <c r="BT24" s="94"/>
      <c r="BU24" s="94"/>
      <c r="BV24" s="94"/>
      <c r="BW24" s="94"/>
      <c r="BX24" s="94"/>
      <c r="BY24" s="94"/>
      <c r="BZ24" s="94"/>
      <c r="CA24" s="94"/>
      <c r="CB24" s="94"/>
      <c r="CC24" s="94"/>
      <c r="CD24" s="94">
        <v>0</v>
      </c>
      <c r="CE24" s="94">
        <v>0</v>
      </c>
      <c r="CF24" s="94">
        <v>0</v>
      </c>
      <c r="CG24" s="94">
        <v>0</v>
      </c>
      <c r="CH24" s="94">
        <v>0</v>
      </c>
      <c r="CI24" s="94">
        <v>0</v>
      </c>
      <c r="CJ24" s="94">
        <v>0</v>
      </c>
      <c r="CK24" s="94">
        <v>0</v>
      </c>
      <c r="CL24" s="94">
        <v>0</v>
      </c>
      <c r="CM24" s="94">
        <v>0</v>
      </c>
      <c r="CN24" s="94">
        <v>0</v>
      </c>
      <c r="CO24" s="94">
        <v>0</v>
      </c>
      <c r="CP24" s="94">
        <v>0</v>
      </c>
      <c r="CQ24" s="94">
        <v>0</v>
      </c>
      <c r="CR24" s="94">
        <v>0</v>
      </c>
      <c r="CS24" s="94">
        <v>0</v>
      </c>
      <c r="CT24" s="94">
        <v>0</v>
      </c>
      <c r="CU24" s="94">
        <v>0</v>
      </c>
      <c r="CV24" s="94">
        <v>0</v>
      </c>
      <c r="CW24" s="94">
        <v>0</v>
      </c>
      <c r="CX24" s="94">
        <v>0</v>
      </c>
      <c r="CY24" s="94">
        <v>0</v>
      </c>
      <c r="CZ24" s="94">
        <v>0</v>
      </c>
      <c r="DA24" s="94">
        <v>0</v>
      </c>
      <c r="DB24" s="94">
        <v>0</v>
      </c>
      <c r="DC24" s="94">
        <v>0</v>
      </c>
      <c r="DD24" s="94">
        <v>0</v>
      </c>
      <c r="DE24" s="94">
        <v>0</v>
      </c>
      <c r="DF24" s="94">
        <v>0</v>
      </c>
      <c r="DG24" s="94">
        <v>0</v>
      </c>
      <c r="DH24" s="94">
        <v>0</v>
      </c>
      <c r="DI24" s="94">
        <v>0</v>
      </c>
      <c r="DJ24" s="94">
        <v>0</v>
      </c>
      <c r="DK24" s="94">
        <v>0</v>
      </c>
      <c r="DL24" s="94">
        <v>0</v>
      </c>
      <c r="DM24" s="94">
        <v>0</v>
      </c>
      <c r="DN24" s="94">
        <v>0</v>
      </c>
      <c r="DO24" s="94">
        <v>0</v>
      </c>
      <c r="DP24" s="94">
        <v>0</v>
      </c>
      <c r="DQ24" s="94">
        <v>0</v>
      </c>
      <c r="DR24" s="94">
        <v>0</v>
      </c>
      <c r="DS24" s="94">
        <v>0</v>
      </c>
      <c r="DT24" s="94">
        <v>0</v>
      </c>
      <c r="DU24" s="94">
        <v>0</v>
      </c>
      <c r="DV24" s="94">
        <v>0</v>
      </c>
      <c r="DW24" s="94">
        <v>0</v>
      </c>
      <c r="DX24" s="94">
        <v>0</v>
      </c>
      <c r="DY24" s="94">
        <v>0</v>
      </c>
      <c r="DZ24" s="94">
        <v>0</v>
      </c>
      <c r="EA24" s="94">
        <v>0</v>
      </c>
      <c r="EB24" s="94">
        <v>0</v>
      </c>
      <c r="EC24" s="94">
        <v>0</v>
      </c>
      <c r="ED24" s="94">
        <v>0</v>
      </c>
      <c r="EE24" s="94">
        <v>509.3</v>
      </c>
      <c r="EF24" s="94">
        <v>0</v>
      </c>
      <c r="EG24" s="94">
        <v>0</v>
      </c>
      <c r="EH24" s="94">
        <v>0</v>
      </c>
      <c r="EI24" s="94">
        <v>0</v>
      </c>
      <c r="EJ24" s="94">
        <v>0</v>
      </c>
      <c r="EK24" s="94">
        <v>0</v>
      </c>
      <c r="EL24" s="94">
        <v>0</v>
      </c>
      <c r="EM24" s="94">
        <v>0</v>
      </c>
      <c r="EN24" s="94">
        <v>0</v>
      </c>
      <c r="EO24" s="94">
        <v>472.7</v>
      </c>
      <c r="EP24" s="94">
        <v>472.7</v>
      </c>
      <c r="EQ24" s="94">
        <v>509.3</v>
      </c>
    </row>
    <row r="25" spans="2:147" ht="14.25">
      <c r="B25" s="43" t="s">
        <v>1004</v>
      </c>
      <c r="C25" s="68" t="s">
        <v>957</v>
      </c>
      <c r="D25" s="82" t="s">
        <v>133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v>4488.8932229349002</v>
      </c>
      <c r="BS25" s="89"/>
      <c r="BT25" s="89"/>
      <c r="BU25" s="89"/>
      <c r="BV25" s="89"/>
      <c r="BW25" s="89"/>
      <c r="BX25" s="89"/>
      <c r="BY25" s="89"/>
      <c r="BZ25" s="89"/>
      <c r="CA25" s="89"/>
      <c r="CB25" s="89"/>
      <c r="CC25" s="89"/>
      <c r="CD25" s="89">
        <v>4488.8932229349002</v>
      </c>
      <c r="CE25" s="89">
        <v>4660.7358287041834</v>
      </c>
      <c r="CF25" s="89">
        <v>4491.8269018831134</v>
      </c>
      <c r="CG25" s="89">
        <v>4500.1177336932833</v>
      </c>
      <c r="CH25" s="89">
        <v>4645.4785153847397</v>
      </c>
      <c r="CI25" s="89">
        <v>4657.7893900154759</v>
      </c>
      <c r="CJ25" s="89">
        <v>4660.7545092100736</v>
      </c>
      <c r="CK25" s="89">
        <v>4638.1407837069692</v>
      </c>
      <c r="CL25" s="89">
        <v>4623.1650551165312</v>
      </c>
      <c r="CM25" s="89">
        <v>4600.2510643785299</v>
      </c>
      <c r="CN25" s="89">
        <v>4725.310158261168</v>
      </c>
      <c r="CO25" s="89">
        <v>4701.9427938689523</v>
      </c>
      <c r="CP25" s="89">
        <v>4680.3922468901919</v>
      </c>
      <c r="CQ25" s="89">
        <v>4660.7358287041834</v>
      </c>
      <c r="CR25" s="89">
        <v>4991.1091378563378</v>
      </c>
      <c r="CS25" s="89">
        <v>4655.6139498258235</v>
      </c>
      <c r="CT25" s="89">
        <v>4653.8937716364881</v>
      </c>
      <c r="CU25" s="89">
        <v>4782.8898260006499</v>
      </c>
      <c r="CV25" s="89">
        <v>4777.3161743461706</v>
      </c>
      <c r="CW25" s="89">
        <v>4784.8206981809517</v>
      </c>
      <c r="CX25" s="89">
        <v>4750.5626464046663</v>
      </c>
      <c r="CY25" s="89">
        <v>4721.9379639791578</v>
      </c>
      <c r="CZ25" s="89">
        <v>4757.1714047949781</v>
      </c>
      <c r="DA25" s="89">
        <v>4936.9653602512108</v>
      </c>
      <c r="DB25" s="89">
        <v>4941.6601444509733</v>
      </c>
      <c r="DC25" s="89">
        <v>4945.6168839730444</v>
      </c>
      <c r="DD25" s="89">
        <v>4991.1091378563378</v>
      </c>
      <c r="DE25" s="89">
        <v>5349.0066742228937</v>
      </c>
      <c r="DF25" s="89">
        <v>5018.5192971361766</v>
      </c>
      <c r="DG25" s="89">
        <v>5022.086513078355</v>
      </c>
      <c r="DH25" s="89">
        <v>5139.3689022407561</v>
      </c>
      <c r="DI25" s="89">
        <v>5140.0023339025356</v>
      </c>
      <c r="DJ25" s="89">
        <v>5151.6574764792886</v>
      </c>
      <c r="DK25" s="89">
        <v>5154.5290333460243</v>
      </c>
      <c r="DL25" s="89">
        <v>5164.3049953261625</v>
      </c>
      <c r="DM25" s="89">
        <v>5170.6181975552363</v>
      </c>
      <c r="DN25" s="89">
        <v>5357.2918523399576</v>
      </c>
      <c r="DO25" s="89">
        <v>5369.0563703487005</v>
      </c>
      <c r="DP25" s="89">
        <v>5355.8783705089627</v>
      </c>
      <c r="DQ25" s="89">
        <v>5349.0066742228937</v>
      </c>
      <c r="DR25" s="89">
        <v>6657.6503139173183</v>
      </c>
      <c r="DS25" s="89">
        <v>5340.699750231508</v>
      </c>
      <c r="DT25" s="89">
        <v>5342.6133871719321</v>
      </c>
      <c r="DU25" s="89">
        <v>5505.1093180844255</v>
      </c>
      <c r="DV25" s="89">
        <v>5499.1967090651851</v>
      </c>
      <c r="DW25" s="89">
        <v>5503.2952221353398</v>
      </c>
      <c r="DX25" s="89">
        <v>5507.9536413626201</v>
      </c>
      <c r="DY25" s="89">
        <v>5504.3926382033051</v>
      </c>
      <c r="DZ25" s="89">
        <v>5663.5802710475555</v>
      </c>
      <c r="EA25" s="89">
        <v>6625.5405592645975</v>
      </c>
      <c r="EB25" s="89">
        <v>6634.4940287869758</v>
      </c>
      <c r="EC25" s="89">
        <v>6659.0006788704695</v>
      </c>
      <c r="ED25" s="89">
        <v>6657.6503139173183</v>
      </c>
      <c r="EE25" s="89">
        <v>8437.7103968844003</v>
      </c>
      <c r="EF25" s="89">
        <v>6656.8941095435548</v>
      </c>
      <c r="EG25" s="89">
        <v>6664.1860802905649</v>
      </c>
      <c r="EH25" s="89">
        <v>6831.4479357696</v>
      </c>
      <c r="EI25" s="89">
        <v>6835.6579033600001</v>
      </c>
      <c r="EJ25" s="89">
        <v>6837.5967042240009</v>
      </c>
      <c r="EK25" s="89">
        <v>6853.2732940672004</v>
      </c>
      <c r="EL25" s="89">
        <v>6850.5312757024003</v>
      </c>
      <c r="EM25" s="89">
        <v>6857.4832616576005</v>
      </c>
      <c r="EN25" s="89">
        <v>8099.2092967530789</v>
      </c>
      <c r="EO25" s="89">
        <v>8140.9475452497181</v>
      </c>
      <c r="EP25" s="89">
        <v>8209.587399222708</v>
      </c>
      <c r="EQ25" s="89">
        <v>8437.7103968844003</v>
      </c>
    </row>
    <row r="26" spans="2:147" ht="14.25">
      <c r="B26" s="24" t="s">
        <v>1005</v>
      </c>
      <c r="C26" s="74" t="s">
        <v>959</v>
      </c>
      <c r="D26" s="83" t="s">
        <v>133</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v>0</v>
      </c>
      <c r="BS26" s="88"/>
      <c r="BT26" s="88"/>
      <c r="BU26" s="88"/>
      <c r="BV26" s="88"/>
      <c r="BW26" s="88"/>
      <c r="BX26" s="88"/>
      <c r="BY26" s="88"/>
      <c r="BZ26" s="88"/>
      <c r="CA26" s="88"/>
      <c r="CB26" s="88"/>
      <c r="CC26" s="88"/>
      <c r="CD26" s="88">
        <v>0</v>
      </c>
      <c r="CE26" s="88">
        <v>0</v>
      </c>
      <c r="CF26" s="88">
        <v>0</v>
      </c>
      <c r="CG26" s="88">
        <v>0</v>
      </c>
      <c r="CH26" s="88">
        <v>0</v>
      </c>
      <c r="CI26" s="88">
        <v>0</v>
      </c>
      <c r="CJ26" s="88">
        <v>0</v>
      </c>
      <c r="CK26" s="88">
        <v>0</v>
      </c>
      <c r="CL26" s="88">
        <v>0</v>
      </c>
      <c r="CM26" s="88">
        <v>0</v>
      </c>
      <c r="CN26" s="88">
        <v>0</v>
      </c>
      <c r="CO26" s="88">
        <v>0</v>
      </c>
      <c r="CP26" s="88">
        <v>0</v>
      </c>
      <c r="CQ26" s="88">
        <v>0</v>
      </c>
      <c r="CR26" s="88">
        <v>0</v>
      </c>
      <c r="CS26" s="88">
        <v>0</v>
      </c>
      <c r="CT26" s="88">
        <v>0</v>
      </c>
      <c r="CU26" s="88">
        <v>0</v>
      </c>
      <c r="CV26" s="88">
        <v>0</v>
      </c>
      <c r="CW26" s="88">
        <v>0</v>
      </c>
      <c r="CX26" s="88">
        <v>0</v>
      </c>
      <c r="CY26" s="88">
        <v>0</v>
      </c>
      <c r="CZ26" s="88">
        <v>0</v>
      </c>
      <c r="DA26" s="88">
        <v>0</v>
      </c>
      <c r="DB26" s="88">
        <v>0</v>
      </c>
      <c r="DC26" s="88">
        <v>0</v>
      </c>
      <c r="DD26" s="88">
        <v>0</v>
      </c>
      <c r="DE26" s="88">
        <v>0</v>
      </c>
      <c r="DF26" s="88">
        <v>0</v>
      </c>
      <c r="DG26" s="88">
        <v>0</v>
      </c>
      <c r="DH26" s="88">
        <v>0</v>
      </c>
      <c r="DI26" s="88">
        <v>0</v>
      </c>
      <c r="DJ26" s="88">
        <v>0</v>
      </c>
      <c r="DK26" s="88">
        <v>0</v>
      </c>
      <c r="DL26" s="88">
        <v>0</v>
      </c>
      <c r="DM26" s="88">
        <v>0</v>
      </c>
      <c r="DN26" s="88">
        <v>0</v>
      </c>
      <c r="DO26" s="88">
        <v>0</v>
      </c>
      <c r="DP26" s="88">
        <v>0</v>
      </c>
      <c r="DQ26" s="88">
        <v>0</v>
      </c>
      <c r="DR26" s="88">
        <v>0</v>
      </c>
      <c r="DS26" s="88">
        <v>0</v>
      </c>
      <c r="DT26" s="88">
        <v>0</v>
      </c>
      <c r="DU26" s="88">
        <v>0</v>
      </c>
      <c r="DV26" s="88">
        <v>0</v>
      </c>
      <c r="DW26" s="88">
        <v>0</v>
      </c>
      <c r="DX26" s="88">
        <v>0</v>
      </c>
      <c r="DY26" s="88">
        <v>0</v>
      </c>
      <c r="DZ26" s="88">
        <v>0</v>
      </c>
      <c r="EA26" s="88">
        <v>0</v>
      </c>
      <c r="EB26" s="88">
        <v>0</v>
      </c>
      <c r="EC26" s="88">
        <v>0</v>
      </c>
      <c r="ED26" s="88">
        <v>0</v>
      </c>
      <c r="EE26" s="88">
        <v>0</v>
      </c>
      <c r="EF26" s="88">
        <v>0</v>
      </c>
      <c r="EG26" s="88">
        <v>0</v>
      </c>
      <c r="EH26" s="88">
        <v>0</v>
      </c>
      <c r="EI26" s="88">
        <v>0</v>
      </c>
      <c r="EJ26" s="88">
        <v>0</v>
      </c>
      <c r="EK26" s="88">
        <v>0</v>
      </c>
      <c r="EL26" s="88">
        <v>0</v>
      </c>
      <c r="EM26" s="88">
        <v>0</v>
      </c>
      <c r="EN26" s="88">
        <v>0</v>
      </c>
      <c r="EO26" s="88">
        <v>0</v>
      </c>
      <c r="EP26" s="88">
        <v>0</v>
      </c>
      <c r="EQ26" s="88">
        <v>0</v>
      </c>
    </row>
    <row r="27" spans="2:147" ht="14.25">
      <c r="B27" s="103" t="s">
        <v>1006</v>
      </c>
      <c r="C27" s="104" t="s">
        <v>1007</v>
      </c>
      <c r="D27" s="251" t="s">
        <v>133</v>
      </c>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v>358115.52072369936</v>
      </c>
      <c r="BS27" s="93"/>
      <c r="BT27" s="93"/>
      <c r="BU27" s="93"/>
      <c r="BV27" s="93"/>
      <c r="BW27" s="93"/>
      <c r="BX27" s="93"/>
      <c r="BY27" s="93"/>
      <c r="BZ27" s="93"/>
      <c r="CA27" s="93"/>
      <c r="CB27" s="93"/>
      <c r="CC27" s="93"/>
      <c r="CD27" s="93">
        <v>358115.52072369936</v>
      </c>
      <c r="CE27" s="93">
        <v>410131.26315176446</v>
      </c>
      <c r="CF27" s="93">
        <v>357826.11896632257</v>
      </c>
      <c r="CG27" s="93">
        <v>360554.10405219073</v>
      </c>
      <c r="CH27" s="93">
        <v>363985.55344302667</v>
      </c>
      <c r="CI27" s="93">
        <v>367025.43429285113</v>
      </c>
      <c r="CJ27" s="93">
        <v>374903.70084426005</v>
      </c>
      <c r="CK27" s="93">
        <v>394436.89567771112</v>
      </c>
      <c r="CL27" s="93">
        <v>394565.80986213451</v>
      </c>
      <c r="CM27" s="93">
        <v>399526.45191080496</v>
      </c>
      <c r="CN27" s="93">
        <v>404380.66828266776</v>
      </c>
      <c r="CO27" s="93">
        <v>401774.16167398135</v>
      </c>
      <c r="CP27" s="93">
        <v>409549.23844121431</v>
      </c>
      <c r="CQ27" s="93">
        <v>410131.26315176446</v>
      </c>
      <c r="CR27" s="93">
        <v>446936.22471575916</v>
      </c>
      <c r="CS27" s="93">
        <v>410401.31949553953</v>
      </c>
      <c r="CT27" s="93">
        <v>416176.0481738607</v>
      </c>
      <c r="CU27" s="93">
        <v>417447.28922786086</v>
      </c>
      <c r="CV27" s="93">
        <v>423398.12430558569</v>
      </c>
      <c r="CW27" s="93">
        <v>427329.0677130603</v>
      </c>
      <c r="CX27" s="93">
        <v>427845.84242493118</v>
      </c>
      <c r="CY27" s="93">
        <v>428274.41552943585</v>
      </c>
      <c r="CZ27" s="93">
        <v>433126.86581159628</v>
      </c>
      <c r="DA27" s="93">
        <v>437431.69723885937</v>
      </c>
      <c r="DB27" s="93">
        <v>438918.26300736715</v>
      </c>
      <c r="DC27" s="93">
        <v>444888.33247035055</v>
      </c>
      <c r="DD27" s="93">
        <v>446936.22471575916</v>
      </c>
      <c r="DE27" s="93">
        <v>471138.10770934972</v>
      </c>
      <c r="DF27" s="93">
        <v>441482.65655048913</v>
      </c>
      <c r="DG27" s="93">
        <v>441374.18841646262</v>
      </c>
      <c r="DH27" s="93">
        <v>450773.6845608321</v>
      </c>
      <c r="DI27" s="93">
        <v>449254.12995044014</v>
      </c>
      <c r="DJ27" s="93">
        <v>448501.39492759621</v>
      </c>
      <c r="DK27" s="93">
        <v>445438.15447122796</v>
      </c>
      <c r="DL27" s="93">
        <v>442321.87110434321</v>
      </c>
      <c r="DM27" s="93">
        <v>437047.50388155639</v>
      </c>
      <c r="DN27" s="93">
        <v>457253.5864016416</v>
      </c>
      <c r="DO27" s="93">
        <v>458035.60490428924</v>
      </c>
      <c r="DP27" s="93">
        <v>470841.67963400413</v>
      </c>
      <c r="DQ27" s="93">
        <v>471138.10770934972</v>
      </c>
      <c r="DR27" s="93">
        <v>486581.01138170733</v>
      </c>
      <c r="DS27" s="93">
        <v>469879.91036254435</v>
      </c>
      <c r="DT27" s="93">
        <v>468310.35293280077</v>
      </c>
      <c r="DU27" s="93">
        <v>469555.27319784951</v>
      </c>
      <c r="DV27" s="93">
        <v>467460.14891869074</v>
      </c>
      <c r="DW27" s="93">
        <v>463027.71303982264</v>
      </c>
      <c r="DX27" s="93">
        <v>463518.08618457941</v>
      </c>
      <c r="DY27" s="93">
        <v>460341.98948746209</v>
      </c>
      <c r="DZ27" s="93">
        <v>456486.25134172954</v>
      </c>
      <c r="EA27" s="93">
        <v>457006.49785831245</v>
      </c>
      <c r="EB27" s="93">
        <v>458145.38333887892</v>
      </c>
      <c r="EC27" s="93">
        <v>462855.03282020474</v>
      </c>
      <c r="ED27" s="93">
        <v>486581.01138170733</v>
      </c>
      <c r="EE27" s="93">
        <v>512418.0557606552</v>
      </c>
      <c r="EF27" s="93">
        <v>480668.21310662484</v>
      </c>
      <c r="EG27" s="93">
        <v>481199.54418129555</v>
      </c>
      <c r="EH27" s="93">
        <v>476110.62372559757</v>
      </c>
      <c r="EI27" s="93">
        <v>477987.3557900422</v>
      </c>
      <c r="EJ27" s="93">
        <v>478414.11021458893</v>
      </c>
      <c r="EK27" s="93">
        <v>478883.81623961934</v>
      </c>
      <c r="EL27" s="93">
        <v>481229.5512068682</v>
      </c>
      <c r="EM27" s="93">
        <v>478936.59785670566</v>
      </c>
      <c r="EN27" s="93">
        <v>478287.95136711327</v>
      </c>
      <c r="EO27" s="93">
        <v>481838.63191582938</v>
      </c>
      <c r="EP27" s="93">
        <v>499259.97613351134</v>
      </c>
      <c r="EQ27" s="93">
        <v>512418.0557606552</v>
      </c>
    </row>
    <row r="28" spans="2:147" ht="14.25">
      <c r="B28" s="41" t="s">
        <v>1008</v>
      </c>
      <c r="C28" s="67" t="s">
        <v>1009</v>
      </c>
      <c r="D28" s="82" t="s">
        <v>133</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v>177420.55977969943</v>
      </c>
      <c r="BS28" s="89"/>
      <c r="BT28" s="89"/>
      <c r="BU28" s="89"/>
      <c r="BV28" s="89"/>
      <c r="BW28" s="89"/>
      <c r="BX28" s="89"/>
      <c r="BY28" s="89"/>
      <c r="BZ28" s="89"/>
      <c r="CA28" s="89"/>
      <c r="CB28" s="89"/>
      <c r="CC28" s="89"/>
      <c r="CD28" s="89">
        <v>177420.55977969943</v>
      </c>
      <c r="CE28" s="89">
        <v>210904.73677876446</v>
      </c>
      <c r="CF28" s="89">
        <v>176044.4002623226</v>
      </c>
      <c r="CG28" s="89">
        <v>178659.47444819077</v>
      </c>
      <c r="CH28" s="89">
        <v>182030.0059990267</v>
      </c>
      <c r="CI28" s="89">
        <v>184414.44884885123</v>
      </c>
      <c r="CJ28" s="89">
        <v>189568.86840026014</v>
      </c>
      <c r="CK28" s="89">
        <v>192819.99994871125</v>
      </c>
      <c r="CL28" s="89">
        <v>192963.71451313456</v>
      </c>
      <c r="CM28" s="89">
        <v>197998.50606180498</v>
      </c>
      <c r="CN28" s="89">
        <v>200756.78869366774</v>
      </c>
      <c r="CO28" s="89">
        <v>198767.07836498143</v>
      </c>
      <c r="CP28" s="89">
        <v>200921.37903221435</v>
      </c>
      <c r="CQ28" s="89">
        <v>210904.73677876446</v>
      </c>
      <c r="CR28" s="89">
        <v>243832.87755575922</v>
      </c>
      <c r="CS28" s="89">
        <v>211697.02523253969</v>
      </c>
      <c r="CT28" s="89">
        <v>217971.29447086077</v>
      </c>
      <c r="CU28" s="89">
        <v>219915.87259486096</v>
      </c>
      <c r="CV28" s="89">
        <v>225213.49287258572</v>
      </c>
      <c r="CW28" s="89">
        <v>229131.47633006037</v>
      </c>
      <c r="CX28" s="89">
        <v>231495.66421293124</v>
      </c>
      <c r="CY28" s="89">
        <v>233326.85264743591</v>
      </c>
      <c r="CZ28" s="89">
        <v>237105.77672159634</v>
      </c>
      <c r="DA28" s="89">
        <v>239082.5630288595</v>
      </c>
      <c r="DB28" s="89">
        <v>240009.47543736725</v>
      </c>
      <c r="DC28" s="89">
        <v>243186.13792035065</v>
      </c>
      <c r="DD28" s="89">
        <v>243832.87755575922</v>
      </c>
      <c r="DE28" s="89">
        <v>256695.3309003498</v>
      </c>
      <c r="DF28" s="89">
        <v>237859.70854048914</v>
      </c>
      <c r="DG28" s="89">
        <v>238113.70481646262</v>
      </c>
      <c r="DH28" s="89">
        <v>248348.07104083218</v>
      </c>
      <c r="DI28" s="89">
        <v>247811.34207044024</v>
      </c>
      <c r="DJ28" s="89">
        <v>246975.49852759627</v>
      </c>
      <c r="DK28" s="89">
        <v>245260.97879122803</v>
      </c>
      <c r="DL28" s="89">
        <v>241875.41441434331</v>
      </c>
      <c r="DM28" s="89">
        <v>237264.48098155644</v>
      </c>
      <c r="DN28" s="89">
        <v>257168.69431164162</v>
      </c>
      <c r="DO28" s="89">
        <v>257689.32290428923</v>
      </c>
      <c r="DP28" s="89">
        <v>269641.29095400416</v>
      </c>
      <c r="DQ28" s="89">
        <v>256695.3309003498</v>
      </c>
      <c r="DR28" s="89">
        <v>275587.37456170743</v>
      </c>
      <c r="DS28" s="89">
        <v>254534.85476254445</v>
      </c>
      <c r="DT28" s="89">
        <v>252341.33889280091</v>
      </c>
      <c r="DU28" s="89">
        <v>257105.52349784959</v>
      </c>
      <c r="DV28" s="89">
        <v>255663.91511869087</v>
      </c>
      <c r="DW28" s="89">
        <v>252383.12650031273</v>
      </c>
      <c r="DX28" s="89">
        <v>253443.0764720795</v>
      </c>
      <c r="DY28" s="89">
        <v>250439.66045322217</v>
      </c>
      <c r="DZ28" s="89">
        <v>247194.01857697964</v>
      </c>
      <c r="EA28" s="89">
        <v>248094.96790831254</v>
      </c>
      <c r="EB28" s="89">
        <v>249182.79061887899</v>
      </c>
      <c r="EC28" s="89">
        <v>252744.82425020484</v>
      </c>
      <c r="ED28" s="89">
        <v>275587.37456170743</v>
      </c>
      <c r="EE28" s="89">
        <v>275190.49576065521</v>
      </c>
      <c r="EF28" s="89">
        <v>270537.81435662491</v>
      </c>
      <c r="EG28" s="89">
        <v>271495.36523129558</v>
      </c>
      <c r="EH28" s="89">
        <v>270921.67008559755</v>
      </c>
      <c r="EI28" s="89">
        <v>271324.4207900422</v>
      </c>
      <c r="EJ28" s="89">
        <v>270915.60481458891</v>
      </c>
      <c r="EK28" s="89">
        <v>271745.35803961928</v>
      </c>
      <c r="EL28" s="89">
        <v>272896.08663686825</v>
      </c>
      <c r="EM28" s="89">
        <v>270529.13933670562</v>
      </c>
      <c r="EN28" s="89">
        <v>269173.53754711326</v>
      </c>
      <c r="EO28" s="89">
        <v>270827.46819582931</v>
      </c>
      <c r="EP28" s="89">
        <v>269139.83571351133</v>
      </c>
      <c r="EQ28" s="89">
        <v>275190.49576065521</v>
      </c>
    </row>
    <row r="29" spans="2:147" ht="14.25">
      <c r="B29" s="43" t="s">
        <v>1010</v>
      </c>
      <c r="C29" s="68" t="s">
        <v>928</v>
      </c>
      <c r="D29" s="82" t="s">
        <v>133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v>55780.992668429994</v>
      </c>
      <c r="BS29" s="89"/>
      <c r="BT29" s="89"/>
      <c r="BU29" s="89"/>
      <c r="BV29" s="89"/>
      <c r="BW29" s="89"/>
      <c r="BX29" s="89"/>
      <c r="BY29" s="89"/>
      <c r="BZ29" s="89"/>
      <c r="CA29" s="89"/>
      <c r="CB29" s="89"/>
      <c r="CC29" s="89"/>
      <c r="CD29" s="89">
        <v>55780.992668429994</v>
      </c>
      <c r="CE29" s="89">
        <v>58606.066306330002</v>
      </c>
      <c r="CF29" s="89">
        <v>55231.490223180001</v>
      </c>
      <c r="CG29" s="89">
        <v>55082.897736919993</v>
      </c>
      <c r="CH29" s="89">
        <v>55267.857504459993</v>
      </c>
      <c r="CI29" s="89">
        <v>56046.418039059994</v>
      </c>
      <c r="CJ29" s="89">
        <v>57059.1886944</v>
      </c>
      <c r="CK29" s="89">
        <v>57000.001938649999</v>
      </c>
      <c r="CL29" s="89">
        <v>56994.443185259996</v>
      </c>
      <c r="CM29" s="89">
        <v>56866.916565830004</v>
      </c>
      <c r="CN29" s="89">
        <v>57016.422140539995</v>
      </c>
      <c r="CO29" s="89">
        <v>57077.065620790003</v>
      </c>
      <c r="CP29" s="89">
        <v>57199.70284025</v>
      </c>
      <c r="CQ29" s="89">
        <v>58606.066306330002</v>
      </c>
      <c r="CR29" s="89">
        <v>61109.260608610333</v>
      </c>
      <c r="CS29" s="89">
        <v>58937.596057160001</v>
      </c>
      <c r="CT29" s="89">
        <v>59574.402900670008</v>
      </c>
      <c r="CU29" s="89">
        <v>59378.086141653934</v>
      </c>
      <c r="CV29" s="89">
        <v>59843.650006134179</v>
      </c>
      <c r="CW29" s="89">
        <v>59173.381805814759</v>
      </c>
      <c r="CX29" s="89">
        <v>60092.698466564776</v>
      </c>
      <c r="CY29" s="89">
        <v>60618.761829986324</v>
      </c>
      <c r="CZ29" s="89">
        <v>60658.122870867432</v>
      </c>
      <c r="DA29" s="89">
        <v>60916.038803357689</v>
      </c>
      <c r="DB29" s="89">
        <v>60558.016626167737</v>
      </c>
      <c r="DC29" s="89">
        <v>60945.508117154095</v>
      </c>
      <c r="DD29" s="89">
        <v>61109.260608610333</v>
      </c>
      <c r="DE29" s="89">
        <v>65265.6176135899</v>
      </c>
      <c r="DF29" s="89">
        <v>61436.153578793965</v>
      </c>
      <c r="DG29" s="89">
        <v>60469.918746210846</v>
      </c>
      <c r="DH29" s="89">
        <v>56940.725627385073</v>
      </c>
      <c r="DI29" s="89">
        <v>57170.446022842916</v>
      </c>
      <c r="DJ29" s="89">
        <v>57105.31581688275</v>
      </c>
      <c r="DK29" s="89">
        <v>57609.773897647006</v>
      </c>
      <c r="DL29" s="89">
        <v>57625.483913982025</v>
      </c>
      <c r="DM29" s="89">
        <v>57959.107921800103</v>
      </c>
      <c r="DN29" s="89">
        <v>57876.132613659283</v>
      </c>
      <c r="DO29" s="89">
        <v>58209.983787815385</v>
      </c>
      <c r="DP29" s="89">
        <v>58417.993525197904</v>
      </c>
      <c r="DQ29" s="89">
        <v>65265.6176135899</v>
      </c>
      <c r="DR29" s="89">
        <v>66849.917765874401</v>
      </c>
      <c r="DS29" s="89">
        <v>64820.844934745968</v>
      </c>
      <c r="DT29" s="89">
        <v>63731.799689414474</v>
      </c>
      <c r="DU29" s="89">
        <v>63710.393275345967</v>
      </c>
      <c r="DV29" s="89">
        <v>63869.763084706065</v>
      </c>
      <c r="DW29" s="89">
        <v>61066.806796144469</v>
      </c>
      <c r="DX29" s="89">
        <v>61120.258930476317</v>
      </c>
      <c r="DY29" s="89">
        <v>61099.414115445848</v>
      </c>
      <c r="DZ29" s="89">
        <v>60021.320260718348</v>
      </c>
      <c r="EA29" s="89">
        <v>59793.970539976042</v>
      </c>
      <c r="EB29" s="89">
        <v>59847.677035824046</v>
      </c>
      <c r="EC29" s="89">
        <v>59894.385183864273</v>
      </c>
      <c r="ED29" s="89">
        <v>66849.917765874401</v>
      </c>
      <c r="EE29" s="89">
        <v>67082.060113932122</v>
      </c>
      <c r="EF29" s="89">
        <v>66610.255322216777</v>
      </c>
      <c r="EG29" s="89">
        <v>66195.600493347316</v>
      </c>
      <c r="EH29" s="89">
        <v>67208.803625276792</v>
      </c>
      <c r="EI29" s="89">
        <v>67417.438133158706</v>
      </c>
      <c r="EJ29" s="89">
        <v>67093.916415139451</v>
      </c>
      <c r="EK29" s="89">
        <v>66864.107810474699</v>
      </c>
      <c r="EL29" s="89">
        <v>66510.020068555357</v>
      </c>
      <c r="EM29" s="89">
        <v>66029.205919525542</v>
      </c>
      <c r="EN29" s="89">
        <v>65541.964956904514</v>
      </c>
      <c r="EO29" s="89">
        <v>65596.748677946554</v>
      </c>
      <c r="EP29" s="89">
        <v>63400.327048221021</v>
      </c>
      <c r="EQ29" s="89">
        <v>67082.060113932122</v>
      </c>
    </row>
    <row r="30" spans="2:147" ht="14.25">
      <c r="B30" s="43" t="s">
        <v>1011</v>
      </c>
      <c r="C30" s="69" t="s">
        <v>930</v>
      </c>
      <c r="D30" s="82" t="s">
        <v>133</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v>2669.2</v>
      </c>
      <c r="BS30" s="94"/>
      <c r="BT30" s="94"/>
      <c r="BU30" s="94"/>
      <c r="BV30" s="94"/>
      <c r="BW30" s="94"/>
      <c r="BX30" s="94"/>
      <c r="BY30" s="94"/>
      <c r="BZ30" s="94"/>
      <c r="CA30" s="94"/>
      <c r="CB30" s="94"/>
      <c r="CC30" s="94"/>
      <c r="CD30" s="94">
        <v>2669.2</v>
      </c>
      <c r="CE30" s="94">
        <v>2472.6999999999998</v>
      </c>
      <c r="CF30" s="94">
        <v>2408.8999999999996</v>
      </c>
      <c r="CG30" s="94">
        <v>2272.5</v>
      </c>
      <c r="CH30" s="94">
        <v>2440.8999999999996</v>
      </c>
      <c r="CI30" s="94">
        <v>2078.5</v>
      </c>
      <c r="CJ30" s="94">
        <v>2033.7</v>
      </c>
      <c r="CK30" s="94">
        <v>1875.5999999999997</v>
      </c>
      <c r="CL30" s="94">
        <v>1803.6999999999996</v>
      </c>
      <c r="CM30" s="94">
        <v>1601.5</v>
      </c>
      <c r="CN30" s="94">
        <v>1737.6000000000004</v>
      </c>
      <c r="CO30" s="94">
        <v>1865.0999999999997</v>
      </c>
      <c r="CP30" s="94">
        <v>1943.2999999999997</v>
      </c>
      <c r="CQ30" s="94">
        <v>2472.6999999999998</v>
      </c>
      <c r="CR30" s="94">
        <v>2829.3999999999996</v>
      </c>
      <c r="CS30" s="94">
        <v>2803.1</v>
      </c>
      <c r="CT30" s="94">
        <v>2811.8</v>
      </c>
      <c r="CU30" s="94">
        <v>2511.5</v>
      </c>
      <c r="CV30" s="94">
        <v>2619.5</v>
      </c>
      <c r="CW30" s="94">
        <v>2780.5999999999995</v>
      </c>
      <c r="CX30" s="94">
        <v>3342.5999999999995</v>
      </c>
      <c r="CY30" s="94">
        <v>3521.2999999999993</v>
      </c>
      <c r="CZ30" s="94">
        <v>3198.8999999999996</v>
      </c>
      <c r="DA30" s="94">
        <v>3292.3999999999996</v>
      </c>
      <c r="DB30" s="94">
        <v>2913</v>
      </c>
      <c r="DC30" s="94">
        <v>2928.7999999999997</v>
      </c>
      <c r="DD30" s="94">
        <v>2829.3999999999996</v>
      </c>
      <c r="DE30" s="94">
        <v>4625.8688575599999</v>
      </c>
      <c r="DF30" s="94">
        <v>2998.5999999999995</v>
      </c>
      <c r="DG30" s="94">
        <v>2183</v>
      </c>
      <c r="DH30" s="94">
        <v>1899.2999999999997</v>
      </c>
      <c r="DI30" s="94">
        <v>1803.8999999999996</v>
      </c>
      <c r="DJ30" s="94">
        <v>2124.5</v>
      </c>
      <c r="DK30" s="94">
        <v>2264.1584770599998</v>
      </c>
      <c r="DL30" s="94">
        <v>2260.8152999699996</v>
      </c>
      <c r="DM30" s="94">
        <v>2490.2999999999997</v>
      </c>
      <c r="DN30" s="94">
        <v>2179.1509278199997</v>
      </c>
      <c r="DO30" s="94">
        <v>2463.8100537599994</v>
      </c>
      <c r="DP30" s="94">
        <v>2653.2989064499998</v>
      </c>
      <c r="DQ30" s="94">
        <v>4625.8688575599999</v>
      </c>
      <c r="DR30" s="94">
        <v>4184.4688575599994</v>
      </c>
      <c r="DS30" s="94">
        <v>4195.1688575600001</v>
      </c>
      <c r="DT30" s="94">
        <v>3767.6713339000003</v>
      </c>
      <c r="DU30" s="94">
        <v>3746.4013931099998</v>
      </c>
      <c r="DV30" s="94">
        <v>3815.0536275699997</v>
      </c>
      <c r="DW30" s="94">
        <v>3790.4757927400001</v>
      </c>
      <c r="DX30" s="94">
        <v>3682.84302708</v>
      </c>
      <c r="DY30" s="94">
        <v>3632.0359069799997</v>
      </c>
      <c r="DZ30" s="94">
        <v>3573.3537279000002</v>
      </c>
      <c r="EA30" s="94">
        <v>3298.0688575599997</v>
      </c>
      <c r="EB30" s="94">
        <v>3296.5688575599997</v>
      </c>
      <c r="EC30" s="94">
        <v>3324.1339206100001</v>
      </c>
      <c r="ED30" s="94">
        <v>4184.4688575599994</v>
      </c>
      <c r="EE30" s="94">
        <v>3483.3643086199991</v>
      </c>
      <c r="EF30" s="94">
        <v>3907.6688575599997</v>
      </c>
      <c r="EG30" s="94">
        <v>3589.747835789999</v>
      </c>
      <c r="EH30" s="94">
        <v>4524.578613159998</v>
      </c>
      <c r="EI30" s="94">
        <v>4737.4002867999989</v>
      </c>
      <c r="EJ30" s="94">
        <v>4547.1649795599988</v>
      </c>
      <c r="EK30" s="94">
        <v>4224.0473561999988</v>
      </c>
      <c r="EL30" s="94">
        <v>3849.8577092499995</v>
      </c>
      <c r="EM30" s="94">
        <v>3671.9327795699992</v>
      </c>
      <c r="EN30" s="94">
        <v>3168.5781713699994</v>
      </c>
      <c r="EO30" s="94">
        <v>3168.2523925699993</v>
      </c>
      <c r="EP30" s="94">
        <v>3595.2554193799997</v>
      </c>
      <c r="EQ30" s="94">
        <v>3483.3643086199991</v>
      </c>
    </row>
    <row r="31" spans="2:147" ht="14.25">
      <c r="B31" s="43" t="s">
        <v>1012</v>
      </c>
      <c r="C31" s="244" t="s">
        <v>932</v>
      </c>
      <c r="D31" s="82" t="s">
        <v>133</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v>2669.2</v>
      </c>
      <c r="BS31" s="94"/>
      <c r="BT31" s="94"/>
      <c r="BU31" s="94"/>
      <c r="BV31" s="94"/>
      <c r="BW31" s="94"/>
      <c r="BX31" s="94"/>
      <c r="BY31" s="94"/>
      <c r="BZ31" s="94"/>
      <c r="CA31" s="94"/>
      <c r="CB31" s="94"/>
      <c r="CC31" s="94"/>
      <c r="CD31" s="94">
        <v>2669.2</v>
      </c>
      <c r="CE31" s="94">
        <v>2472.6999999999998</v>
      </c>
      <c r="CF31" s="94">
        <v>2408.8999999999996</v>
      </c>
      <c r="CG31" s="94">
        <v>2272.5</v>
      </c>
      <c r="CH31" s="94">
        <v>2440.8999999999996</v>
      </c>
      <c r="CI31" s="94">
        <v>2078.5</v>
      </c>
      <c r="CJ31" s="94">
        <v>2033.7</v>
      </c>
      <c r="CK31" s="94">
        <v>1875.5999999999997</v>
      </c>
      <c r="CL31" s="94">
        <v>1803.6999999999996</v>
      </c>
      <c r="CM31" s="94">
        <v>1601.5</v>
      </c>
      <c r="CN31" s="94">
        <v>1737.6000000000004</v>
      </c>
      <c r="CO31" s="94">
        <v>1865.0999999999997</v>
      </c>
      <c r="CP31" s="94">
        <v>1943.2999999999997</v>
      </c>
      <c r="CQ31" s="94">
        <v>2472.6999999999998</v>
      </c>
      <c r="CR31" s="94">
        <v>2829.3999999999996</v>
      </c>
      <c r="CS31" s="94">
        <v>2803.1</v>
      </c>
      <c r="CT31" s="94">
        <v>2811.8</v>
      </c>
      <c r="CU31" s="94">
        <v>2511.5</v>
      </c>
      <c r="CV31" s="94">
        <v>2619.5</v>
      </c>
      <c r="CW31" s="94">
        <v>2780.5999999999995</v>
      </c>
      <c r="CX31" s="94">
        <v>3342.5999999999995</v>
      </c>
      <c r="CY31" s="94">
        <v>3521.2999999999993</v>
      </c>
      <c r="CZ31" s="94">
        <v>3198.8999999999996</v>
      </c>
      <c r="DA31" s="94">
        <v>3292.3999999999996</v>
      </c>
      <c r="DB31" s="94">
        <v>2913</v>
      </c>
      <c r="DC31" s="94">
        <v>2928.7999999999997</v>
      </c>
      <c r="DD31" s="94">
        <v>2829.3999999999996</v>
      </c>
      <c r="DE31" s="94">
        <v>4625.8688575599999</v>
      </c>
      <c r="DF31" s="94">
        <v>2998.5999999999995</v>
      </c>
      <c r="DG31" s="94">
        <v>2183</v>
      </c>
      <c r="DH31" s="94">
        <v>1899.2999999999997</v>
      </c>
      <c r="DI31" s="94">
        <v>1803.8999999999996</v>
      </c>
      <c r="DJ31" s="94">
        <v>2124.5</v>
      </c>
      <c r="DK31" s="94">
        <v>2264.1584770599998</v>
      </c>
      <c r="DL31" s="94">
        <v>2260.8152999699996</v>
      </c>
      <c r="DM31" s="94">
        <v>2490.2999999999997</v>
      </c>
      <c r="DN31" s="94">
        <v>2179.1509278199997</v>
      </c>
      <c r="DO31" s="94">
        <v>2463.8100537599994</v>
      </c>
      <c r="DP31" s="94">
        <v>2653.2989064499998</v>
      </c>
      <c r="DQ31" s="94">
        <v>4625.8688575599999</v>
      </c>
      <c r="DR31" s="94">
        <v>4184.4688575599994</v>
      </c>
      <c r="DS31" s="94">
        <v>4195.1688575600001</v>
      </c>
      <c r="DT31" s="94">
        <v>3767.6713339000003</v>
      </c>
      <c r="DU31" s="94">
        <v>3746.4013931099998</v>
      </c>
      <c r="DV31" s="94">
        <v>3815.0536275699997</v>
      </c>
      <c r="DW31" s="94">
        <v>3790.4757927400001</v>
      </c>
      <c r="DX31" s="94">
        <v>3682.84302708</v>
      </c>
      <c r="DY31" s="94">
        <v>3632.0359069799997</v>
      </c>
      <c r="DZ31" s="94">
        <v>3573.3537279000002</v>
      </c>
      <c r="EA31" s="94">
        <v>3298.0688575599997</v>
      </c>
      <c r="EB31" s="94">
        <v>3296.5688575599997</v>
      </c>
      <c r="EC31" s="94">
        <v>3324.1339206100001</v>
      </c>
      <c r="ED31" s="94">
        <v>4184.4688575599994</v>
      </c>
      <c r="EE31" s="94">
        <v>3483.3643086199991</v>
      </c>
      <c r="EF31" s="94">
        <v>3907.6688575599997</v>
      </c>
      <c r="EG31" s="94">
        <v>3589.747835789999</v>
      </c>
      <c r="EH31" s="94">
        <v>4524.578613159998</v>
      </c>
      <c r="EI31" s="94">
        <v>4737.4002867999989</v>
      </c>
      <c r="EJ31" s="94">
        <v>4547.1649795599988</v>
      </c>
      <c r="EK31" s="94">
        <v>4224.0473561999988</v>
      </c>
      <c r="EL31" s="94">
        <v>3849.8577092499995</v>
      </c>
      <c r="EM31" s="94">
        <v>3671.9327795699992</v>
      </c>
      <c r="EN31" s="94">
        <v>3168.5781713699994</v>
      </c>
      <c r="EO31" s="94">
        <v>3168.2523925699993</v>
      </c>
      <c r="EP31" s="94">
        <v>3595.2554193799997</v>
      </c>
      <c r="EQ31" s="94">
        <v>3483.3643086199991</v>
      </c>
    </row>
    <row r="32" spans="2:147" ht="14.25">
      <c r="B32" s="43" t="s">
        <v>1013</v>
      </c>
      <c r="C32" s="244" t="s">
        <v>934</v>
      </c>
      <c r="D32" s="82" t="s">
        <v>133</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v>0</v>
      </c>
      <c r="BS32" s="94"/>
      <c r="BT32" s="94"/>
      <c r="BU32" s="94"/>
      <c r="BV32" s="94"/>
      <c r="BW32" s="94"/>
      <c r="BX32" s="94"/>
      <c r="BY32" s="94"/>
      <c r="BZ32" s="94"/>
      <c r="CA32" s="94"/>
      <c r="CB32" s="94"/>
      <c r="CC32" s="94"/>
      <c r="CD32" s="94">
        <v>0</v>
      </c>
      <c r="CE32" s="94">
        <v>0</v>
      </c>
      <c r="CF32" s="94">
        <v>0</v>
      </c>
      <c r="CG32" s="94">
        <v>0</v>
      </c>
      <c r="CH32" s="94">
        <v>0</v>
      </c>
      <c r="CI32" s="94">
        <v>0</v>
      </c>
      <c r="CJ32" s="94">
        <v>0</v>
      </c>
      <c r="CK32" s="94">
        <v>0</v>
      </c>
      <c r="CL32" s="94">
        <v>0</v>
      </c>
      <c r="CM32" s="94">
        <v>0</v>
      </c>
      <c r="CN32" s="94">
        <v>0</v>
      </c>
      <c r="CO32" s="94">
        <v>0</v>
      </c>
      <c r="CP32" s="94">
        <v>0</v>
      </c>
      <c r="CQ32" s="94">
        <v>0</v>
      </c>
      <c r="CR32" s="94">
        <v>0</v>
      </c>
      <c r="CS32" s="94">
        <v>0</v>
      </c>
      <c r="CT32" s="94">
        <v>0</v>
      </c>
      <c r="CU32" s="94">
        <v>0</v>
      </c>
      <c r="CV32" s="94">
        <v>0</v>
      </c>
      <c r="CW32" s="94">
        <v>0</v>
      </c>
      <c r="CX32" s="94">
        <v>0</v>
      </c>
      <c r="CY32" s="94">
        <v>0</v>
      </c>
      <c r="CZ32" s="94">
        <v>0</v>
      </c>
      <c r="DA32" s="94">
        <v>0</v>
      </c>
      <c r="DB32" s="94">
        <v>0</v>
      </c>
      <c r="DC32" s="94">
        <v>0</v>
      </c>
      <c r="DD32" s="94">
        <v>0</v>
      </c>
      <c r="DE32" s="94">
        <v>0</v>
      </c>
      <c r="DF32" s="94">
        <v>0</v>
      </c>
      <c r="DG32" s="94">
        <v>0</v>
      </c>
      <c r="DH32" s="94">
        <v>0</v>
      </c>
      <c r="DI32" s="94">
        <v>0</v>
      </c>
      <c r="DJ32" s="94">
        <v>0</v>
      </c>
      <c r="DK32" s="94">
        <v>0</v>
      </c>
      <c r="DL32" s="94">
        <v>0</v>
      </c>
      <c r="DM32" s="94">
        <v>0</v>
      </c>
      <c r="DN32" s="94">
        <v>0</v>
      </c>
      <c r="DO32" s="94">
        <v>0</v>
      </c>
      <c r="DP32" s="94">
        <v>0</v>
      </c>
      <c r="DQ32" s="94">
        <v>0</v>
      </c>
      <c r="DR32" s="94">
        <v>0</v>
      </c>
      <c r="DS32" s="94">
        <v>0</v>
      </c>
      <c r="DT32" s="94">
        <v>0</v>
      </c>
      <c r="DU32" s="94">
        <v>0</v>
      </c>
      <c r="DV32" s="94">
        <v>0</v>
      </c>
      <c r="DW32" s="94">
        <v>0</v>
      </c>
      <c r="DX32" s="94">
        <v>0</v>
      </c>
      <c r="DY32" s="94">
        <v>0</v>
      </c>
      <c r="DZ32" s="94">
        <v>0</v>
      </c>
      <c r="EA32" s="94">
        <v>0</v>
      </c>
      <c r="EB32" s="94">
        <v>0</v>
      </c>
      <c r="EC32" s="94">
        <v>0</v>
      </c>
      <c r="ED32" s="94">
        <v>0</v>
      </c>
      <c r="EE32" s="94">
        <v>0</v>
      </c>
      <c r="EF32" s="94">
        <v>0</v>
      </c>
      <c r="EG32" s="94">
        <v>0</v>
      </c>
      <c r="EH32" s="94">
        <v>0</v>
      </c>
      <c r="EI32" s="94">
        <v>0</v>
      </c>
      <c r="EJ32" s="94">
        <v>0</v>
      </c>
      <c r="EK32" s="94">
        <v>0</v>
      </c>
      <c r="EL32" s="94">
        <v>0</v>
      </c>
      <c r="EM32" s="94">
        <v>0</v>
      </c>
      <c r="EN32" s="94">
        <v>0</v>
      </c>
      <c r="EO32" s="94">
        <v>0</v>
      </c>
      <c r="EP32" s="94">
        <v>0</v>
      </c>
      <c r="EQ32" s="94">
        <v>0</v>
      </c>
    </row>
    <row r="33" spans="2:147" ht="14.25">
      <c r="B33" s="43" t="s">
        <v>1014</v>
      </c>
      <c r="C33" s="69" t="s">
        <v>936</v>
      </c>
      <c r="D33" s="82" t="s">
        <v>133</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v>53110.911268429998</v>
      </c>
      <c r="BS33" s="88"/>
      <c r="BT33" s="88"/>
      <c r="BU33" s="88"/>
      <c r="BV33" s="88"/>
      <c r="BW33" s="88"/>
      <c r="BX33" s="88"/>
      <c r="BY33" s="88"/>
      <c r="BZ33" s="88"/>
      <c r="CA33" s="88"/>
      <c r="CB33" s="88"/>
      <c r="CC33" s="88"/>
      <c r="CD33" s="88">
        <v>53110.911268429998</v>
      </c>
      <c r="CE33" s="88">
        <v>56132.484906330006</v>
      </c>
      <c r="CF33" s="88">
        <v>52821.708823180001</v>
      </c>
      <c r="CG33" s="88">
        <v>52809.516336919995</v>
      </c>
      <c r="CH33" s="88">
        <v>52826.076104459993</v>
      </c>
      <c r="CI33" s="88">
        <v>53967.036639059996</v>
      </c>
      <c r="CJ33" s="88">
        <v>55024.607294400004</v>
      </c>
      <c r="CK33" s="88">
        <v>55123.520538650002</v>
      </c>
      <c r="CL33" s="88">
        <v>55189.86178526</v>
      </c>
      <c r="CM33" s="88">
        <v>55264.535165830006</v>
      </c>
      <c r="CN33" s="88">
        <v>55277.940740539998</v>
      </c>
      <c r="CO33" s="88">
        <v>55211.084220790006</v>
      </c>
      <c r="CP33" s="88">
        <v>55255.521440249999</v>
      </c>
      <c r="CQ33" s="88">
        <v>56132.484906330006</v>
      </c>
      <c r="CR33" s="88">
        <v>58278.979208610333</v>
      </c>
      <c r="CS33" s="88">
        <v>56133.614657160004</v>
      </c>
      <c r="CT33" s="88">
        <v>56761.721500670006</v>
      </c>
      <c r="CU33" s="88">
        <v>56865.704741653935</v>
      </c>
      <c r="CV33" s="88">
        <v>57223.268606134181</v>
      </c>
      <c r="CW33" s="88">
        <v>56391.900405814762</v>
      </c>
      <c r="CX33" s="88">
        <v>56749.217066564779</v>
      </c>
      <c r="CY33" s="88">
        <v>57096.58042998633</v>
      </c>
      <c r="CZ33" s="88">
        <v>57458.341470867432</v>
      </c>
      <c r="DA33" s="88">
        <v>57622.757403357689</v>
      </c>
      <c r="DB33" s="88">
        <v>57644.135226167738</v>
      </c>
      <c r="DC33" s="88">
        <v>58015.826717154094</v>
      </c>
      <c r="DD33" s="88">
        <v>58278.979208610333</v>
      </c>
      <c r="DE33" s="88">
        <v>60638.867356029899</v>
      </c>
      <c r="DF33" s="88">
        <v>58436.672178793968</v>
      </c>
      <c r="DG33" s="88">
        <v>58286.037346210847</v>
      </c>
      <c r="DH33" s="88">
        <v>55040.544227385071</v>
      </c>
      <c r="DI33" s="88">
        <v>55365.664622842916</v>
      </c>
      <c r="DJ33" s="88">
        <v>54979.934416882752</v>
      </c>
      <c r="DK33" s="88">
        <v>55344.734020587006</v>
      </c>
      <c r="DL33" s="88">
        <v>55363.787214012023</v>
      </c>
      <c r="DM33" s="88">
        <v>55467.926521800102</v>
      </c>
      <c r="DN33" s="88">
        <v>55696.100285839282</v>
      </c>
      <c r="DO33" s="88">
        <v>55745.29233405539</v>
      </c>
      <c r="DP33" s="88">
        <v>55763.813218747906</v>
      </c>
      <c r="DQ33" s="88">
        <v>60638.867356029899</v>
      </c>
      <c r="DR33" s="88">
        <v>62664.567508314401</v>
      </c>
      <c r="DS33" s="88">
        <v>60624.794677185972</v>
      </c>
      <c r="DT33" s="88">
        <v>59963.246955514478</v>
      </c>
      <c r="DU33" s="88">
        <v>59963.11048223597</v>
      </c>
      <c r="DV33" s="88">
        <v>60053.828057136066</v>
      </c>
      <c r="DW33" s="88">
        <v>57275.449603404471</v>
      </c>
      <c r="DX33" s="88">
        <v>57436.534503396317</v>
      </c>
      <c r="DY33" s="88">
        <v>57466.496808465854</v>
      </c>
      <c r="DZ33" s="88">
        <v>56447.085132818349</v>
      </c>
      <c r="EA33" s="88">
        <v>56495.020282416044</v>
      </c>
      <c r="EB33" s="88">
        <v>56550.226778264048</v>
      </c>
      <c r="EC33" s="88">
        <v>56569.369863254273</v>
      </c>
      <c r="ED33" s="88">
        <v>62664.567508314401</v>
      </c>
      <c r="EE33" s="88">
        <v>63597.814405312121</v>
      </c>
      <c r="EF33" s="88">
        <v>62701.70506465678</v>
      </c>
      <c r="EG33" s="88">
        <v>62604.971257557321</v>
      </c>
      <c r="EH33" s="88">
        <v>62683.343612116791</v>
      </c>
      <c r="EI33" s="88">
        <v>62679.156446358713</v>
      </c>
      <c r="EJ33" s="88">
        <v>62545.870035579457</v>
      </c>
      <c r="EK33" s="88">
        <v>62639.179054274704</v>
      </c>
      <c r="EL33" s="88">
        <v>62659.280959305361</v>
      </c>
      <c r="EM33" s="88">
        <v>62356.39173995555</v>
      </c>
      <c r="EN33" s="88">
        <v>62372.505385534518</v>
      </c>
      <c r="EO33" s="88">
        <v>62427.614885376563</v>
      </c>
      <c r="EP33" s="88">
        <v>59804.19022884102</v>
      </c>
      <c r="EQ33" s="88">
        <v>63597.814405312121</v>
      </c>
    </row>
    <row r="34" spans="2:147" ht="14.25">
      <c r="B34" s="43" t="s">
        <v>1015</v>
      </c>
      <c r="C34" s="69" t="s">
        <v>938</v>
      </c>
      <c r="D34" s="82" t="s">
        <v>133</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v>0</v>
      </c>
      <c r="BS34" s="88"/>
      <c r="BT34" s="88"/>
      <c r="BU34" s="88"/>
      <c r="BV34" s="88"/>
      <c r="BW34" s="88"/>
      <c r="BX34" s="88"/>
      <c r="BY34" s="88"/>
      <c r="BZ34" s="88"/>
      <c r="CA34" s="88"/>
      <c r="CB34" s="88"/>
      <c r="CC34" s="88"/>
      <c r="CD34" s="88">
        <v>0</v>
      </c>
      <c r="CE34" s="88">
        <v>0</v>
      </c>
      <c r="CF34" s="88">
        <v>0</v>
      </c>
      <c r="CG34" s="88">
        <v>0</v>
      </c>
      <c r="CH34" s="88">
        <v>0</v>
      </c>
      <c r="CI34" s="88">
        <v>0</v>
      </c>
      <c r="CJ34" s="88">
        <v>0</v>
      </c>
      <c r="CK34" s="88">
        <v>0</v>
      </c>
      <c r="CL34" s="88">
        <v>0</v>
      </c>
      <c r="CM34" s="88">
        <v>0</v>
      </c>
      <c r="CN34" s="88">
        <v>0</v>
      </c>
      <c r="CO34" s="88">
        <v>0</v>
      </c>
      <c r="CP34" s="88">
        <v>0</v>
      </c>
      <c r="CQ34" s="88">
        <v>0</v>
      </c>
      <c r="CR34" s="88">
        <v>0</v>
      </c>
      <c r="CS34" s="88">
        <v>0</v>
      </c>
      <c r="CT34" s="88">
        <v>0</v>
      </c>
      <c r="CU34" s="88">
        <v>0</v>
      </c>
      <c r="CV34" s="88">
        <v>0</v>
      </c>
      <c r="CW34" s="88">
        <v>0</v>
      </c>
      <c r="CX34" s="88">
        <v>0</v>
      </c>
      <c r="CY34" s="88">
        <v>0</v>
      </c>
      <c r="CZ34" s="88">
        <v>0</v>
      </c>
      <c r="DA34" s="88">
        <v>0</v>
      </c>
      <c r="DB34" s="88">
        <v>0</v>
      </c>
      <c r="DC34" s="88">
        <v>0</v>
      </c>
      <c r="DD34" s="88">
        <v>0</v>
      </c>
      <c r="DE34" s="88">
        <v>0</v>
      </c>
      <c r="DF34" s="88">
        <v>0</v>
      </c>
      <c r="DG34" s="88">
        <v>0</v>
      </c>
      <c r="DH34" s="88">
        <v>0</v>
      </c>
      <c r="DI34" s="88">
        <v>0</v>
      </c>
      <c r="DJ34" s="88">
        <v>0</v>
      </c>
      <c r="DK34" s="88">
        <v>0</v>
      </c>
      <c r="DL34" s="88">
        <v>0</v>
      </c>
      <c r="DM34" s="88">
        <v>0</v>
      </c>
      <c r="DN34" s="88">
        <v>0</v>
      </c>
      <c r="DO34" s="88">
        <v>0</v>
      </c>
      <c r="DP34" s="88">
        <v>0</v>
      </c>
      <c r="DQ34" s="88">
        <v>0</v>
      </c>
      <c r="DR34" s="88">
        <v>0</v>
      </c>
      <c r="DS34" s="88">
        <v>0</v>
      </c>
      <c r="DT34" s="88">
        <v>0</v>
      </c>
      <c r="DU34" s="88">
        <v>0</v>
      </c>
      <c r="DV34" s="88">
        <v>0</v>
      </c>
      <c r="DW34" s="88">
        <v>0</v>
      </c>
      <c r="DX34" s="88">
        <v>0</v>
      </c>
      <c r="DY34" s="88">
        <v>0</v>
      </c>
      <c r="DZ34" s="88">
        <v>0</v>
      </c>
      <c r="EA34" s="88">
        <v>0</v>
      </c>
      <c r="EB34" s="88">
        <v>0</v>
      </c>
      <c r="EC34" s="88">
        <v>0</v>
      </c>
      <c r="ED34" s="88">
        <v>0</v>
      </c>
      <c r="EE34" s="88">
        <v>0</v>
      </c>
      <c r="EF34" s="88">
        <v>0</v>
      </c>
      <c r="EG34" s="88">
        <v>0</v>
      </c>
      <c r="EH34" s="88">
        <v>0</v>
      </c>
      <c r="EI34" s="88">
        <v>0</v>
      </c>
      <c r="EJ34" s="88">
        <v>0</v>
      </c>
      <c r="EK34" s="88">
        <v>0</v>
      </c>
      <c r="EL34" s="88">
        <v>0</v>
      </c>
      <c r="EM34" s="88">
        <v>0</v>
      </c>
      <c r="EN34" s="88">
        <v>0</v>
      </c>
      <c r="EO34" s="88">
        <v>0</v>
      </c>
      <c r="EP34" s="88">
        <v>0</v>
      </c>
      <c r="EQ34" s="88">
        <v>0</v>
      </c>
    </row>
    <row r="35" spans="2:147" ht="14.25">
      <c r="B35" s="43" t="s">
        <v>1016</v>
      </c>
      <c r="C35" s="69" t="s">
        <v>940</v>
      </c>
      <c r="D35" s="82"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v>0.88139999999999996</v>
      </c>
      <c r="BS35" s="89"/>
      <c r="BT35" s="89"/>
      <c r="BU35" s="89"/>
      <c r="BV35" s="89"/>
      <c r="BW35" s="89"/>
      <c r="BX35" s="89"/>
      <c r="BY35" s="89"/>
      <c r="BZ35" s="89"/>
      <c r="CA35" s="89"/>
      <c r="CB35" s="89"/>
      <c r="CC35" s="89"/>
      <c r="CD35" s="89">
        <v>0.88139999999999996</v>
      </c>
      <c r="CE35" s="89">
        <v>0.88139999999999996</v>
      </c>
      <c r="CF35" s="89">
        <v>0.88139999999999996</v>
      </c>
      <c r="CG35" s="89">
        <v>0.88139999999999996</v>
      </c>
      <c r="CH35" s="89">
        <v>0.88139999999999996</v>
      </c>
      <c r="CI35" s="89">
        <v>0.88139999999999996</v>
      </c>
      <c r="CJ35" s="89">
        <v>0.88139999999999996</v>
      </c>
      <c r="CK35" s="89">
        <v>0.88139999999999996</v>
      </c>
      <c r="CL35" s="89">
        <v>0.88139999999999996</v>
      </c>
      <c r="CM35" s="89">
        <v>0.88139999999999996</v>
      </c>
      <c r="CN35" s="89">
        <v>0.88139999999999996</v>
      </c>
      <c r="CO35" s="89">
        <v>0.88139999999999996</v>
      </c>
      <c r="CP35" s="89">
        <v>0.88139999999999996</v>
      </c>
      <c r="CQ35" s="89">
        <v>0.88139999999999996</v>
      </c>
      <c r="CR35" s="89">
        <v>0.88139999999999996</v>
      </c>
      <c r="CS35" s="89">
        <v>0.88139999999999996</v>
      </c>
      <c r="CT35" s="89">
        <v>0.88139999999999996</v>
      </c>
      <c r="CU35" s="89">
        <v>0.88139999999999996</v>
      </c>
      <c r="CV35" s="89">
        <v>0.88139999999999996</v>
      </c>
      <c r="CW35" s="89">
        <v>0.88139999999999996</v>
      </c>
      <c r="CX35" s="89">
        <v>0.88139999999999996</v>
      </c>
      <c r="CY35" s="89">
        <v>0.88139999999999996</v>
      </c>
      <c r="CZ35" s="89">
        <v>0.88139999999999996</v>
      </c>
      <c r="DA35" s="89">
        <v>0.88139999999999996</v>
      </c>
      <c r="DB35" s="89">
        <v>0.88139999999999996</v>
      </c>
      <c r="DC35" s="89">
        <v>0.88139999999999996</v>
      </c>
      <c r="DD35" s="89">
        <v>0.88139999999999996</v>
      </c>
      <c r="DE35" s="89">
        <v>0.88139999999999996</v>
      </c>
      <c r="DF35" s="89">
        <v>0.88139999999999996</v>
      </c>
      <c r="DG35" s="89">
        <v>0.88139999999999996</v>
      </c>
      <c r="DH35" s="89">
        <v>0.88139999999999996</v>
      </c>
      <c r="DI35" s="89">
        <v>0.88139999999999996</v>
      </c>
      <c r="DJ35" s="89">
        <v>0.88139999999999996</v>
      </c>
      <c r="DK35" s="89">
        <v>0.88139999999999996</v>
      </c>
      <c r="DL35" s="89">
        <v>0.88139999999999996</v>
      </c>
      <c r="DM35" s="89">
        <v>0.88139999999999996</v>
      </c>
      <c r="DN35" s="89">
        <v>0.88139999999999996</v>
      </c>
      <c r="DO35" s="89">
        <v>0.88139999999999996</v>
      </c>
      <c r="DP35" s="89">
        <v>0.88139999999999996</v>
      </c>
      <c r="DQ35" s="89">
        <v>0.88139999999999996</v>
      </c>
      <c r="DR35" s="89">
        <v>0.88139999999999996</v>
      </c>
      <c r="DS35" s="89">
        <v>0.88139999999999996</v>
      </c>
      <c r="DT35" s="89">
        <v>0.88139999999999996</v>
      </c>
      <c r="DU35" s="89">
        <v>0.88139999999999996</v>
      </c>
      <c r="DV35" s="89">
        <v>0.88139999999999996</v>
      </c>
      <c r="DW35" s="89">
        <v>0.88139999999999996</v>
      </c>
      <c r="DX35" s="89">
        <v>0.88139999999999996</v>
      </c>
      <c r="DY35" s="89">
        <v>0.88139999999999996</v>
      </c>
      <c r="DZ35" s="89">
        <v>0.88139999999999996</v>
      </c>
      <c r="EA35" s="89">
        <v>0.88139999999999996</v>
      </c>
      <c r="EB35" s="89">
        <v>0.88139999999999996</v>
      </c>
      <c r="EC35" s="89">
        <v>0.88139999999999996</v>
      </c>
      <c r="ED35" s="89">
        <v>0.88139999999999996</v>
      </c>
      <c r="EE35" s="89">
        <v>0.88139999999999996</v>
      </c>
      <c r="EF35" s="89">
        <v>0.88139999999999996</v>
      </c>
      <c r="EG35" s="89">
        <v>0.88139999999999996</v>
      </c>
      <c r="EH35" s="89">
        <v>0.88139999999999996</v>
      </c>
      <c r="EI35" s="89">
        <v>0.88139999999999996</v>
      </c>
      <c r="EJ35" s="89">
        <v>0.88139999999999996</v>
      </c>
      <c r="EK35" s="89">
        <v>0.88139999999999996</v>
      </c>
      <c r="EL35" s="89">
        <v>0.88139999999999996</v>
      </c>
      <c r="EM35" s="89">
        <v>0.88139999999999996</v>
      </c>
      <c r="EN35" s="89">
        <v>0.88139999999999996</v>
      </c>
      <c r="EO35" s="89">
        <v>0.88139999999999996</v>
      </c>
      <c r="EP35" s="89">
        <v>0.88139999999999996</v>
      </c>
      <c r="EQ35" s="89">
        <v>0.88139999999999996</v>
      </c>
    </row>
    <row r="36" spans="2:147" ht="14.25">
      <c r="B36" s="43" t="s">
        <v>1017</v>
      </c>
      <c r="C36" s="68" t="s">
        <v>942</v>
      </c>
      <c r="D36" s="82" t="s">
        <v>133</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v>21488.109991190002</v>
      </c>
      <c r="BS36" s="89"/>
      <c r="BT36" s="89"/>
      <c r="BU36" s="89"/>
      <c r="BV36" s="89"/>
      <c r="BW36" s="89"/>
      <c r="BX36" s="89"/>
      <c r="BY36" s="89"/>
      <c r="BZ36" s="89"/>
      <c r="CA36" s="89"/>
      <c r="CB36" s="89"/>
      <c r="CC36" s="89"/>
      <c r="CD36" s="89">
        <v>21488.109991190002</v>
      </c>
      <c r="CE36" s="89">
        <v>32999.578105282002</v>
      </c>
      <c r="CF36" s="89">
        <v>21488.222691189996</v>
      </c>
      <c r="CG36" s="89">
        <v>21488.541191189997</v>
      </c>
      <c r="CH36" s="89">
        <v>21488.942991190001</v>
      </c>
      <c r="CI36" s="89">
        <v>21489.402191189998</v>
      </c>
      <c r="CJ36" s="89">
        <v>25052.026320944002</v>
      </c>
      <c r="CK36" s="89">
        <v>25748.46994469612</v>
      </c>
      <c r="CL36" s="89">
        <v>25903.610933357999</v>
      </c>
      <c r="CM36" s="89">
        <v>26125.350214276998</v>
      </c>
      <c r="CN36" s="89">
        <v>26159.631295889001</v>
      </c>
      <c r="CO36" s="89">
        <v>26226.297852120999</v>
      </c>
      <c r="CP36" s="89">
        <v>26319.142386225001</v>
      </c>
      <c r="CQ36" s="89">
        <v>32999.578105282002</v>
      </c>
      <c r="CR36" s="89">
        <v>36897.332663678229</v>
      </c>
      <c r="CS36" s="89">
        <v>32995.351517333002</v>
      </c>
      <c r="CT36" s="89">
        <v>32976.425515031995</v>
      </c>
      <c r="CU36" s="89">
        <v>32807.459069784003</v>
      </c>
      <c r="CV36" s="89">
        <v>35077.517487725003</v>
      </c>
      <c r="CW36" s="89">
        <v>35154.340211992872</v>
      </c>
      <c r="CX36" s="89">
        <v>34922.725371882436</v>
      </c>
      <c r="CY36" s="89">
        <v>34793.834456826422</v>
      </c>
      <c r="CZ36" s="89">
        <v>34586.178147642058</v>
      </c>
      <c r="DA36" s="89">
        <v>34382.527878142369</v>
      </c>
      <c r="DB36" s="89">
        <v>37262.55052454523</v>
      </c>
      <c r="DC36" s="89">
        <v>36944.2633193273</v>
      </c>
      <c r="DD36" s="89">
        <v>36897.332663678229</v>
      </c>
      <c r="DE36" s="89">
        <v>62720.823017422408</v>
      </c>
      <c r="DF36" s="89">
        <v>36728.651195679653</v>
      </c>
      <c r="DG36" s="89">
        <v>36603.456973195396</v>
      </c>
      <c r="DH36" s="89">
        <v>56106.05578524281</v>
      </c>
      <c r="DI36" s="89">
        <v>55326.324516488196</v>
      </c>
      <c r="DJ36" s="89">
        <v>55282.537602569733</v>
      </c>
      <c r="DK36" s="89">
        <v>54771.822025791946</v>
      </c>
      <c r="DL36" s="89">
        <v>54745.182363037216</v>
      </c>
      <c r="DM36" s="89">
        <v>50194.278744638279</v>
      </c>
      <c r="DN36" s="89">
        <v>67208.763695248927</v>
      </c>
      <c r="DO36" s="89">
        <v>67339.547242473403</v>
      </c>
      <c r="DP36" s="89">
        <v>75561.873167515136</v>
      </c>
      <c r="DQ36" s="89">
        <v>62720.823017422408</v>
      </c>
      <c r="DR36" s="89">
        <v>64100.417854144238</v>
      </c>
      <c r="DS36" s="89">
        <v>62936.162328008453</v>
      </c>
      <c r="DT36" s="89">
        <v>62631.737922537963</v>
      </c>
      <c r="DU36" s="89">
        <v>62923.006486314967</v>
      </c>
      <c r="DV36" s="89">
        <v>62900.57321372952</v>
      </c>
      <c r="DW36" s="89">
        <v>62605.438404126427</v>
      </c>
      <c r="DX36" s="89">
        <v>62360.420966586309</v>
      </c>
      <c r="DY36" s="89">
        <v>62537.40637394385</v>
      </c>
      <c r="DZ36" s="89">
        <v>62382.828387594491</v>
      </c>
      <c r="EA36" s="89">
        <v>61476.998342523373</v>
      </c>
      <c r="EB36" s="89">
        <v>61524.430724068967</v>
      </c>
      <c r="EC36" s="89">
        <v>61775.610668278139</v>
      </c>
      <c r="ED36" s="89">
        <v>64100.417854144238</v>
      </c>
      <c r="EE36" s="89">
        <v>60123.588401820496</v>
      </c>
      <c r="EF36" s="89">
        <v>63892.191576509205</v>
      </c>
      <c r="EG36" s="89">
        <v>67234.776453281214</v>
      </c>
      <c r="EH36" s="89">
        <v>62866.123477210305</v>
      </c>
      <c r="EI36" s="89">
        <v>62749.461841584874</v>
      </c>
      <c r="EJ36" s="89">
        <v>62842.732128486576</v>
      </c>
      <c r="EK36" s="89">
        <v>61658.00663995865</v>
      </c>
      <c r="EL36" s="89">
        <v>61842.582190912974</v>
      </c>
      <c r="EM36" s="89">
        <v>62173.293642213001</v>
      </c>
      <c r="EN36" s="89">
        <v>61433.095682270112</v>
      </c>
      <c r="EO36" s="89">
        <v>61301.676843181311</v>
      </c>
      <c r="EP36" s="89">
        <v>61428.64819696753</v>
      </c>
      <c r="EQ36" s="89">
        <v>60123.588401820496</v>
      </c>
    </row>
    <row r="37" spans="2:147" ht="14.25">
      <c r="B37" s="43" t="s">
        <v>1018</v>
      </c>
      <c r="C37" s="68" t="s">
        <v>944</v>
      </c>
      <c r="D37" s="82" t="s">
        <v>133</v>
      </c>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v>27620.165841370002</v>
      </c>
      <c r="BS37" s="88"/>
      <c r="BT37" s="88"/>
      <c r="BU37" s="88"/>
      <c r="BV37" s="88"/>
      <c r="BW37" s="88"/>
      <c r="BX37" s="88"/>
      <c r="BY37" s="88"/>
      <c r="BZ37" s="88"/>
      <c r="CA37" s="88"/>
      <c r="CB37" s="88"/>
      <c r="CC37" s="88"/>
      <c r="CD37" s="88">
        <v>27620.165841370002</v>
      </c>
      <c r="CE37" s="88">
        <v>38836.196711030003</v>
      </c>
      <c r="CF37" s="88">
        <v>27574.551449070001</v>
      </c>
      <c r="CG37" s="88">
        <v>30086.70975957</v>
      </c>
      <c r="CH37" s="88">
        <v>31755.016655369996</v>
      </c>
      <c r="CI37" s="88">
        <v>32162.53454457</v>
      </c>
      <c r="CJ37" s="88">
        <v>32391.101023170002</v>
      </c>
      <c r="CK37" s="88">
        <v>33042.732487669993</v>
      </c>
      <c r="CL37" s="88">
        <v>34135.382675069995</v>
      </c>
      <c r="CM37" s="88">
        <v>38148.665338369989</v>
      </c>
      <c r="CN37" s="88">
        <v>39395.893105889998</v>
      </c>
      <c r="CO37" s="88">
        <v>38954.82903742999</v>
      </c>
      <c r="CP37" s="88">
        <v>38911.969612929999</v>
      </c>
      <c r="CQ37" s="88">
        <v>38836.196711030003</v>
      </c>
      <c r="CR37" s="88">
        <v>55460.421360801432</v>
      </c>
      <c r="CS37" s="88">
        <v>38870.14422953</v>
      </c>
      <c r="CT37" s="88">
        <v>41423.416576490003</v>
      </c>
      <c r="CU37" s="88">
        <v>44426.734712127458</v>
      </c>
      <c r="CV37" s="88">
        <v>47822.138106728169</v>
      </c>
      <c r="CW37" s="88">
        <v>49784.437973681634</v>
      </c>
      <c r="CX37" s="88">
        <v>51901.815531104345</v>
      </c>
      <c r="CY37" s="88">
        <v>52703.220849152967</v>
      </c>
      <c r="CZ37" s="88">
        <v>54618.721686929028</v>
      </c>
      <c r="DA37" s="88">
        <v>56013.495925927768</v>
      </c>
      <c r="DB37" s="88">
        <v>55869.342103640585</v>
      </c>
      <c r="DC37" s="88">
        <v>56071.28104279824</v>
      </c>
      <c r="DD37" s="88">
        <v>55460.421360801432</v>
      </c>
      <c r="DE37" s="88">
        <v>46297.831258422382</v>
      </c>
      <c r="DF37" s="88">
        <v>55149.849931864817</v>
      </c>
      <c r="DG37" s="88">
        <v>53930.374160106854</v>
      </c>
      <c r="DH37" s="88">
        <v>50510.113556439552</v>
      </c>
      <c r="DI37" s="88">
        <v>50115.408564969272</v>
      </c>
      <c r="DJ37" s="88">
        <v>47815.00406379193</v>
      </c>
      <c r="DK37" s="88">
        <v>47350.498402601974</v>
      </c>
      <c r="DL37" s="88">
        <v>47109.295999183058</v>
      </c>
      <c r="DM37" s="88">
        <v>46631.992951912449</v>
      </c>
      <c r="DN37" s="88">
        <v>46360.053943279934</v>
      </c>
      <c r="DO37" s="88">
        <v>46294.666512127587</v>
      </c>
      <c r="DP37" s="88">
        <v>46270.429774089673</v>
      </c>
      <c r="DQ37" s="88">
        <v>46297.831258422382</v>
      </c>
      <c r="DR37" s="88">
        <v>43047.196621542134</v>
      </c>
      <c r="DS37" s="88">
        <v>46091.30583094374</v>
      </c>
      <c r="DT37" s="88">
        <v>45922.675535053364</v>
      </c>
      <c r="DU37" s="88">
        <v>45935.942241632321</v>
      </c>
      <c r="DV37" s="88">
        <v>45913.140187292927</v>
      </c>
      <c r="DW37" s="88">
        <v>45592.555914418597</v>
      </c>
      <c r="DX37" s="88">
        <v>45396.030735853623</v>
      </c>
      <c r="DY37" s="88">
        <v>44760.894890263058</v>
      </c>
      <c r="DZ37" s="88">
        <v>43143.554235842501</v>
      </c>
      <c r="EA37" s="88">
        <v>43207.415736197952</v>
      </c>
      <c r="EB37" s="88">
        <v>43189.134944895588</v>
      </c>
      <c r="EC37" s="88">
        <v>43166.260791101617</v>
      </c>
      <c r="ED37" s="88">
        <v>43047.196621542134</v>
      </c>
      <c r="EE37" s="88">
        <v>47310.0884475446</v>
      </c>
      <c r="EF37" s="88">
        <v>42911.732402592883</v>
      </c>
      <c r="EG37" s="88">
        <v>41051.257728189572</v>
      </c>
      <c r="EH37" s="88">
        <v>42384.635041920301</v>
      </c>
      <c r="EI37" s="88">
        <v>42719.582576064233</v>
      </c>
      <c r="EJ37" s="88">
        <v>42208.925425033318</v>
      </c>
      <c r="EK37" s="88">
        <v>42482.192353541897</v>
      </c>
      <c r="EL37" s="88">
        <v>43595.229848537965</v>
      </c>
      <c r="EM37" s="88">
        <v>42356.813848123129</v>
      </c>
      <c r="EN37" s="88">
        <v>42304.609118472457</v>
      </c>
      <c r="EO37" s="88">
        <v>43818.899342104276</v>
      </c>
      <c r="EP37" s="88">
        <v>46953.990951444161</v>
      </c>
      <c r="EQ37" s="88">
        <v>47310.0884475446</v>
      </c>
    </row>
    <row r="38" spans="2:147" ht="14.25">
      <c r="B38" s="43" t="s">
        <v>1019</v>
      </c>
      <c r="C38" s="68" t="s">
        <v>946</v>
      </c>
      <c r="D38" s="82" t="s">
        <v>133</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v>20130.453165230003</v>
      </c>
      <c r="BS38" s="89"/>
      <c r="BT38" s="89"/>
      <c r="BU38" s="89"/>
      <c r="BV38" s="89"/>
      <c r="BW38" s="89"/>
      <c r="BX38" s="89"/>
      <c r="BY38" s="89"/>
      <c r="BZ38" s="89"/>
      <c r="CA38" s="89"/>
      <c r="CB38" s="89"/>
      <c r="CC38" s="89"/>
      <c r="CD38" s="89">
        <v>20130.453165230003</v>
      </c>
      <c r="CE38" s="89">
        <v>22079.410165230001</v>
      </c>
      <c r="CF38" s="89">
        <v>20150.453165230003</v>
      </c>
      <c r="CG38" s="89">
        <v>20823.887165229997</v>
      </c>
      <c r="CH38" s="89">
        <v>21844.937165229996</v>
      </c>
      <c r="CI38" s="89">
        <v>21163.56316523</v>
      </c>
      <c r="CJ38" s="89">
        <v>21552.56316523</v>
      </c>
      <c r="CK38" s="89">
        <v>21174.81316523</v>
      </c>
      <c r="CL38" s="89">
        <v>21525.81316523</v>
      </c>
      <c r="CM38" s="89">
        <v>22378.81316523</v>
      </c>
      <c r="CN38" s="89">
        <v>23044.433165229999</v>
      </c>
      <c r="CO38" s="89">
        <v>23396.410165230001</v>
      </c>
      <c r="CP38" s="89">
        <v>23396.410165230001</v>
      </c>
      <c r="CQ38" s="89">
        <v>22079.410165230001</v>
      </c>
      <c r="CR38" s="89">
        <v>35995.73113907611</v>
      </c>
      <c r="CS38" s="89">
        <v>22005.11916523</v>
      </c>
      <c r="CT38" s="89">
        <v>23824.055334310004</v>
      </c>
      <c r="CU38" s="89">
        <v>25402.966029494797</v>
      </c>
      <c r="CV38" s="89">
        <v>26674.175981042277</v>
      </c>
      <c r="CW38" s="89">
        <v>28311.681209798819</v>
      </c>
      <c r="CX38" s="89">
        <v>29286.598802557899</v>
      </c>
      <c r="CY38" s="89">
        <v>30768.450591750763</v>
      </c>
      <c r="CZ38" s="89">
        <v>33088.346492088327</v>
      </c>
      <c r="DA38" s="89">
        <v>34536.828722057835</v>
      </c>
      <c r="DB38" s="89">
        <v>35072.786414305017</v>
      </c>
      <c r="DC38" s="89">
        <v>35801.281995496269</v>
      </c>
      <c r="DD38" s="89">
        <v>35995.73113907611</v>
      </c>
      <c r="DE38" s="89">
        <v>35245.020820615122</v>
      </c>
      <c r="DF38" s="89">
        <v>36095.922031500217</v>
      </c>
      <c r="DG38" s="89">
        <v>36780.394666767759</v>
      </c>
      <c r="DH38" s="89">
        <v>35095.155694191133</v>
      </c>
      <c r="DI38" s="89">
        <v>35145.003587915977</v>
      </c>
      <c r="DJ38" s="89">
        <v>34975.306112190679</v>
      </c>
      <c r="DK38" s="89">
        <v>34997.188016486893</v>
      </c>
      <c r="DL38" s="89">
        <v>35109.563265198776</v>
      </c>
      <c r="DM38" s="89">
        <v>35349.217817843113</v>
      </c>
      <c r="DN38" s="89">
        <v>35334.642674009199</v>
      </c>
      <c r="DO38" s="89">
        <v>35319.792913358666</v>
      </c>
      <c r="DP38" s="89">
        <v>35304.599695625337</v>
      </c>
      <c r="DQ38" s="89">
        <v>35245.020820615122</v>
      </c>
      <c r="DR38" s="89">
        <v>34036.112760041127</v>
      </c>
      <c r="DS38" s="89">
        <v>35515.681328205857</v>
      </c>
      <c r="DT38" s="89">
        <v>35024.130698347195</v>
      </c>
      <c r="DU38" s="89">
        <v>34975.424051060458</v>
      </c>
      <c r="DV38" s="89">
        <v>34960.455346438488</v>
      </c>
      <c r="DW38" s="89">
        <v>34571.325504645567</v>
      </c>
      <c r="DX38" s="89">
        <v>34635.562725917232</v>
      </c>
      <c r="DY38" s="89">
        <v>35120.699770560161</v>
      </c>
      <c r="DZ38" s="89">
        <v>33765.488718952045</v>
      </c>
      <c r="EA38" s="89">
        <v>33657.648931541466</v>
      </c>
      <c r="EB38" s="89">
        <v>33893.012008847749</v>
      </c>
      <c r="EC38" s="89">
        <v>34081.425111460827</v>
      </c>
      <c r="ED38" s="89">
        <v>34036.112760041127</v>
      </c>
      <c r="EE38" s="89">
        <v>36109.604088433618</v>
      </c>
      <c r="EF38" s="89">
        <v>34021.430475319416</v>
      </c>
      <c r="EG38" s="89">
        <v>33903.765843387097</v>
      </c>
      <c r="EH38" s="89">
        <v>35914.331432361614</v>
      </c>
      <c r="EI38" s="89">
        <v>36468.836794980663</v>
      </c>
      <c r="EJ38" s="89">
        <v>37369.701253475112</v>
      </c>
      <c r="EK38" s="89">
        <v>37939.873450143365</v>
      </c>
      <c r="EL38" s="89">
        <v>38015.899187351264</v>
      </c>
      <c r="EM38" s="89">
        <v>37523.151867531931</v>
      </c>
      <c r="EN38" s="89">
        <v>37793.568693185698</v>
      </c>
      <c r="EO38" s="89">
        <v>36395.389986879905</v>
      </c>
      <c r="EP38" s="89">
        <v>36257.068800688852</v>
      </c>
      <c r="EQ38" s="89">
        <v>36109.604088433618</v>
      </c>
    </row>
    <row r="39" spans="2:147" ht="14.25">
      <c r="B39" s="43" t="s">
        <v>1020</v>
      </c>
      <c r="C39" s="68" t="s">
        <v>948</v>
      </c>
      <c r="D39" s="82" t="s">
        <v>133</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v>593.24133361999998</v>
      </c>
      <c r="BS39" s="89"/>
      <c r="BT39" s="89"/>
      <c r="BU39" s="89"/>
      <c r="BV39" s="89"/>
      <c r="BW39" s="89"/>
      <c r="BX39" s="89"/>
      <c r="BY39" s="89"/>
      <c r="BZ39" s="89"/>
      <c r="CA39" s="89"/>
      <c r="CB39" s="89"/>
      <c r="CC39" s="89"/>
      <c r="CD39" s="89">
        <v>593.24133361999998</v>
      </c>
      <c r="CE39" s="89">
        <v>887.20328546999986</v>
      </c>
      <c r="CF39" s="89">
        <v>619.25512388000004</v>
      </c>
      <c r="CG39" s="89">
        <v>632.98221410999997</v>
      </c>
      <c r="CH39" s="89">
        <v>686.24894358000006</v>
      </c>
      <c r="CI39" s="89">
        <v>716.40077858000006</v>
      </c>
      <c r="CJ39" s="89">
        <v>706.32092058000012</v>
      </c>
      <c r="CK39" s="89">
        <v>681.00710497</v>
      </c>
      <c r="CL39" s="89">
        <v>667.50162996999995</v>
      </c>
      <c r="CM39" s="89">
        <v>651.55840438000007</v>
      </c>
      <c r="CN39" s="89">
        <v>726.06949040999984</v>
      </c>
      <c r="CO39" s="89">
        <v>681.48863035999989</v>
      </c>
      <c r="CP39" s="89">
        <v>703.08309229999998</v>
      </c>
      <c r="CQ39" s="89">
        <v>887.20328546999986</v>
      </c>
      <c r="CR39" s="89">
        <v>783.03769265999995</v>
      </c>
      <c r="CS39" s="89">
        <v>990.50092444000006</v>
      </c>
      <c r="CT39" s="89">
        <v>916.26733127</v>
      </c>
      <c r="CU39" s="89">
        <v>858.53387666999981</v>
      </c>
      <c r="CV39" s="89">
        <v>829.25648207000006</v>
      </c>
      <c r="CW39" s="89">
        <v>971.85195199999998</v>
      </c>
      <c r="CX39" s="89">
        <v>809.24513383999988</v>
      </c>
      <c r="CY39" s="89">
        <v>838.15036425000005</v>
      </c>
      <c r="CZ39" s="89">
        <v>793.74637035000001</v>
      </c>
      <c r="DA39" s="89">
        <v>795.12904633999995</v>
      </c>
      <c r="DB39" s="89">
        <v>765.52365471999997</v>
      </c>
      <c r="DC39" s="89">
        <v>807.44724293000002</v>
      </c>
      <c r="DD39" s="89">
        <v>783.03769265999995</v>
      </c>
      <c r="DE39" s="89">
        <v>938.43430034000005</v>
      </c>
      <c r="DF39" s="89">
        <v>666.93624082999997</v>
      </c>
      <c r="DG39" s="89">
        <v>652.34280076000005</v>
      </c>
      <c r="DH39" s="89">
        <v>639.31165793000002</v>
      </c>
      <c r="DI39" s="89">
        <v>606.08237886199993</v>
      </c>
      <c r="DJ39" s="89">
        <v>592.24233291000007</v>
      </c>
      <c r="DK39" s="89">
        <v>604.19625152999993</v>
      </c>
      <c r="DL39" s="89">
        <v>567.92381735000004</v>
      </c>
      <c r="DM39" s="89">
        <v>553.73795096999993</v>
      </c>
      <c r="DN39" s="89">
        <v>502.65950577000001</v>
      </c>
      <c r="DO39" s="89">
        <v>511.70478049000002</v>
      </c>
      <c r="DP39" s="89">
        <v>642.08643254999993</v>
      </c>
      <c r="DQ39" s="89">
        <v>938.43430034000005</v>
      </c>
      <c r="DR39" s="89">
        <v>1611.7254999999998</v>
      </c>
      <c r="DS39" s="89">
        <v>849.20781210000018</v>
      </c>
      <c r="DT39" s="89">
        <v>826.13584785873036</v>
      </c>
      <c r="DU39" s="89">
        <v>805.98492705000012</v>
      </c>
      <c r="DV39" s="89">
        <v>844.65502719000006</v>
      </c>
      <c r="DW39" s="89">
        <v>821.21543386999997</v>
      </c>
      <c r="DX39" s="89">
        <v>794.33818672000007</v>
      </c>
      <c r="DY39" s="89">
        <v>842.01579556000002</v>
      </c>
      <c r="DZ39" s="89">
        <v>801.39297669999996</v>
      </c>
      <c r="EA39" s="89">
        <v>815.39376442000014</v>
      </c>
      <c r="EB39" s="89">
        <v>878.03355166000006</v>
      </c>
      <c r="EC39" s="89">
        <v>895.10670000000005</v>
      </c>
      <c r="ED39" s="89">
        <v>1611.7254999999998</v>
      </c>
      <c r="EE39" s="89">
        <v>1891.5610000000001</v>
      </c>
      <c r="EF39" s="89">
        <v>1688.4424506</v>
      </c>
      <c r="EG39" s="89">
        <v>1643.1750089999998</v>
      </c>
      <c r="EH39" s="89">
        <v>1453.81752005</v>
      </c>
      <c r="EI39" s="89">
        <v>1528.2440000000001</v>
      </c>
      <c r="EJ39" s="89">
        <v>1429.3588</v>
      </c>
      <c r="EK39" s="89">
        <v>1510.414</v>
      </c>
      <c r="EL39" s="89">
        <v>1590.5227</v>
      </c>
      <c r="EM39" s="89">
        <v>1564.0115399999997</v>
      </c>
      <c r="EN39" s="89">
        <v>1656.0969999999998</v>
      </c>
      <c r="EO39" s="89">
        <v>1624.9649999999999</v>
      </c>
      <c r="EP39" s="89">
        <v>1721.3621167299998</v>
      </c>
      <c r="EQ39" s="89">
        <v>1891.5610000000001</v>
      </c>
    </row>
    <row r="40" spans="2:147" ht="14.25">
      <c r="B40" s="44" t="s">
        <v>1021</v>
      </c>
      <c r="C40" s="72" t="s">
        <v>950</v>
      </c>
      <c r="D40" s="239" t="s">
        <v>133</v>
      </c>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v>51807.596779859414</v>
      </c>
      <c r="BS40" s="89"/>
      <c r="BT40" s="89"/>
      <c r="BU40" s="89"/>
      <c r="BV40" s="89"/>
      <c r="BW40" s="89"/>
      <c r="BX40" s="89"/>
      <c r="BY40" s="89"/>
      <c r="BZ40" s="89"/>
      <c r="CA40" s="89"/>
      <c r="CB40" s="89"/>
      <c r="CC40" s="89"/>
      <c r="CD40" s="89">
        <v>51807.596779859414</v>
      </c>
      <c r="CE40" s="89">
        <v>57496.282205422453</v>
      </c>
      <c r="CF40" s="89">
        <v>50980.427609772589</v>
      </c>
      <c r="CG40" s="89">
        <v>50544.456381170763</v>
      </c>
      <c r="CH40" s="89">
        <v>50987.002739196716</v>
      </c>
      <c r="CI40" s="89">
        <v>52836.130130221252</v>
      </c>
      <c r="CJ40" s="89">
        <v>52807.668275936136</v>
      </c>
      <c r="CK40" s="89">
        <v>55172.975307495137</v>
      </c>
      <c r="CL40" s="89">
        <v>53736.96292424656</v>
      </c>
      <c r="CM40" s="89">
        <v>53827.202373717999</v>
      </c>
      <c r="CN40" s="89">
        <v>54414.339495708722</v>
      </c>
      <c r="CO40" s="89">
        <v>52430.987059050451</v>
      </c>
      <c r="CP40" s="89">
        <v>54391.070935279356</v>
      </c>
      <c r="CQ40" s="89">
        <v>57496.282205422453</v>
      </c>
      <c r="CR40" s="89">
        <v>53587.094090933104</v>
      </c>
      <c r="CS40" s="89">
        <v>57898.313338846681</v>
      </c>
      <c r="CT40" s="89">
        <v>59256.726813088753</v>
      </c>
      <c r="CU40" s="89">
        <v>57042.092765130779</v>
      </c>
      <c r="CV40" s="89">
        <v>54966.754808886093</v>
      </c>
      <c r="CW40" s="89">
        <v>55735.783176772289</v>
      </c>
      <c r="CX40" s="89">
        <v>54482.580906981762</v>
      </c>
      <c r="CY40" s="89">
        <v>53604.434555469415</v>
      </c>
      <c r="CZ40" s="89">
        <v>53360.661153719506</v>
      </c>
      <c r="DA40" s="89">
        <v>52438.542653033837</v>
      </c>
      <c r="DB40" s="89">
        <v>50481.256113988697</v>
      </c>
      <c r="DC40" s="89">
        <v>52616.356202644725</v>
      </c>
      <c r="DD40" s="89">
        <v>53587.094090933104</v>
      </c>
      <c r="DE40" s="89">
        <v>46227.603889959988</v>
      </c>
      <c r="DF40" s="89">
        <v>47782.195561820452</v>
      </c>
      <c r="DG40" s="89">
        <v>49677.217469421768</v>
      </c>
      <c r="DH40" s="89">
        <v>49056.708719643619</v>
      </c>
      <c r="DI40" s="89">
        <v>49448.076999361896</v>
      </c>
      <c r="DJ40" s="89">
        <v>51205.092599251155</v>
      </c>
      <c r="DK40" s="89">
        <v>49927.500197170208</v>
      </c>
      <c r="DL40" s="89">
        <v>46717.965055592205</v>
      </c>
      <c r="DM40" s="89">
        <v>46576.145594392488</v>
      </c>
      <c r="DN40" s="89">
        <v>49886.44187967429</v>
      </c>
      <c r="DO40" s="89">
        <v>50013.62766802423</v>
      </c>
      <c r="DP40" s="89">
        <v>53444.308359026101</v>
      </c>
      <c r="DQ40" s="89">
        <v>46227.603889959988</v>
      </c>
      <c r="DR40" s="89">
        <v>65942.004060105523</v>
      </c>
      <c r="DS40" s="89">
        <v>44321.652528540406</v>
      </c>
      <c r="DT40" s="89">
        <v>44204.859199589169</v>
      </c>
      <c r="DU40" s="89">
        <v>48754.772516445853</v>
      </c>
      <c r="DV40" s="89">
        <v>47175.328259333866</v>
      </c>
      <c r="DW40" s="89">
        <v>47725.784447107668</v>
      </c>
      <c r="DX40" s="89">
        <v>49136.464926525994</v>
      </c>
      <c r="DY40" s="89">
        <v>46079.229507449214</v>
      </c>
      <c r="DZ40" s="89">
        <v>47079.433997172251</v>
      </c>
      <c r="EA40" s="89">
        <v>49143.540593653706</v>
      </c>
      <c r="EB40" s="89">
        <v>49850.502353582648</v>
      </c>
      <c r="EC40" s="89">
        <v>52932.035795499971</v>
      </c>
      <c r="ED40" s="89">
        <v>65942.004060105523</v>
      </c>
      <c r="EE40" s="89">
        <v>62673.593708924389</v>
      </c>
      <c r="EF40" s="89">
        <v>61413.762129386589</v>
      </c>
      <c r="EG40" s="89">
        <v>61466.78970409037</v>
      </c>
      <c r="EH40" s="89">
        <v>61093.958988778541</v>
      </c>
      <c r="EI40" s="89">
        <v>60440.857444253714</v>
      </c>
      <c r="EJ40" s="89">
        <v>59970.970792454471</v>
      </c>
      <c r="EK40" s="89">
        <v>61290.763785500661</v>
      </c>
      <c r="EL40" s="89">
        <v>61341.832641510693</v>
      </c>
      <c r="EM40" s="89">
        <v>60882.662519312005</v>
      </c>
      <c r="EN40" s="89">
        <v>60444.202096280496</v>
      </c>
      <c r="EO40" s="89">
        <v>62089.788345717257</v>
      </c>
      <c r="EP40" s="89">
        <v>59378.438599459798</v>
      </c>
      <c r="EQ40" s="89">
        <v>62673.593708924389</v>
      </c>
    </row>
    <row r="41" spans="2:147" ht="14.25">
      <c r="B41" s="41" t="s">
        <v>1022</v>
      </c>
      <c r="C41" s="67" t="s">
        <v>1023</v>
      </c>
      <c r="D41" s="82" t="s">
        <v>133</v>
      </c>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v>180694.96094399996</v>
      </c>
      <c r="BS41" s="89"/>
      <c r="BT41" s="89"/>
      <c r="BU41" s="89"/>
      <c r="BV41" s="89"/>
      <c r="BW41" s="89"/>
      <c r="BX41" s="89"/>
      <c r="BY41" s="89"/>
      <c r="BZ41" s="89"/>
      <c r="CA41" s="89"/>
      <c r="CB41" s="89"/>
      <c r="CC41" s="89"/>
      <c r="CD41" s="89">
        <v>180694.96094399996</v>
      </c>
      <c r="CE41" s="89">
        <v>199226.526373</v>
      </c>
      <c r="CF41" s="89">
        <v>181781.71870399997</v>
      </c>
      <c r="CG41" s="89">
        <v>181894.62960399996</v>
      </c>
      <c r="CH41" s="89">
        <v>181955.54744399997</v>
      </c>
      <c r="CI41" s="89">
        <v>182610.98544399993</v>
      </c>
      <c r="CJ41" s="89">
        <v>185334.83244399994</v>
      </c>
      <c r="CK41" s="89">
        <v>201616.89572899987</v>
      </c>
      <c r="CL41" s="89">
        <v>201602.09534899995</v>
      </c>
      <c r="CM41" s="89">
        <v>201527.94584899998</v>
      </c>
      <c r="CN41" s="89">
        <v>203623.87958900002</v>
      </c>
      <c r="CO41" s="89">
        <v>203007.08330899992</v>
      </c>
      <c r="CP41" s="89">
        <v>208627.85940899997</v>
      </c>
      <c r="CQ41" s="89">
        <v>199226.526373</v>
      </c>
      <c r="CR41" s="89">
        <v>203103.34715999992</v>
      </c>
      <c r="CS41" s="89">
        <v>198704.29426299987</v>
      </c>
      <c r="CT41" s="89">
        <v>198204.75370299994</v>
      </c>
      <c r="CU41" s="89">
        <v>197531.41663299987</v>
      </c>
      <c r="CV41" s="89">
        <v>198184.63143299997</v>
      </c>
      <c r="CW41" s="89">
        <v>198197.5913829999</v>
      </c>
      <c r="CX41" s="89">
        <v>196350.17821199994</v>
      </c>
      <c r="CY41" s="89">
        <v>194947.56288199991</v>
      </c>
      <c r="CZ41" s="89">
        <v>196021.08908999994</v>
      </c>
      <c r="DA41" s="89">
        <v>198349.13420999987</v>
      </c>
      <c r="DB41" s="89">
        <v>198908.7875699999</v>
      </c>
      <c r="DC41" s="89">
        <v>201702.1945499999</v>
      </c>
      <c r="DD41" s="89">
        <v>203103.34715999992</v>
      </c>
      <c r="DE41" s="89">
        <v>214442.77680899989</v>
      </c>
      <c r="DF41" s="89">
        <v>203622.94800999996</v>
      </c>
      <c r="DG41" s="89">
        <v>203260.48359999998</v>
      </c>
      <c r="DH41" s="89">
        <v>202425.6135199999</v>
      </c>
      <c r="DI41" s="89">
        <v>201442.78787999993</v>
      </c>
      <c r="DJ41" s="89">
        <v>201525.89639999991</v>
      </c>
      <c r="DK41" s="89">
        <v>200177.17567999993</v>
      </c>
      <c r="DL41" s="89">
        <v>200446.4566899999</v>
      </c>
      <c r="DM41" s="89">
        <v>199783.02289999995</v>
      </c>
      <c r="DN41" s="89">
        <v>200084.89208999995</v>
      </c>
      <c r="DO41" s="89">
        <v>200346.28199999998</v>
      </c>
      <c r="DP41" s="89">
        <v>201200.38867999997</v>
      </c>
      <c r="DQ41" s="89">
        <v>214442.77680899989</v>
      </c>
      <c r="DR41" s="89">
        <v>210993.6368199999</v>
      </c>
      <c r="DS41" s="89">
        <v>215345.05559999991</v>
      </c>
      <c r="DT41" s="89">
        <v>215969.01403999986</v>
      </c>
      <c r="DU41" s="89">
        <v>212449.74969999993</v>
      </c>
      <c r="DV41" s="89">
        <v>211796.23379999984</v>
      </c>
      <c r="DW41" s="89">
        <v>210644.58653950988</v>
      </c>
      <c r="DX41" s="89">
        <v>210075.00971249989</v>
      </c>
      <c r="DY41" s="89">
        <v>209902.32903423993</v>
      </c>
      <c r="DZ41" s="89">
        <v>209292.23276474988</v>
      </c>
      <c r="EA41" s="89">
        <v>208911.52994999991</v>
      </c>
      <c r="EB41" s="89">
        <v>208962.59271999993</v>
      </c>
      <c r="EC41" s="89">
        <v>210110.2085699999</v>
      </c>
      <c r="ED41" s="89">
        <v>210993.6368199999</v>
      </c>
      <c r="EE41" s="89">
        <v>237227.56000000003</v>
      </c>
      <c r="EF41" s="89">
        <v>210130.39874999993</v>
      </c>
      <c r="EG41" s="89">
        <v>209704.17894999997</v>
      </c>
      <c r="EH41" s="89">
        <v>205188.95364000002</v>
      </c>
      <c r="EI41" s="89">
        <v>206662.93500000003</v>
      </c>
      <c r="EJ41" s="89">
        <v>207498.50540000002</v>
      </c>
      <c r="EK41" s="89">
        <v>207138.45820000005</v>
      </c>
      <c r="EL41" s="89">
        <v>208333.46456999995</v>
      </c>
      <c r="EM41" s="89">
        <v>208407.45852000004</v>
      </c>
      <c r="EN41" s="89">
        <v>209114.41382000005</v>
      </c>
      <c r="EO41" s="89">
        <v>211011.16372000004</v>
      </c>
      <c r="EP41" s="89">
        <v>230120.14042000001</v>
      </c>
      <c r="EQ41" s="89">
        <v>237227.56000000003</v>
      </c>
    </row>
    <row r="42" spans="2:147" ht="14.25">
      <c r="B42" s="43" t="s">
        <v>1024</v>
      </c>
      <c r="C42" s="68" t="s">
        <v>928</v>
      </c>
      <c r="D42" s="82" t="s">
        <v>133</v>
      </c>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v>0</v>
      </c>
      <c r="BS42" s="89"/>
      <c r="BT42" s="89"/>
      <c r="BU42" s="89"/>
      <c r="BV42" s="89"/>
      <c r="BW42" s="89"/>
      <c r="BX42" s="89"/>
      <c r="BY42" s="89"/>
      <c r="BZ42" s="89"/>
      <c r="CA42" s="89"/>
      <c r="CB42" s="89"/>
      <c r="CC42" s="89"/>
      <c r="CD42" s="89">
        <v>0</v>
      </c>
      <c r="CE42" s="89">
        <v>0</v>
      </c>
      <c r="CF42" s="89">
        <v>0</v>
      </c>
      <c r="CG42" s="89">
        <v>0</v>
      </c>
      <c r="CH42" s="89">
        <v>0</v>
      </c>
      <c r="CI42" s="89">
        <v>0</v>
      </c>
      <c r="CJ42" s="89">
        <v>0</v>
      </c>
      <c r="CK42" s="89">
        <v>0</v>
      </c>
      <c r="CL42" s="89">
        <v>0</v>
      </c>
      <c r="CM42" s="89">
        <v>0</v>
      </c>
      <c r="CN42" s="89">
        <v>0</v>
      </c>
      <c r="CO42" s="89">
        <v>0</v>
      </c>
      <c r="CP42" s="89">
        <v>0</v>
      </c>
      <c r="CQ42" s="89">
        <v>0</v>
      </c>
      <c r="CR42" s="89">
        <v>0</v>
      </c>
      <c r="CS42" s="89">
        <v>0</v>
      </c>
      <c r="CT42" s="89">
        <v>0</v>
      </c>
      <c r="CU42" s="89">
        <v>0</v>
      </c>
      <c r="CV42" s="89">
        <v>0</v>
      </c>
      <c r="CW42" s="89">
        <v>0</v>
      </c>
      <c r="CX42" s="89">
        <v>0</v>
      </c>
      <c r="CY42" s="89">
        <v>0</v>
      </c>
      <c r="CZ42" s="89">
        <v>0</v>
      </c>
      <c r="DA42" s="89">
        <v>0</v>
      </c>
      <c r="DB42" s="89">
        <v>0</v>
      </c>
      <c r="DC42" s="89">
        <v>0</v>
      </c>
      <c r="DD42" s="89">
        <v>0</v>
      </c>
      <c r="DE42" s="89">
        <v>0</v>
      </c>
      <c r="DF42" s="89">
        <v>0</v>
      </c>
      <c r="DG42" s="89">
        <v>0</v>
      </c>
      <c r="DH42" s="89">
        <v>0</v>
      </c>
      <c r="DI42" s="89">
        <v>0</v>
      </c>
      <c r="DJ42" s="89">
        <v>0</v>
      </c>
      <c r="DK42" s="89">
        <v>0</v>
      </c>
      <c r="DL42" s="89">
        <v>0</v>
      </c>
      <c r="DM42" s="89">
        <v>0</v>
      </c>
      <c r="DN42" s="89">
        <v>0</v>
      </c>
      <c r="DO42" s="89">
        <v>0</v>
      </c>
      <c r="DP42" s="89">
        <v>0</v>
      </c>
      <c r="DQ42" s="89">
        <v>0</v>
      </c>
      <c r="DR42" s="89">
        <v>0</v>
      </c>
      <c r="DS42" s="89">
        <v>0</v>
      </c>
      <c r="DT42" s="89">
        <v>0</v>
      </c>
      <c r="DU42" s="89">
        <v>0</v>
      </c>
      <c r="DV42" s="89">
        <v>0</v>
      </c>
      <c r="DW42" s="89">
        <v>0</v>
      </c>
      <c r="DX42" s="89">
        <v>0</v>
      </c>
      <c r="DY42" s="89">
        <v>0</v>
      </c>
      <c r="DZ42" s="89">
        <v>0</v>
      </c>
      <c r="EA42" s="89">
        <v>0</v>
      </c>
      <c r="EB42" s="89">
        <v>0</v>
      </c>
      <c r="EC42" s="89">
        <v>0</v>
      </c>
      <c r="ED42" s="89">
        <v>0</v>
      </c>
      <c r="EE42" s="89">
        <v>0</v>
      </c>
      <c r="EF42" s="89">
        <v>0</v>
      </c>
      <c r="EG42" s="89">
        <v>0</v>
      </c>
      <c r="EH42" s="89">
        <v>0</v>
      </c>
      <c r="EI42" s="89">
        <v>0</v>
      </c>
      <c r="EJ42" s="89">
        <v>0</v>
      </c>
      <c r="EK42" s="89">
        <v>0</v>
      </c>
      <c r="EL42" s="89">
        <v>0</v>
      </c>
      <c r="EM42" s="89">
        <v>0</v>
      </c>
      <c r="EN42" s="89">
        <v>0</v>
      </c>
      <c r="EO42" s="89">
        <v>0</v>
      </c>
      <c r="EP42" s="89">
        <v>0</v>
      </c>
      <c r="EQ42" s="89">
        <v>0</v>
      </c>
    </row>
    <row r="43" spans="2:147" ht="14.25">
      <c r="B43" s="43" t="s">
        <v>1025</v>
      </c>
      <c r="C43" s="68" t="s">
        <v>955</v>
      </c>
      <c r="D43" s="82" t="s">
        <v>133</v>
      </c>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v>134896.85163784662</v>
      </c>
      <c r="BS43" s="89"/>
      <c r="BT43" s="89"/>
      <c r="BU43" s="89"/>
      <c r="BV43" s="89"/>
      <c r="BW43" s="89"/>
      <c r="BX43" s="89"/>
      <c r="BY43" s="89"/>
      <c r="BZ43" s="89"/>
      <c r="CA43" s="89"/>
      <c r="CB43" s="89"/>
      <c r="CC43" s="89"/>
      <c r="CD43" s="89">
        <v>134896.85163784662</v>
      </c>
      <c r="CE43" s="89">
        <v>152063.51459999999</v>
      </c>
      <c r="CF43" s="89">
        <v>136019.83957999997</v>
      </c>
      <c r="CG43" s="89">
        <v>135925.14707999997</v>
      </c>
      <c r="CH43" s="89">
        <v>135884.60759999999</v>
      </c>
      <c r="CI43" s="89">
        <v>136458.16079999993</v>
      </c>
      <c r="CJ43" s="89">
        <v>139125.42725999997</v>
      </c>
      <c r="CK43" s="89">
        <v>140897.17340999987</v>
      </c>
      <c r="CL43" s="89">
        <v>140984.21378999995</v>
      </c>
      <c r="CM43" s="89">
        <v>141263.51639999999</v>
      </c>
      <c r="CN43" s="89">
        <v>143552.49593999999</v>
      </c>
      <c r="CO43" s="89">
        <v>143253.7387799999</v>
      </c>
      <c r="CP43" s="89">
        <v>149111.21007999996</v>
      </c>
      <c r="CQ43" s="89">
        <v>152063.51459999999</v>
      </c>
      <c r="CR43" s="89">
        <v>156107.57387999992</v>
      </c>
      <c r="CS43" s="89">
        <v>151667.57339999988</v>
      </c>
      <c r="CT43" s="89">
        <v>151235.90682999993</v>
      </c>
      <c r="CU43" s="89">
        <v>150753.34049999987</v>
      </c>
      <c r="CV43" s="89">
        <v>151391.24594999995</v>
      </c>
      <c r="CW43" s="89">
        <v>151335.80747999993</v>
      </c>
      <c r="CX43" s="89">
        <v>149956.35584999993</v>
      </c>
      <c r="CY43" s="89">
        <v>148872.50666999992</v>
      </c>
      <c r="CZ43" s="89">
        <v>149696.56136999992</v>
      </c>
      <c r="DA43" s="89">
        <v>151719.41438999987</v>
      </c>
      <c r="DB43" s="89">
        <v>152227.6646799999</v>
      </c>
      <c r="DC43" s="89">
        <v>155080.33209999988</v>
      </c>
      <c r="DD43" s="89">
        <v>156107.57387999992</v>
      </c>
      <c r="DE43" s="89">
        <v>171596.71257999988</v>
      </c>
      <c r="DF43" s="89">
        <v>156445.92809999996</v>
      </c>
      <c r="DG43" s="89">
        <v>156099.04694999996</v>
      </c>
      <c r="DH43" s="89">
        <v>159645.1272799999</v>
      </c>
      <c r="DI43" s="89">
        <v>158790.86843999993</v>
      </c>
      <c r="DJ43" s="89">
        <v>158750.79219999991</v>
      </c>
      <c r="DK43" s="89">
        <v>157503.9223199999</v>
      </c>
      <c r="DL43" s="89">
        <v>157773.29021999991</v>
      </c>
      <c r="DM43" s="89">
        <v>157143.34619999994</v>
      </c>
      <c r="DN43" s="89">
        <v>157248.48610999994</v>
      </c>
      <c r="DO43" s="89">
        <v>157386.40499999997</v>
      </c>
      <c r="DP43" s="89">
        <v>158295.61673999997</v>
      </c>
      <c r="DQ43" s="89">
        <v>171596.71257999988</v>
      </c>
      <c r="DR43" s="89">
        <v>172514.72765999992</v>
      </c>
      <c r="DS43" s="89">
        <v>172572.94131999993</v>
      </c>
      <c r="DT43" s="89">
        <v>173280.92519999988</v>
      </c>
      <c r="DU43" s="89">
        <v>173808.71549999993</v>
      </c>
      <c r="DV43" s="89">
        <v>173175.15647999986</v>
      </c>
      <c r="DW43" s="89">
        <v>172063.31651999991</v>
      </c>
      <c r="DX43" s="89">
        <v>171498.22087999989</v>
      </c>
      <c r="DY43" s="89">
        <v>171372.59743999992</v>
      </c>
      <c r="DZ43" s="89">
        <v>170799.71018999987</v>
      </c>
      <c r="EA43" s="89">
        <v>170420.91620999991</v>
      </c>
      <c r="EB43" s="89">
        <v>170424.20383999991</v>
      </c>
      <c r="EC43" s="89">
        <v>171580.72606999992</v>
      </c>
      <c r="ED43" s="89">
        <v>172514.72765999992</v>
      </c>
      <c r="EE43" s="89">
        <v>184619.19600000005</v>
      </c>
      <c r="EF43" s="89">
        <v>171723.63464999993</v>
      </c>
      <c r="EG43" s="89">
        <v>171331.86669999998</v>
      </c>
      <c r="EH43" s="89">
        <v>170964.0612</v>
      </c>
      <c r="EI43" s="89">
        <v>172456.43600000002</v>
      </c>
      <c r="EJ43" s="89">
        <v>173282.99040000004</v>
      </c>
      <c r="EK43" s="89">
        <v>172933.02040000007</v>
      </c>
      <c r="EL43" s="89">
        <v>174159.87517999997</v>
      </c>
      <c r="EM43" s="89">
        <v>174210.34444000004</v>
      </c>
      <c r="EN43" s="89">
        <v>174813.03161000003</v>
      </c>
      <c r="EO43" s="89">
        <v>176572.74225000004</v>
      </c>
      <c r="EP43" s="89">
        <v>177839.94942000002</v>
      </c>
      <c r="EQ43" s="89">
        <v>184619.19600000005</v>
      </c>
    </row>
    <row r="44" spans="2:147" ht="14.25">
      <c r="B44" s="43" t="s">
        <v>1026</v>
      </c>
      <c r="C44" s="68" t="s">
        <v>957</v>
      </c>
      <c r="D44" s="82" t="s">
        <v>133</v>
      </c>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v>3918.6093061533388</v>
      </c>
      <c r="BS44" s="89"/>
      <c r="BT44" s="89"/>
      <c r="BU44" s="89"/>
      <c r="BV44" s="89"/>
      <c r="BW44" s="89"/>
      <c r="BX44" s="89"/>
      <c r="BY44" s="89"/>
      <c r="BZ44" s="89"/>
      <c r="CA44" s="89"/>
      <c r="CB44" s="89"/>
      <c r="CC44" s="89"/>
      <c r="CD44" s="89">
        <v>3918.6093061533388</v>
      </c>
      <c r="CE44" s="89">
        <v>3757.6317730000069</v>
      </c>
      <c r="CF44" s="89">
        <v>3855.0091239999961</v>
      </c>
      <c r="CG44" s="89">
        <v>3985.2625240000048</v>
      </c>
      <c r="CH44" s="89">
        <v>3989.1398439999971</v>
      </c>
      <c r="CI44" s="89">
        <v>3959.5046440000001</v>
      </c>
      <c r="CJ44" s="89">
        <v>3989.2251839999949</v>
      </c>
      <c r="CK44" s="89">
        <v>3875.452319000005</v>
      </c>
      <c r="CL44" s="89">
        <v>3957.1515589999995</v>
      </c>
      <c r="CM44" s="89">
        <v>3884.5294490000028</v>
      </c>
      <c r="CN44" s="89">
        <v>3840.5236489999966</v>
      </c>
      <c r="CO44" s="89">
        <v>3800.5545290000096</v>
      </c>
      <c r="CP44" s="89">
        <v>3820.3093289999974</v>
      </c>
      <c r="CQ44" s="89">
        <v>3757.6317730000069</v>
      </c>
      <c r="CR44" s="89">
        <v>3174.0532799999955</v>
      </c>
      <c r="CS44" s="89">
        <v>3679.0408629999934</v>
      </c>
      <c r="CT44" s="89">
        <v>3627.1868729999974</v>
      </c>
      <c r="CU44" s="89">
        <v>3528.5761329999937</v>
      </c>
      <c r="CV44" s="89">
        <v>3594.2854830000056</v>
      </c>
      <c r="CW44" s="89">
        <v>3594.8239029999954</v>
      </c>
      <c r="CX44" s="89">
        <v>3436.6423620000023</v>
      </c>
      <c r="CY44" s="89">
        <v>3376.716212000003</v>
      </c>
      <c r="CZ44" s="89">
        <v>3307.5877200000032</v>
      </c>
      <c r="DA44" s="89">
        <v>3283.3798200000019</v>
      </c>
      <c r="DB44" s="89">
        <v>3293.5628900000011</v>
      </c>
      <c r="DC44" s="89">
        <v>3199.5624499999976</v>
      </c>
      <c r="DD44" s="89">
        <v>3174.0532799999955</v>
      </c>
      <c r="DE44" s="89">
        <v>2670.477488999999</v>
      </c>
      <c r="DF44" s="89">
        <v>3114.6399100000008</v>
      </c>
      <c r="DG44" s="89">
        <v>3067.7366500000016</v>
      </c>
      <c r="DH44" s="89">
        <v>3024.9842600000002</v>
      </c>
      <c r="DI44" s="89">
        <v>2891.5175600000016</v>
      </c>
      <c r="DJ44" s="89">
        <v>2924.544159999999</v>
      </c>
      <c r="DK44" s="89">
        <v>2800.4804399999994</v>
      </c>
      <c r="DL44" s="89">
        <v>2724.7717600000033</v>
      </c>
      <c r="DM44" s="89">
        <v>2642.4463200000055</v>
      </c>
      <c r="DN44" s="89">
        <v>2598.5905099999959</v>
      </c>
      <c r="DO44" s="89">
        <v>2633.7</v>
      </c>
      <c r="DP44" s="89">
        <v>2677.5729200000033</v>
      </c>
      <c r="DQ44" s="89">
        <v>2670.477488999999</v>
      </c>
      <c r="DR44" s="89">
        <v>2325.3125800000034</v>
      </c>
      <c r="DS44" s="89">
        <v>2658.9195999999924</v>
      </c>
      <c r="DT44" s="89">
        <v>2560.5211199999949</v>
      </c>
      <c r="DU44" s="89">
        <v>2591.2729000000008</v>
      </c>
      <c r="DV44" s="89">
        <v>2610.0342599999931</v>
      </c>
      <c r="DW44" s="89">
        <v>2543.3881795099942</v>
      </c>
      <c r="DX44" s="89">
        <v>2508.4017125000032</v>
      </c>
      <c r="DY44" s="89">
        <v>2484.6634142399939</v>
      </c>
      <c r="DZ44" s="89">
        <v>2404.9229947500044</v>
      </c>
      <c r="EA44" s="89">
        <v>2350.8031999999957</v>
      </c>
      <c r="EB44" s="89">
        <v>2349.7405599999965</v>
      </c>
      <c r="EC44" s="89">
        <v>2368.5529200000005</v>
      </c>
      <c r="ED44" s="89">
        <v>2325.3125800000034</v>
      </c>
      <c r="EE44" s="89">
        <v>1848.3640002537963</v>
      </c>
      <c r="EF44" s="89">
        <v>2257.2740000000094</v>
      </c>
      <c r="EG44" s="89">
        <v>2183.2239499999973</v>
      </c>
      <c r="EH44" s="89">
        <v>2160.6524402466498</v>
      </c>
      <c r="EI44" s="89">
        <v>2122.4990002467989</v>
      </c>
      <c r="EJ44" s="89">
        <v>2122.4150002468632</v>
      </c>
      <c r="EK44" s="89">
        <v>2038.7578002474347</v>
      </c>
      <c r="EL44" s="89">
        <v>2019.779390247329</v>
      </c>
      <c r="EM44" s="89">
        <v>2010.6740802475847</v>
      </c>
      <c r="EN44" s="89">
        <v>2011.8522102483782</v>
      </c>
      <c r="EO44" s="89">
        <v>1982.4914702496515</v>
      </c>
      <c r="EP44" s="89">
        <v>1926.9910002517563</v>
      </c>
      <c r="EQ44" s="89">
        <v>1848.3640002537963</v>
      </c>
    </row>
    <row r="45" spans="2:147" ht="14.25">
      <c r="B45" s="24" t="s">
        <v>1027</v>
      </c>
      <c r="C45" s="74" t="s">
        <v>959</v>
      </c>
      <c r="D45" s="83" t="s">
        <v>133</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v>41879.5</v>
      </c>
      <c r="BS45" s="89"/>
      <c r="BT45" s="89"/>
      <c r="BU45" s="89"/>
      <c r="BV45" s="89"/>
      <c r="BW45" s="89"/>
      <c r="BX45" s="89"/>
      <c r="BY45" s="89"/>
      <c r="BZ45" s="89"/>
      <c r="CA45" s="89"/>
      <c r="CB45" s="89"/>
      <c r="CC45" s="89"/>
      <c r="CD45" s="89">
        <v>41879.5</v>
      </c>
      <c r="CE45" s="89">
        <v>43405.38</v>
      </c>
      <c r="CF45" s="89">
        <v>41906.870000000003</v>
      </c>
      <c r="CG45" s="89">
        <v>41984.22</v>
      </c>
      <c r="CH45" s="89">
        <v>42081.8</v>
      </c>
      <c r="CI45" s="89">
        <v>42193.32</v>
      </c>
      <c r="CJ45" s="89">
        <v>42220.18</v>
      </c>
      <c r="CK45" s="89">
        <v>56844.27</v>
      </c>
      <c r="CL45" s="89">
        <v>56660.73</v>
      </c>
      <c r="CM45" s="89">
        <v>56379.9</v>
      </c>
      <c r="CN45" s="89">
        <v>56230.86</v>
      </c>
      <c r="CO45" s="89">
        <v>55952.79</v>
      </c>
      <c r="CP45" s="89">
        <v>55696.340000000004</v>
      </c>
      <c r="CQ45" s="89">
        <v>43405.38</v>
      </c>
      <c r="CR45" s="89">
        <v>43821.72</v>
      </c>
      <c r="CS45" s="89">
        <v>43357.68</v>
      </c>
      <c r="CT45" s="89">
        <v>43341.66</v>
      </c>
      <c r="CU45" s="89">
        <v>43249.5</v>
      </c>
      <c r="CV45" s="89">
        <v>43199.1</v>
      </c>
      <c r="CW45" s="89">
        <v>43266.96</v>
      </c>
      <c r="CX45" s="89">
        <v>42957.18</v>
      </c>
      <c r="CY45" s="89">
        <v>42698.34</v>
      </c>
      <c r="CZ45" s="89">
        <v>43016.939999999995</v>
      </c>
      <c r="DA45" s="89">
        <v>43346.34</v>
      </c>
      <c r="DB45" s="89">
        <v>43387.56</v>
      </c>
      <c r="DC45" s="89">
        <v>43422.3</v>
      </c>
      <c r="DD45" s="89">
        <v>43821.72</v>
      </c>
      <c r="DE45" s="89">
        <v>40175.586739999999</v>
      </c>
      <c r="DF45" s="89">
        <v>44062.38</v>
      </c>
      <c r="DG45" s="89">
        <v>44093.700000000004</v>
      </c>
      <c r="DH45" s="89">
        <v>39755.501979999994</v>
      </c>
      <c r="DI45" s="89">
        <v>39760.401879999998</v>
      </c>
      <c r="DJ45" s="89">
        <v>39850.560040000004</v>
      </c>
      <c r="DK45" s="89">
        <v>39872.772920000003</v>
      </c>
      <c r="DL45" s="89">
        <v>39948.39471</v>
      </c>
      <c r="DM45" s="89">
        <v>39997.230380000001</v>
      </c>
      <c r="DN45" s="89">
        <v>40237.815470000001</v>
      </c>
      <c r="DO45" s="89">
        <v>40326.177000000003</v>
      </c>
      <c r="DP45" s="89">
        <v>40227.19902</v>
      </c>
      <c r="DQ45" s="89">
        <v>40175.586739999999</v>
      </c>
      <c r="DR45" s="89">
        <v>36153.596579999998</v>
      </c>
      <c r="DS45" s="89">
        <v>40113.194680000001</v>
      </c>
      <c r="DT45" s="89">
        <v>40127.567719999999</v>
      </c>
      <c r="DU45" s="89">
        <v>36049.761299999998</v>
      </c>
      <c r="DV45" s="89">
        <v>36011.043059999996</v>
      </c>
      <c r="DW45" s="89">
        <v>36037.881839999995</v>
      </c>
      <c r="DX45" s="89">
        <v>36068.387119999999</v>
      </c>
      <c r="DY45" s="89">
        <v>36045.068180000002</v>
      </c>
      <c r="DZ45" s="89">
        <v>36087.599580000002</v>
      </c>
      <c r="EA45" s="89">
        <v>36139.810539999999</v>
      </c>
      <c r="EB45" s="89">
        <v>36188.64832</v>
      </c>
      <c r="EC45" s="89">
        <v>36160.929580000004</v>
      </c>
      <c r="ED45" s="89">
        <v>36153.596579999998</v>
      </c>
      <c r="EE45" s="89">
        <v>50759.999999746193</v>
      </c>
      <c r="EF45" s="89">
        <v>36149.490099999995</v>
      </c>
      <c r="EG45" s="89">
        <v>36189.088299999996</v>
      </c>
      <c r="EH45" s="89">
        <v>32064.23999975335</v>
      </c>
      <c r="EI45" s="89">
        <v>32083.999999753196</v>
      </c>
      <c r="EJ45" s="89">
        <v>32093.099999753129</v>
      </c>
      <c r="EK45" s="89">
        <v>32166.679999752563</v>
      </c>
      <c r="EL45" s="89">
        <v>32153.809999752659</v>
      </c>
      <c r="EM45" s="89">
        <v>32186.439999752409</v>
      </c>
      <c r="EN45" s="89">
        <v>32289.529999751616</v>
      </c>
      <c r="EO45" s="89">
        <v>32455.929999750337</v>
      </c>
      <c r="EP45" s="89">
        <v>50353.199999748234</v>
      </c>
      <c r="EQ45" s="89">
        <v>50759.999999746193</v>
      </c>
    </row>
  </sheetData>
  <mergeCells count="15">
    <mergeCell ref="CE6:CQ6"/>
    <mergeCell ref="CR6:DD6"/>
    <mergeCell ref="DE6:DQ6"/>
    <mergeCell ref="DR6:ED6"/>
    <mergeCell ref="EE6:EQ6"/>
    <mergeCell ref="E2:BW2"/>
    <mergeCell ref="E3:BW3"/>
    <mergeCell ref="E4:BW5"/>
    <mergeCell ref="B5:C6"/>
    <mergeCell ref="F6:Q6"/>
    <mergeCell ref="S6:AD6"/>
    <mergeCell ref="AF6:AQ6"/>
    <mergeCell ref="AS6:BD6"/>
    <mergeCell ref="BF6:BQ6"/>
    <mergeCell ref="BR6:CD6"/>
  </mergeCells>
  <hyperlinks>
    <hyperlink ref="B1" location="Indice!A1" display="Regresar" xr:uid="{A35CEF8D-F673-42C4-BFFD-DDED600FFCC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599B-0C66-4B0E-9AD5-BD432048EC26}">
  <dimension ref="B1:HI38"/>
  <sheetViews>
    <sheetView showGridLines="0" zoomScale="94" zoomScaleNormal="94" workbookViewId="0">
      <pane xSplit="4" ySplit="7" topLeftCell="CL14" activePane="bottomRight" state="frozen"/>
      <selection activeCell="C22" sqref="C22"/>
      <selection pane="topRight" activeCell="C22" sqref="C22"/>
      <selection pane="bottomLeft" activeCell="C22" sqref="C22"/>
      <selection pane="bottomRight" activeCell="D27" sqref="D27"/>
    </sheetView>
  </sheetViews>
  <sheetFormatPr baseColWidth="10" defaultColWidth="11.42578125" defaultRowHeight="15"/>
  <cols>
    <col min="1" max="2" width="11.42578125" style="223"/>
    <col min="3" max="3" width="73.5703125" style="223" customWidth="1"/>
    <col min="4" max="4" width="11.42578125" style="223"/>
    <col min="5" max="28" width="0" hidden="1" customWidth="1"/>
    <col min="29" max="82" width="0" style="223" hidden="1" customWidth="1"/>
    <col min="83" max="16384" width="11.42578125" style="223"/>
  </cols>
  <sheetData>
    <row r="1" spans="2:217">
      <c r="B1" s="242" t="s">
        <v>118</v>
      </c>
    </row>
    <row r="2" spans="2:21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t="s">
        <v>241</v>
      </c>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t="s">
        <v>241</v>
      </c>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row>
    <row r="3" spans="2:217" ht="15.75">
      <c r="B3" s="53" t="s">
        <v>1028</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t="s">
        <v>121</v>
      </c>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t="s">
        <v>121</v>
      </c>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row>
    <row r="4" spans="2:21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89" t="s">
        <v>584</v>
      </c>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89" t="s">
        <v>584</v>
      </c>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row>
    <row r="5" spans="2:217" ht="15" customHeight="1">
      <c r="B5" s="214" t="s">
        <v>1029</v>
      </c>
      <c r="C5" s="21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1"/>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1"/>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row>
    <row r="6" spans="2:217" ht="14.45" customHeight="1">
      <c r="B6" s="214"/>
      <c r="C6" s="215"/>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2">
        <v>2019</v>
      </c>
      <c r="BS6" s="203"/>
      <c r="BT6" s="203"/>
      <c r="BU6" s="203"/>
      <c r="BV6" s="203"/>
      <c r="BW6" s="203"/>
      <c r="BX6" s="203"/>
      <c r="BY6" s="203"/>
      <c r="BZ6" s="203"/>
      <c r="CA6" s="203"/>
      <c r="CB6" s="203"/>
      <c r="CC6" s="203"/>
      <c r="CD6" s="203"/>
      <c r="CE6" s="202">
        <v>2020</v>
      </c>
      <c r="CF6" s="203"/>
      <c r="CG6" s="203"/>
      <c r="CH6" s="203"/>
      <c r="CI6" s="203"/>
      <c r="CJ6" s="203"/>
      <c r="CK6" s="203"/>
      <c r="CL6" s="203"/>
      <c r="CM6" s="203"/>
      <c r="CN6" s="203"/>
      <c r="CO6" s="203"/>
      <c r="CP6" s="203"/>
      <c r="CQ6" s="203"/>
      <c r="CR6" s="202">
        <v>2021</v>
      </c>
      <c r="CS6" s="203"/>
      <c r="CT6" s="203"/>
      <c r="CU6" s="203"/>
      <c r="CV6" s="203"/>
      <c r="CW6" s="203"/>
      <c r="CX6" s="203"/>
      <c r="CY6" s="203"/>
      <c r="CZ6" s="203"/>
      <c r="DA6" s="203"/>
      <c r="DB6" s="203"/>
      <c r="DC6" s="203"/>
      <c r="DD6" s="203"/>
      <c r="DE6" s="202">
        <v>2022</v>
      </c>
      <c r="DF6" s="203"/>
      <c r="DG6" s="203"/>
      <c r="DH6" s="203"/>
      <c r="DI6" s="203"/>
      <c r="DJ6" s="203"/>
      <c r="DK6" s="203"/>
      <c r="DL6" s="203"/>
      <c r="DM6" s="203"/>
      <c r="DN6" s="203"/>
      <c r="DO6" s="203"/>
      <c r="DP6" s="203"/>
      <c r="DQ6" s="203"/>
      <c r="DR6" s="202">
        <v>2023</v>
      </c>
      <c r="DS6" s="203"/>
      <c r="DT6" s="203"/>
      <c r="DU6" s="203"/>
      <c r="DV6" s="203"/>
      <c r="DW6" s="203"/>
      <c r="DX6" s="203"/>
      <c r="DY6" s="203"/>
      <c r="DZ6" s="203"/>
      <c r="EA6" s="203"/>
      <c r="EB6" s="203"/>
      <c r="EC6" s="203"/>
      <c r="ED6" s="203"/>
      <c r="EE6" s="202">
        <v>2024</v>
      </c>
      <c r="EF6" s="203"/>
      <c r="EG6" s="203"/>
      <c r="EH6" s="203"/>
      <c r="EI6" s="203"/>
      <c r="EJ6" s="203"/>
      <c r="EK6" s="203"/>
      <c r="EL6" s="203"/>
      <c r="EM6" s="203"/>
      <c r="EN6" s="203"/>
      <c r="EO6" s="203"/>
      <c r="EP6" s="203"/>
      <c r="EQ6" s="203"/>
    </row>
    <row r="7" spans="2:217" ht="14.25">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217" ht="14.25">
      <c r="B8" s="248" t="s">
        <v>264</v>
      </c>
      <c r="C8" s="249" t="s">
        <v>1030</v>
      </c>
      <c r="D8" s="252" t="s">
        <v>133</v>
      </c>
      <c r="E8" s="252"/>
      <c r="F8" s="111"/>
      <c r="G8" s="111"/>
      <c r="H8" s="111"/>
      <c r="I8" s="111"/>
      <c r="J8" s="111"/>
      <c r="K8" s="111"/>
      <c r="L8" s="111"/>
      <c r="M8" s="111"/>
      <c r="N8" s="111"/>
      <c r="O8" s="111"/>
      <c r="P8" s="111"/>
      <c r="Q8" s="111"/>
      <c r="R8" s="111"/>
      <c r="S8" s="111"/>
      <c r="T8" s="111"/>
      <c r="U8" s="111"/>
      <c r="V8" s="111"/>
      <c r="W8" s="111"/>
      <c r="X8" s="111"/>
      <c r="Y8" s="111"/>
      <c r="Z8" s="111"/>
      <c r="AA8" s="111"/>
      <c r="AB8" s="111"/>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c r="BV8" s="252"/>
      <c r="BW8" s="252"/>
      <c r="BX8" s="252"/>
      <c r="BY8" s="252"/>
      <c r="BZ8" s="252"/>
      <c r="CA8" s="252"/>
      <c r="CB8" s="252"/>
      <c r="CC8" s="252"/>
      <c r="CD8" s="252"/>
      <c r="CE8" s="252"/>
      <c r="CF8" s="252"/>
      <c r="CG8" s="252"/>
      <c r="CH8" s="252"/>
      <c r="CI8" s="252"/>
      <c r="CJ8" s="252"/>
      <c r="CK8" s="252"/>
      <c r="CL8" s="252"/>
      <c r="CM8" s="252"/>
      <c r="CN8" s="252"/>
      <c r="CO8" s="252"/>
      <c r="CP8" s="252"/>
      <c r="CQ8" s="252"/>
      <c r="CR8" s="252"/>
      <c r="CS8" s="252"/>
      <c r="CT8" s="252"/>
      <c r="CU8" s="252"/>
      <c r="CV8" s="252"/>
      <c r="CW8" s="252"/>
      <c r="CX8" s="252"/>
      <c r="CY8" s="252"/>
      <c r="CZ8" s="252"/>
      <c r="DA8" s="252"/>
      <c r="DB8" s="252"/>
      <c r="DC8" s="252"/>
      <c r="DD8" s="252"/>
      <c r="DE8" s="252"/>
      <c r="DF8" s="252"/>
      <c r="DG8" s="252"/>
      <c r="DH8" s="252"/>
      <c r="DI8" s="252"/>
      <c r="DJ8" s="252"/>
      <c r="DK8" s="252"/>
      <c r="DL8" s="252"/>
      <c r="DM8" s="252"/>
      <c r="DN8" s="252"/>
      <c r="DO8" s="252"/>
      <c r="DP8" s="252"/>
      <c r="DQ8" s="252"/>
      <c r="DR8" s="252"/>
      <c r="DS8" s="252"/>
      <c r="DT8" s="252"/>
      <c r="DU8" s="252"/>
      <c r="DV8" s="252"/>
      <c r="DW8" s="252"/>
      <c r="DX8" s="252"/>
      <c r="DY8" s="252"/>
      <c r="DZ8" s="252"/>
      <c r="EA8" s="252"/>
      <c r="EB8" s="252"/>
      <c r="EC8" s="252"/>
      <c r="ED8" s="252"/>
      <c r="EE8" s="252"/>
      <c r="EF8" s="252"/>
      <c r="EG8" s="252"/>
      <c r="EH8" s="252"/>
      <c r="EI8" s="252"/>
      <c r="EJ8" s="252"/>
      <c r="EK8" s="252"/>
      <c r="EL8" s="252"/>
      <c r="EM8" s="252"/>
      <c r="EN8" s="252"/>
      <c r="EO8" s="252"/>
      <c r="EP8" s="252"/>
      <c r="EQ8" s="252"/>
    </row>
    <row r="9" spans="2:217" ht="14.25">
      <c r="B9" s="236" t="s">
        <v>202</v>
      </c>
      <c r="C9" s="237" t="s">
        <v>1031</v>
      </c>
      <c r="D9" s="238" t="s">
        <v>133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row>
    <row r="10" spans="2:217" ht="14.25">
      <c r="B10" s="43" t="s">
        <v>1032</v>
      </c>
      <c r="C10" s="31" t="s">
        <v>887</v>
      </c>
      <c r="D10" s="82" t="s">
        <v>133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row>
    <row r="11" spans="2:217" ht="14.25">
      <c r="B11" s="43" t="s">
        <v>1033</v>
      </c>
      <c r="C11" s="31" t="s">
        <v>831</v>
      </c>
      <c r="D11" s="82" t="s">
        <v>133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row>
    <row r="12" spans="2:217" ht="14.25">
      <c r="B12" s="43" t="s">
        <v>1034</v>
      </c>
      <c r="C12" s="31" t="s">
        <v>833</v>
      </c>
      <c r="D12" s="82" t="s">
        <v>133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row>
    <row r="13" spans="2:217" ht="14.25">
      <c r="B13" s="43" t="s">
        <v>1035</v>
      </c>
      <c r="C13" s="31" t="s">
        <v>835</v>
      </c>
      <c r="D13" s="82" t="s">
        <v>133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row>
    <row r="14" spans="2:217" ht="14.25">
      <c r="B14" s="43" t="s">
        <v>210</v>
      </c>
      <c r="C14" s="22" t="s">
        <v>1036</v>
      </c>
      <c r="D14" s="82" t="s">
        <v>133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v>-886.09031786805861</v>
      </c>
      <c r="CF14" s="88">
        <v>9.0452964532883868</v>
      </c>
      <c r="CG14" s="88">
        <v>38.314478881115008</v>
      </c>
      <c r="CH14" s="88">
        <v>125.89178136031722</v>
      </c>
      <c r="CI14" s="88">
        <v>75.748761920684103</v>
      </c>
      <c r="CJ14" s="88">
        <v>16.601998380192896</v>
      </c>
      <c r="CK14" s="88">
        <v>-215.3936667777383</v>
      </c>
      <c r="CL14" s="88">
        <v>-91.269157083092693</v>
      </c>
      <c r="CM14" s="88">
        <v>-214.27425729287424</v>
      </c>
      <c r="CN14" s="88">
        <v>-113.55390796406519</v>
      </c>
      <c r="CO14" s="88">
        <v>-211.52143734016397</v>
      </c>
      <c r="CP14" s="88">
        <v>-130.70330713296778</v>
      </c>
      <c r="CQ14" s="88">
        <v>-174.97690127275405</v>
      </c>
      <c r="CR14" s="88">
        <v>118.9927504009766</v>
      </c>
      <c r="CS14" s="88">
        <v>-76.358983834397037</v>
      </c>
      <c r="CT14" s="88">
        <v>-55.434742109804546</v>
      </c>
      <c r="CU14" s="88">
        <v>-136.89717608750146</v>
      </c>
      <c r="CV14" s="88">
        <v>-40.583093386124119</v>
      </c>
      <c r="CW14" s="88">
        <v>76.103175422875921</v>
      </c>
      <c r="CX14" s="88">
        <v>-423.22553111573677</v>
      </c>
      <c r="CY14" s="88">
        <v>-287.00112603632044</v>
      </c>
      <c r="CZ14" s="88">
        <v>304.89942709697561</v>
      </c>
      <c r="DA14" s="88">
        <v>345.31879490436717</v>
      </c>
      <c r="DB14" s="88">
        <v>38.166111727473464</v>
      </c>
      <c r="DC14" s="88">
        <v>-38.373774707942999</v>
      </c>
      <c r="DD14" s="88">
        <v>412.37966852711179</v>
      </c>
      <c r="DE14" s="88">
        <v>3650.0648050905143</v>
      </c>
      <c r="DF14" s="88">
        <v>304.57667943152865</v>
      </c>
      <c r="DG14" s="88">
        <v>22.868220183659332</v>
      </c>
      <c r="DH14" s="88">
        <v>-366.09545213428589</v>
      </c>
      <c r="DI14" s="88">
        <v>-41.255131638744345</v>
      </c>
      <c r="DJ14" s="88">
        <v>456.24192901595939</v>
      </c>
      <c r="DK14" s="88">
        <v>55.818550463267002</v>
      </c>
      <c r="DL14" s="88">
        <v>511.33293479117549</v>
      </c>
      <c r="DM14" s="88">
        <v>128.87512327837157</v>
      </c>
      <c r="DN14" s="88">
        <v>371.41090753324011</v>
      </c>
      <c r="DO14" s="88">
        <v>1088.4758295499983</v>
      </c>
      <c r="DP14" s="88">
        <v>805.59592263592003</v>
      </c>
      <c r="DQ14" s="88">
        <v>312.21929198042471</v>
      </c>
      <c r="DR14" s="88">
        <v>2136.3416600426904</v>
      </c>
      <c r="DS14" s="88">
        <v>-310.04721886863001</v>
      </c>
      <c r="DT14" s="88">
        <v>343.91783667715782</v>
      </c>
      <c r="DU14" s="88">
        <v>-199.95170492671656</v>
      </c>
      <c r="DV14" s="88">
        <v>-99.30371665210987</v>
      </c>
      <c r="DW14" s="88">
        <v>1272.6314616258646</v>
      </c>
      <c r="DX14" s="88">
        <v>331.73716813776196</v>
      </c>
      <c r="DY14" s="88">
        <v>977.1026788474976</v>
      </c>
      <c r="DZ14" s="88">
        <v>14.392857661167454</v>
      </c>
      <c r="EA14" s="88">
        <v>-452.47428672928254</v>
      </c>
      <c r="EB14" s="88">
        <v>283.53941394065032</v>
      </c>
      <c r="EC14" s="88">
        <v>214.87486452828398</v>
      </c>
      <c r="ED14" s="88">
        <v>-240.07769419895476</v>
      </c>
      <c r="EE14" s="88">
        <v>2223.1170382680129</v>
      </c>
      <c r="EF14" s="88">
        <v>-51.011584012841013</v>
      </c>
      <c r="EG14" s="88">
        <v>90.845410214987808</v>
      </c>
      <c r="EH14" s="88">
        <v>227.6694900179354</v>
      </c>
      <c r="EI14" s="88">
        <v>124.27155376564309</v>
      </c>
      <c r="EJ14" s="88">
        <v>15.364413434186474</v>
      </c>
      <c r="EK14" s="88">
        <v>71.397588478429611</v>
      </c>
      <c r="EL14" s="88">
        <v>-191.94996325744347</v>
      </c>
      <c r="EM14" s="88">
        <v>11.094027704395671</v>
      </c>
      <c r="EN14" s="88">
        <v>-24.40598179093945</v>
      </c>
      <c r="EO14" s="88">
        <v>507.71362719274276</v>
      </c>
      <c r="EP14" s="88">
        <v>885.95556683044163</v>
      </c>
      <c r="EQ14" s="88">
        <v>556.17288969047445</v>
      </c>
    </row>
    <row r="15" spans="2:217" ht="14.25">
      <c r="B15" s="43" t="s">
        <v>1037</v>
      </c>
      <c r="C15" s="31" t="s">
        <v>838</v>
      </c>
      <c r="D15" s="82" t="s">
        <v>133</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v>0</v>
      </c>
      <c r="CF15" s="89">
        <v>0</v>
      </c>
      <c r="CG15" s="89">
        <v>0</v>
      </c>
      <c r="CH15" s="89">
        <v>0</v>
      </c>
      <c r="CI15" s="89">
        <v>0</v>
      </c>
      <c r="CJ15" s="89">
        <v>0</v>
      </c>
      <c r="CK15" s="89">
        <v>0</v>
      </c>
      <c r="CL15" s="89">
        <v>0</v>
      </c>
      <c r="CM15" s="89">
        <v>0</v>
      </c>
      <c r="CN15" s="89">
        <v>0</v>
      </c>
      <c r="CO15" s="89">
        <v>0</v>
      </c>
      <c r="CP15" s="89">
        <v>0</v>
      </c>
      <c r="CQ15" s="89">
        <v>0</v>
      </c>
      <c r="CR15" s="89">
        <v>0</v>
      </c>
      <c r="CS15" s="89">
        <v>0</v>
      </c>
      <c r="CT15" s="89">
        <v>0</v>
      </c>
      <c r="CU15" s="89">
        <v>0</v>
      </c>
      <c r="CV15" s="89">
        <v>0</v>
      </c>
      <c r="CW15" s="89">
        <v>0</v>
      </c>
      <c r="CX15" s="89">
        <v>0</v>
      </c>
      <c r="CY15" s="89">
        <v>0</v>
      </c>
      <c r="CZ15" s="89">
        <v>0</v>
      </c>
      <c r="DA15" s="89">
        <v>0</v>
      </c>
      <c r="DB15" s="89">
        <v>0</v>
      </c>
      <c r="DC15" s="89">
        <v>0</v>
      </c>
      <c r="DD15" s="89">
        <v>0</v>
      </c>
      <c r="DE15" s="89">
        <v>0</v>
      </c>
      <c r="DF15" s="89">
        <v>0</v>
      </c>
      <c r="DG15" s="89">
        <v>0</v>
      </c>
      <c r="DH15" s="89">
        <v>0</v>
      </c>
      <c r="DI15" s="89">
        <v>0</v>
      </c>
      <c r="DJ15" s="89">
        <v>0</v>
      </c>
      <c r="DK15" s="89">
        <v>0</v>
      </c>
      <c r="DL15" s="89">
        <v>0</v>
      </c>
      <c r="DM15" s="89">
        <v>0</v>
      </c>
      <c r="DN15" s="89">
        <v>0</v>
      </c>
      <c r="DO15" s="89">
        <v>0</v>
      </c>
      <c r="DP15" s="89">
        <v>0</v>
      </c>
      <c r="DQ15" s="89">
        <v>0</v>
      </c>
      <c r="DR15" s="89">
        <v>0</v>
      </c>
      <c r="DS15" s="89">
        <v>0</v>
      </c>
      <c r="DT15" s="89">
        <v>0</v>
      </c>
      <c r="DU15" s="89">
        <v>0</v>
      </c>
      <c r="DV15" s="89">
        <v>0</v>
      </c>
      <c r="DW15" s="89">
        <v>0</v>
      </c>
      <c r="DX15" s="89">
        <v>0</v>
      </c>
      <c r="DY15" s="89">
        <v>0</v>
      </c>
      <c r="DZ15" s="89">
        <v>0</v>
      </c>
      <c r="EA15" s="89">
        <v>0</v>
      </c>
      <c r="EB15" s="89">
        <v>0</v>
      </c>
      <c r="EC15" s="89">
        <v>0</v>
      </c>
      <c r="ED15" s="89">
        <v>0</v>
      </c>
      <c r="EE15" s="89">
        <v>0</v>
      </c>
      <c r="EF15" s="89">
        <v>0</v>
      </c>
      <c r="EG15" s="89">
        <v>0</v>
      </c>
      <c r="EH15" s="89">
        <v>0</v>
      </c>
      <c r="EI15" s="89">
        <v>0</v>
      </c>
      <c r="EJ15" s="89">
        <v>0</v>
      </c>
      <c r="EK15" s="89">
        <v>0</v>
      </c>
      <c r="EL15" s="89">
        <v>0</v>
      </c>
      <c r="EM15" s="89">
        <v>0</v>
      </c>
      <c r="EN15" s="89">
        <v>0</v>
      </c>
      <c r="EO15" s="89">
        <v>0</v>
      </c>
      <c r="EP15" s="89">
        <v>0</v>
      </c>
      <c r="EQ15" s="89">
        <v>0</v>
      </c>
    </row>
    <row r="16" spans="2:217" ht="14.25">
      <c r="B16" s="43" t="s">
        <v>1038</v>
      </c>
      <c r="C16" s="31" t="s">
        <v>840</v>
      </c>
      <c r="D16" s="82" t="s">
        <v>133</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v>-114.2379147689299</v>
      </c>
      <c r="CF16" s="89">
        <v>2.0730991443315361E-2</v>
      </c>
      <c r="CG16" s="89">
        <v>9.8320761658580977</v>
      </c>
      <c r="CH16" s="89">
        <v>12.276983666586602</v>
      </c>
      <c r="CI16" s="89">
        <v>14.018434110854969</v>
      </c>
      <c r="CJ16" s="89">
        <v>3.3805338548934287</v>
      </c>
      <c r="CK16" s="89">
        <v>-25.190054465390517</v>
      </c>
      <c r="CL16" s="89">
        <v>-17.438929107528111</v>
      </c>
      <c r="CM16" s="89">
        <v>-26.001042812518904</v>
      </c>
      <c r="CN16" s="89">
        <v>-13.808949710319951</v>
      </c>
      <c r="CO16" s="89">
        <v>-25.82642159095434</v>
      </c>
      <c r="CP16" s="89">
        <v>-23.772642290835847</v>
      </c>
      <c r="CQ16" s="89">
        <v>-21.728633581018642</v>
      </c>
      <c r="CR16" s="89">
        <v>40.310485475632959</v>
      </c>
      <c r="CS16" s="89">
        <v>-4.6102237198058447</v>
      </c>
      <c r="CT16" s="89">
        <v>-1.5651771473242206</v>
      </c>
      <c r="CU16" s="89">
        <v>-8.9820981984571517</v>
      </c>
      <c r="CV16" s="89">
        <v>-4.9015216720922581</v>
      </c>
      <c r="CW16" s="89">
        <v>6.5708461876490674</v>
      </c>
      <c r="CX16" s="89">
        <v>-29.748468453862642</v>
      </c>
      <c r="CY16" s="89">
        <v>-24.744815410810247</v>
      </c>
      <c r="CZ16" s="89">
        <v>30.509021931151096</v>
      </c>
      <c r="DA16" s="89">
        <v>32.091335857672902</v>
      </c>
      <c r="DB16" s="89">
        <v>3.9622886177112377</v>
      </c>
      <c r="DC16" s="89">
        <v>3.3435495599796923</v>
      </c>
      <c r="DD16" s="89">
        <v>38.385747923821327</v>
      </c>
      <c r="DE16" s="89">
        <v>3189.9652153559991</v>
      </c>
      <c r="DF16" s="89">
        <v>51.218500151687088</v>
      </c>
      <c r="DG16" s="89">
        <v>7.9549642414837791</v>
      </c>
      <c r="DH16" s="89">
        <v>-60.165650585077493</v>
      </c>
      <c r="DI16" s="89">
        <v>0.71701814936398023</v>
      </c>
      <c r="DJ16" s="89">
        <v>353.43147643744959</v>
      </c>
      <c r="DK16" s="89">
        <v>2.8579285712615956</v>
      </c>
      <c r="DL16" s="89">
        <v>408.524181866775</v>
      </c>
      <c r="DM16" s="89">
        <v>6.3878988696610577</v>
      </c>
      <c r="DN16" s="89">
        <v>31.83287260178929</v>
      </c>
      <c r="DO16" s="89">
        <v>1062.6668424145651</v>
      </c>
      <c r="DP16" s="89">
        <v>886.97011232006435</v>
      </c>
      <c r="DQ16" s="89">
        <v>437.56907031697574</v>
      </c>
      <c r="DR16" s="89">
        <v>1942.4495660836928</v>
      </c>
      <c r="DS16" s="89">
        <v>-22.410461716164694</v>
      </c>
      <c r="DT16" s="89">
        <v>426.22855859210028</v>
      </c>
      <c r="DU16" s="89">
        <v>-405.18050629270124</v>
      </c>
      <c r="DV16" s="89">
        <v>-21.008348727670032</v>
      </c>
      <c r="DW16" s="89">
        <v>1228.3149362318538</v>
      </c>
      <c r="DX16" s="89">
        <v>194.7925812272797</v>
      </c>
      <c r="DY16" s="89">
        <v>1231.3481683770569</v>
      </c>
      <c r="DZ16" s="89">
        <v>-20.175997902920699</v>
      </c>
      <c r="EA16" s="89">
        <v>-958.23103897651822</v>
      </c>
      <c r="EB16" s="89">
        <v>128.6422307924181</v>
      </c>
      <c r="EC16" s="89">
        <v>397.82217860822288</v>
      </c>
      <c r="ED16" s="89">
        <v>-237.69273412926395</v>
      </c>
      <c r="EE16" s="89">
        <v>645.74651170468894</v>
      </c>
      <c r="EF16" s="89">
        <v>-36.46673615264028</v>
      </c>
      <c r="EG16" s="89">
        <v>50.850836441532778</v>
      </c>
      <c r="EH16" s="89">
        <v>1.2158175746068309</v>
      </c>
      <c r="EI16" s="89">
        <v>134.90200703830254</v>
      </c>
      <c r="EJ16" s="89">
        <v>0.72031042229869513</v>
      </c>
      <c r="EK16" s="89">
        <v>14.608723673679975</v>
      </c>
      <c r="EL16" s="89">
        <v>-2.3610589683006538</v>
      </c>
      <c r="EM16" s="89">
        <v>6.5849080111110823</v>
      </c>
      <c r="EN16" s="89">
        <v>18.858621029889264</v>
      </c>
      <c r="EO16" s="89">
        <v>31.4102268390441</v>
      </c>
      <c r="EP16" s="89">
        <v>374.86389642794353</v>
      </c>
      <c r="EQ16" s="89">
        <v>50.558959367221064</v>
      </c>
    </row>
    <row r="17" spans="2:147" ht="14.25">
      <c r="B17" s="43" t="s">
        <v>1039</v>
      </c>
      <c r="C17" s="31" t="s">
        <v>842</v>
      </c>
      <c r="D17" s="82" t="s">
        <v>133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v>-100.26155931878486</v>
      </c>
      <c r="CF17" s="89">
        <v>2.933678948213128</v>
      </c>
      <c r="CG17" s="89">
        <v>8.2908318101699479</v>
      </c>
      <c r="CH17" s="89">
        <v>10.67065110379238</v>
      </c>
      <c r="CI17" s="89">
        <v>12.31087463073618</v>
      </c>
      <c r="CJ17" s="89">
        <v>2.9651191945977189</v>
      </c>
      <c r="CK17" s="89">
        <v>-22.613725503104433</v>
      </c>
      <c r="CL17" s="89">
        <v>-14.975728590437939</v>
      </c>
      <c r="CM17" s="89">
        <v>-22.913990738001303</v>
      </c>
      <c r="CN17" s="89">
        <v>-12.354940617765948</v>
      </c>
      <c r="CO17" s="89">
        <v>-23.367364392215677</v>
      </c>
      <c r="CP17" s="89">
        <v>-21.550546978760394</v>
      </c>
      <c r="CQ17" s="89">
        <v>-19.656418186008523</v>
      </c>
      <c r="CR17" s="89">
        <v>48.240536015789417</v>
      </c>
      <c r="CS17" s="89">
        <v>-5.1218788783598939</v>
      </c>
      <c r="CT17" s="89">
        <v>-1.7201781893354564</v>
      </c>
      <c r="CU17" s="89">
        <v>-9.9051051726691242</v>
      </c>
      <c r="CV17" s="89">
        <v>-5.5736516544793631</v>
      </c>
      <c r="CW17" s="89">
        <v>7.5045238347811392</v>
      </c>
      <c r="CX17" s="89">
        <v>-34.258051776285356</v>
      </c>
      <c r="CY17" s="89">
        <v>-28.624682425508581</v>
      </c>
      <c r="CZ17" s="89">
        <v>35.233440815820359</v>
      </c>
      <c r="DA17" s="89">
        <v>36.562341856698623</v>
      </c>
      <c r="DB17" s="89">
        <v>4.6947841997625801</v>
      </c>
      <c r="DC17" s="89">
        <v>3.956739522071075</v>
      </c>
      <c r="DD17" s="89">
        <v>45.492253883293415</v>
      </c>
      <c r="DE17" s="89">
        <v>53.168095811005855</v>
      </c>
      <c r="DF17" s="89">
        <v>27.410159279838808</v>
      </c>
      <c r="DG17" s="89">
        <v>3.5672159421783363</v>
      </c>
      <c r="DH17" s="89">
        <v>-32.173583889206839</v>
      </c>
      <c r="DI17" s="89">
        <v>0.63343166177946841</v>
      </c>
      <c r="DJ17" s="89">
        <v>11.655142576752951</v>
      </c>
      <c r="DK17" s="89">
        <v>2.8715568667357729</v>
      </c>
      <c r="DL17" s="89">
        <v>9.7759619801381632</v>
      </c>
      <c r="DM17" s="89">
        <v>6.313202229073795</v>
      </c>
      <c r="DN17" s="89">
        <v>31.400187280779278</v>
      </c>
      <c r="DO17" s="89">
        <v>11.764518008742925</v>
      </c>
      <c r="DP17" s="89">
        <v>-13.177999839737822</v>
      </c>
      <c r="DQ17" s="89">
        <v>-6.8716962860689819</v>
      </c>
      <c r="DR17" s="89">
        <v>12.307974224140708</v>
      </c>
      <c r="DS17" s="89">
        <v>-8.3069239913857018</v>
      </c>
      <c r="DT17" s="89">
        <v>1.9136369404241123</v>
      </c>
      <c r="DU17" s="89">
        <v>2.6605175313733582</v>
      </c>
      <c r="DV17" s="89">
        <v>-5.9126090192403353</v>
      </c>
      <c r="DW17" s="89">
        <v>4.098513070154695</v>
      </c>
      <c r="DX17" s="89">
        <v>4.6584192272803193</v>
      </c>
      <c r="DY17" s="89">
        <v>-3.5610031593150779</v>
      </c>
      <c r="DZ17" s="89">
        <v>6.4949114226501479</v>
      </c>
      <c r="EA17" s="89">
        <v>8.0943016726779149</v>
      </c>
      <c r="EB17" s="89">
        <v>7.6810011311790731</v>
      </c>
      <c r="EC17" s="89">
        <v>-4.3594871285067711</v>
      </c>
      <c r="ED17" s="89">
        <v>-1.153303473151027</v>
      </c>
      <c r="EE17" s="89">
        <v>177.17211242019232</v>
      </c>
      <c r="EF17" s="89">
        <v>-0.64584994496362924</v>
      </c>
      <c r="EG17" s="89">
        <v>6.2278387550095431</v>
      </c>
      <c r="EH17" s="89">
        <v>-2.5211883550889524</v>
      </c>
      <c r="EI17" s="89">
        <v>3.6109006911992765</v>
      </c>
      <c r="EJ17" s="89">
        <v>1.6629147920011746</v>
      </c>
      <c r="EK17" s="89">
        <v>13.445853889599675</v>
      </c>
      <c r="EL17" s="89">
        <v>-2.3518366344005699</v>
      </c>
      <c r="EM17" s="89">
        <v>5.9627373256007559</v>
      </c>
      <c r="EN17" s="89">
        <v>19.19724531311374</v>
      </c>
      <c r="EO17" s="89">
        <v>31.317009712639447</v>
      </c>
      <c r="EP17" s="89">
        <v>51.501801128990337</v>
      </c>
      <c r="EQ17" s="89">
        <v>49.764685746491523</v>
      </c>
    </row>
    <row r="18" spans="2:147" ht="14.25">
      <c r="B18" s="43" t="s">
        <v>1040</v>
      </c>
      <c r="C18" s="31" t="s">
        <v>844</v>
      </c>
      <c r="D18" s="82" t="s">
        <v>133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v>-685.59450107034388</v>
      </c>
      <c r="CF18" s="89">
        <v>6.0908865136319434</v>
      </c>
      <c r="CG18" s="89">
        <v>20.191570905086962</v>
      </c>
      <c r="CH18" s="89">
        <v>55.843009899938238</v>
      </c>
      <c r="CI18" s="89">
        <v>62.198331999092943</v>
      </c>
      <c r="CJ18" s="89">
        <v>16.792096430701719</v>
      </c>
      <c r="CK18" s="89">
        <v>-163.30896454924329</v>
      </c>
      <c r="CL18" s="89">
        <v>-55.145506555126673</v>
      </c>
      <c r="CM18" s="89">
        <v>-148.77422055235405</v>
      </c>
      <c r="CN18" s="89">
        <v>-124.49101848597931</v>
      </c>
      <c r="CO18" s="89">
        <v>-123.88340642699387</v>
      </c>
      <c r="CP18" s="89">
        <v>-116.79760592337163</v>
      </c>
      <c r="CQ18" s="89">
        <v>-114.30967432572686</v>
      </c>
      <c r="CR18" s="89">
        <v>187.63474001955421</v>
      </c>
      <c r="CS18" s="89">
        <v>-66.626881236231299</v>
      </c>
      <c r="CT18" s="89">
        <v>-52.149386773144869</v>
      </c>
      <c r="CU18" s="89">
        <v>-106.92718337637518</v>
      </c>
      <c r="CV18" s="89">
        <v>-40.641676059552537</v>
      </c>
      <c r="CW18" s="89">
        <v>68.813973820445739</v>
      </c>
      <c r="CX18" s="89">
        <v>-363.13793635558875</v>
      </c>
      <c r="CY18" s="89">
        <v>-228.98683000000165</v>
      </c>
      <c r="CZ18" s="89">
        <v>283.44415000000419</v>
      </c>
      <c r="DA18" s="89">
        <v>283.20329999999558</v>
      </c>
      <c r="DB18" s="89">
        <v>45.68603999999965</v>
      </c>
      <c r="DC18" s="89">
        <v>8.2654300000062904</v>
      </c>
      <c r="DD18" s="89">
        <v>356.69173999999703</v>
      </c>
      <c r="DE18" s="89">
        <v>227.03515153350935</v>
      </c>
      <c r="DF18" s="89">
        <v>225.94802000000277</v>
      </c>
      <c r="DG18" s="89">
        <v>11.346039999997174</v>
      </c>
      <c r="DH18" s="89">
        <v>-278.14814000000149</v>
      </c>
      <c r="DI18" s="89">
        <v>-35.010699999887805</v>
      </c>
      <c r="DJ18" s="89">
        <v>98.245475321756857</v>
      </c>
      <c r="DK18" s="89">
        <v>-30.672743694730443</v>
      </c>
      <c r="DL18" s="89">
        <v>74.283046654262435</v>
      </c>
      <c r="DM18" s="89">
        <v>20.967188419636614</v>
      </c>
      <c r="DN18" s="89">
        <v>245.5091392206717</v>
      </c>
      <c r="DO18" s="89">
        <v>82.892817786689704</v>
      </c>
      <c r="DP18" s="89">
        <v>-90.00094334440638</v>
      </c>
      <c r="DQ18" s="89">
        <v>-98.324048830481786</v>
      </c>
      <c r="DR18" s="89">
        <v>-51.519695039943826</v>
      </c>
      <c r="DS18" s="89">
        <v>-60.221349261079624</v>
      </c>
      <c r="DT18" s="89">
        <v>-18.632712075366527</v>
      </c>
      <c r="DU18" s="89">
        <v>29.836716754611288</v>
      </c>
      <c r="DV18" s="89">
        <v>-63.791056695200425</v>
      </c>
      <c r="DW18" s="89">
        <v>-1.9422592761431758</v>
      </c>
      <c r="DX18" s="89">
        <v>30.330944303201861</v>
      </c>
      <c r="DY18" s="89">
        <v>-24.12972128024434</v>
      </c>
      <c r="DZ18" s="89">
        <v>22.41415023983815</v>
      </c>
      <c r="EA18" s="89">
        <v>52.917140714557775</v>
      </c>
      <c r="EB18" s="89">
        <v>39.004841835852631</v>
      </c>
      <c r="EC18" s="89">
        <v>-21.604659323431861</v>
      </c>
      <c r="ED18" s="89">
        <v>-35.701730976539579</v>
      </c>
      <c r="EE18" s="89">
        <v>1414.8613320179315</v>
      </c>
      <c r="EF18" s="89">
        <v>-12.900446336437042</v>
      </c>
      <c r="EG18" s="89">
        <v>-7.6190755835547321</v>
      </c>
      <c r="EH18" s="89">
        <v>227.99841934561746</v>
      </c>
      <c r="EI18" s="89">
        <v>0.58453486694116918</v>
      </c>
      <c r="EJ18" s="89">
        <v>15.052932347886667</v>
      </c>
      <c r="EK18" s="89">
        <v>72.317822981550137</v>
      </c>
      <c r="EL18" s="89">
        <v>-9.3501169443425169</v>
      </c>
      <c r="EM18" s="89">
        <v>26.445517308083879</v>
      </c>
      <c r="EN18" s="89">
        <v>40.452175274057765</v>
      </c>
      <c r="EO18" s="89">
        <v>328.84255492705864</v>
      </c>
      <c r="EP18" s="89">
        <v>392.87061292950773</v>
      </c>
      <c r="EQ18" s="89">
        <v>340.16640090156238</v>
      </c>
    </row>
    <row r="19" spans="2:147" ht="14.25">
      <c r="B19" s="43" t="s">
        <v>1041</v>
      </c>
      <c r="C19" s="31" t="s">
        <v>846</v>
      </c>
      <c r="D19" s="82" t="s">
        <v>133</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v>0</v>
      </c>
      <c r="CF19" s="89">
        <v>0</v>
      </c>
      <c r="CG19" s="89">
        <v>0</v>
      </c>
      <c r="CH19" s="89">
        <v>0</v>
      </c>
      <c r="CI19" s="89">
        <v>0</v>
      </c>
      <c r="CJ19" s="89">
        <v>0</v>
      </c>
      <c r="CK19" s="89">
        <v>0</v>
      </c>
      <c r="CL19" s="89">
        <v>0</v>
      </c>
      <c r="CM19" s="89">
        <v>0</v>
      </c>
      <c r="CN19" s="89">
        <v>0</v>
      </c>
      <c r="CO19" s="89">
        <v>0</v>
      </c>
      <c r="CP19" s="89">
        <v>0</v>
      </c>
      <c r="CQ19" s="89">
        <v>0</v>
      </c>
      <c r="CR19" s="89">
        <v>0</v>
      </c>
      <c r="CS19" s="89">
        <v>0</v>
      </c>
      <c r="CT19" s="89">
        <v>0</v>
      </c>
      <c r="CU19" s="89">
        <v>0</v>
      </c>
      <c r="CV19" s="89">
        <v>0</v>
      </c>
      <c r="CW19" s="89">
        <v>0</v>
      </c>
      <c r="CX19" s="89">
        <v>0</v>
      </c>
      <c r="CY19" s="89">
        <v>0</v>
      </c>
      <c r="CZ19" s="89">
        <v>0</v>
      </c>
      <c r="DA19" s="89">
        <v>0</v>
      </c>
      <c r="DB19" s="89">
        <v>0</v>
      </c>
      <c r="DC19" s="89">
        <v>0</v>
      </c>
      <c r="DD19" s="89">
        <v>0</v>
      </c>
      <c r="DE19" s="89">
        <v>0</v>
      </c>
      <c r="DF19" s="89">
        <v>0</v>
      </c>
      <c r="DG19" s="89">
        <v>0</v>
      </c>
      <c r="DH19" s="89">
        <v>0</v>
      </c>
      <c r="DI19" s="89">
        <v>0</v>
      </c>
      <c r="DJ19" s="89">
        <v>0</v>
      </c>
      <c r="DK19" s="89">
        <v>0</v>
      </c>
      <c r="DL19" s="89">
        <v>0</v>
      </c>
      <c r="DM19" s="89">
        <v>0</v>
      </c>
      <c r="DN19" s="89">
        <v>0</v>
      </c>
      <c r="DO19" s="89">
        <v>0</v>
      </c>
      <c r="DP19" s="89">
        <v>0</v>
      </c>
      <c r="DQ19" s="89">
        <v>0</v>
      </c>
      <c r="DR19" s="89">
        <v>0.76433238480001364</v>
      </c>
      <c r="DS19" s="89">
        <v>0</v>
      </c>
      <c r="DT19" s="89">
        <v>0</v>
      </c>
      <c r="DU19" s="89">
        <v>0</v>
      </c>
      <c r="DV19" s="89">
        <v>0</v>
      </c>
      <c r="DW19" s="89">
        <v>0</v>
      </c>
      <c r="DX19" s="89">
        <v>0</v>
      </c>
      <c r="DY19" s="89">
        <v>0</v>
      </c>
      <c r="DZ19" s="89">
        <v>0.19272142159999817</v>
      </c>
      <c r="EA19" s="89">
        <v>0.23006684000009159</v>
      </c>
      <c r="EB19" s="89">
        <v>1.2724683911999364</v>
      </c>
      <c r="EC19" s="89">
        <v>-0.73386278799989668</v>
      </c>
      <c r="ED19" s="89">
        <v>-0.19706148000011581</v>
      </c>
      <c r="EE19" s="89">
        <v>52.240820435200021</v>
      </c>
      <c r="EF19" s="89">
        <v>-0.11035442880006485</v>
      </c>
      <c r="EG19" s="89">
        <v>1.0641319920000569</v>
      </c>
      <c r="EH19" s="89">
        <v>-0.42171156719996361</v>
      </c>
      <c r="EI19" s="89">
        <v>0.59906689920001099</v>
      </c>
      <c r="EJ19" s="89">
        <v>0.27588607200004844</v>
      </c>
      <c r="EK19" s="89">
        <v>2.2307359535999467</v>
      </c>
      <c r="EL19" s="89">
        <v>-0.39018173040005877</v>
      </c>
      <c r="EM19" s="89">
        <v>0.98924862960006976</v>
      </c>
      <c r="EN19" s="89">
        <v>3.1253950720000603</v>
      </c>
      <c r="EO19" s="89">
        <v>10.421238784000025</v>
      </c>
      <c r="EP19" s="89">
        <v>17.138052843999958</v>
      </c>
      <c r="EQ19" s="89">
        <v>17.319311915199933</v>
      </c>
    </row>
    <row r="20" spans="2:147" ht="14.25">
      <c r="B20" s="43" t="s">
        <v>1042</v>
      </c>
      <c r="C20" s="31" t="s">
        <v>848</v>
      </c>
      <c r="D20" s="82" t="s">
        <v>133</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v>0</v>
      </c>
      <c r="CF20" s="89">
        <v>0</v>
      </c>
      <c r="CG20" s="89">
        <v>0</v>
      </c>
      <c r="CH20" s="89">
        <v>0</v>
      </c>
      <c r="CI20" s="89">
        <v>0</v>
      </c>
      <c r="CJ20" s="89">
        <v>0</v>
      </c>
      <c r="CK20" s="89">
        <v>0</v>
      </c>
      <c r="CL20" s="89">
        <v>0</v>
      </c>
      <c r="CM20" s="89">
        <v>0</v>
      </c>
      <c r="CN20" s="89">
        <v>0</v>
      </c>
      <c r="CO20" s="89">
        <v>0</v>
      </c>
      <c r="CP20" s="89">
        <v>0</v>
      </c>
      <c r="CQ20" s="89">
        <v>0</v>
      </c>
      <c r="CR20" s="89">
        <v>0</v>
      </c>
      <c r="CS20" s="89">
        <v>0</v>
      </c>
      <c r="CT20" s="89">
        <v>0</v>
      </c>
      <c r="CU20" s="89">
        <v>0</v>
      </c>
      <c r="CV20" s="89">
        <v>0</v>
      </c>
      <c r="CW20" s="89">
        <v>0</v>
      </c>
      <c r="CX20" s="89">
        <v>0</v>
      </c>
      <c r="CY20" s="89">
        <v>0</v>
      </c>
      <c r="CZ20" s="89">
        <v>0</v>
      </c>
      <c r="DA20" s="89">
        <v>0</v>
      </c>
      <c r="DB20" s="89">
        <v>0</v>
      </c>
      <c r="DC20" s="89">
        <v>0</v>
      </c>
      <c r="DD20" s="89">
        <v>0</v>
      </c>
      <c r="DE20" s="89">
        <v>0</v>
      </c>
      <c r="DF20" s="89">
        <v>0</v>
      </c>
      <c r="DG20" s="89">
        <v>0</v>
      </c>
      <c r="DH20" s="89">
        <v>0</v>
      </c>
      <c r="DI20" s="89">
        <v>0</v>
      </c>
      <c r="DJ20" s="89">
        <v>0</v>
      </c>
      <c r="DK20" s="89">
        <v>0</v>
      </c>
      <c r="DL20" s="89">
        <v>0</v>
      </c>
      <c r="DM20" s="89">
        <v>0</v>
      </c>
      <c r="DN20" s="89">
        <v>0</v>
      </c>
      <c r="DO20" s="89">
        <v>0</v>
      </c>
      <c r="DP20" s="89">
        <v>0</v>
      </c>
      <c r="DQ20" s="89">
        <v>0</v>
      </c>
      <c r="DR20" s="89">
        <v>0</v>
      </c>
      <c r="DS20" s="89">
        <v>0</v>
      </c>
      <c r="DT20" s="89">
        <v>0</v>
      </c>
      <c r="DU20" s="89">
        <v>0</v>
      </c>
      <c r="DV20" s="89">
        <v>0</v>
      </c>
      <c r="DW20" s="89">
        <v>0</v>
      </c>
      <c r="DX20" s="89">
        <v>0</v>
      </c>
      <c r="DY20" s="89">
        <v>0</v>
      </c>
      <c r="DZ20" s="89">
        <v>0</v>
      </c>
      <c r="EA20" s="89">
        <v>0</v>
      </c>
      <c r="EB20" s="89">
        <v>0</v>
      </c>
      <c r="EC20" s="89">
        <v>0</v>
      </c>
      <c r="ED20" s="89">
        <v>0</v>
      </c>
      <c r="EE20" s="89">
        <v>0</v>
      </c>
      <c r="EF20" s="89">
        <v>0</v>
      </c>
      <c r="EG20" s="89">
        <v>0</v>
      </c>
      <c r="EH20" s="89">
        <v>0</v>
      </c>
      <c r="EI20" s="89">
        <v>0</v>
      </c>
      <c r="EJ20" s="89">
        <v>0</v>
      </c>
      <c r="EK20" s="89">
        <v>0</v>
      </c>
      <c r="EL20" s="89">
        <v>0</v>
      </c>
      <c r="EM20" s="89">
        <v>0</v>
      </c>
      <c r="EN20" s="89">
        <v>0</v>
      </c>
      <c r="EO20" s="89">
        <v>0</v>
      </c>
      <c r="EP20" s="89">
        <v>0</v>
      </c>
      <c r="EQ20" s="89">
        <v>0</v>
      </c>
    </row>
    <row r="21" spans="2:147" ht="14.25">
      <c r="B21" s="43" t="s">
        <v>1043</v>
      </c>
      <c r="C21" s="31" t="s">
        <v>850</v>
      </c>
      <c r="D21" s="82" t="s">
        <v>133</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v>0</v>
      </c>
      <c r="CF21" s="89">
        <v>0</v>
      </c>
      <c r="CG21" s="89">
        <v>0</v>
      </c>
      <c r="CH21" s="89">
        <v>0</v>
      </c>
      <c r="CI21" s="89">
        <v>0</v>
      </c>
      <c r="CJ21" s="89">
        <v>0</v>
      </c>
      <c r="CK21" s="89">
        <v>0</v>
      </c>
      <c r="CL21" s="89">
        <v>0</v>
      </c>
      <c r="CM21" s="89">
        <v>0</v>
      </c>
      <c r="CN21" s="89">
        <v>0</v>
      </c>
      <c r="CO21" s="89">
        <v>0</v>
      </c>
      <c r="CP21" s="89">
        <v>0</v>
      </c>
      <c r="CQ21" s="89">
        <v>0</v>
      </c>
      <c r="CR21" s="89">
        <v>0</v>
      </c>
      <c r="CS21" s="89">
        <v>0</v>
      </c>
      <c r="CT21" s="89">
        <v>0</v>
      </c>
      <c r="CU21" s="89">
        <v>0</v>
      </c>
      <c r="CV21" s="89">
        <v>0</v>
      </c>
      <c r="CW21" s="89">
        <v>0</v>
      </c>
      <c r="CX21" s="89">
        <v>0</v>
      </c>
      <c r="CY21" s="89">
        <v>0</v>
      </c>
      <c r="CZ21" s="89">
        <v>0</v>
      </c>
      <c r="DA21" s="89">
        <v>0</v>
      </c>
      <c r="DB21" s="89">
        <v>0</v>
      </c>
      <c r="DC21" s="89">
        <v>0</v>
      </c>
      <c r="DD21" s="89">
        <v>0</v>
      </c>
      <c r="DE21" s="89">
        <v>0</v>
      </c>
      <c r="DF21" s="89">
        <v>0</v>
      </c>
      <c r="DG21" s="89">
        <v>0</v>
      </c>
      <c r="DH21" s="89">
        <v>0</v>
      </c>
      <c r="DI21" s="89">
        <v>0</v>
      </c>
      <c r="DJ21" s="89">
        <v>0</v>
      </c>
      <c r="DK21" s="89">
        <v>0</v>
      </c>
      <c r="DL21" s="89">
        <v>0</v>
      </c>
      <c r="DM21" s="89">
        <v>0</v>
      </c>
      <c r="DN21" s="89">
        <v>0</v>
      </c>
      <c r="DO21" s="89">
        <v>0</v>
      </c>
      <c r="DP21" s="89">
        <v>0</v>
      </c>
      <c r="DQ21" s="89">
        <v>0</v>
      </c>
      <c r="DR21" s="89">
        <v>0</v>
      </c>
      <c r="DS21" s="89">
        <v>0</v>
      </c>
      <c r="DT21" s="89">
        <v>0</v>
      </c>
      <c r="DU21" s="89">
        <v>0</v>
      </c>
      <c r="DV21" s="89">
        <v>0</v>
      </c>
      <c r="DW21" s="89">
        <v>0</v>
      </c>
      <c r="DX21" s="89">
        <v>0</v>
      </c>
      <c r="DY21" s="89">
        <v>0</v>
      </c>
      <c r="DZ21" s="89">
        <v>0</v>
      </c>
      <c r="EA21" s="89">
        <v>0</v>
      </c>
      <c r="EB21" s="89">
        <v>0</v>
      </c>
      <c r="EC21" s="89">
        <v>0</v>
      </c>
      <c r="ED21" s="89">
        <v>0</v>
      </c>
      <c r="EE21" s="89">
        <v>0</v>
      </c>
      <c r="EF21" s="89">
        <v>0</v>
      </c>
      <c r="EG21" s="89">
        <v>0</v>
      </c>
      <c r="EH21" s="89">
        <v>0</v>
      </c>
      <c r="EI21" s="89">
        <v>0</v>
      </c>
      <c r="EJ21" s="89">
        <v>0</v>
      </c>
      <c r="EK21" s="89">
        <v>0</v>
      </c>
      <c r="EL21" s="89">
        <v>0</v>
      </c>
      <c r="EM21" s="89">
        <v>0</v>
      </c>
      <c r="EN21" s="89">
        <v>0</v>
      </c>
      <c r="EO21" s="89">
        <v>0</v>
      </c>
      <c r="EP21" s="89">
        <v>0</v>
      </c>
      <c r="EQ21" s="89">
        <v>0</v>
      </c>
    </row>
    <row r="22" spans="2:147" ht="14.25">
      <c r="B22" s="43" t="s">
        <v>1044</v>
      </c>
      <c r="C22" s="31" t="s">
        <v>852</v>
      </c>
      <c r="D22" s="82" t="s">
        <v>133</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v>14.003657290000028</v>
      </c>
      <c r="CF22" s="89">
        <v>0</v>
      </c>
      <c r="CG22" s="89">
        <v>0</v>
      </c>
      <c r="CH22" s="89">
        <v>47.101136690000004</v>
      </c>
      <c r="CI22" s="89">
        <v>-12.778878819999989</v>
      </c>
      <c r="CJ22" s="89">
        <v>-6.5357510999999775</v>
      </c>
      <c r="CK22" s="89">
        <v>-4.2809222600000467</v>
      </c>
      <c r="CL22" s="89">
        <v>-3.7089928299999713</v>
      </c>
      <c r="CM22" s="89">
        <v>-16.585003189999995</v>
      </c>
      <c r="CN22" s="89">
        <v>37.101000849999998</v>
      </c>
      <c r="CO22" s="89">
        <v>-38.444244930000025</v>
      </c>
      <c r="CP22" s="89">
        <v>31.417488060000025</v>
      </c>
      <c r="CQ22" s="89">
        <v>-19.282175179999996</v>
      </c>
      <c r="CR22" s="89">
        <v>-157.19301110999996</v>
      </c>
      <c r="CS22" s="89">
        <v>0</v>
      </c>
      <c r="CT22" s="89">
        <v>0</v>
      </c>
      <c r="CU22" s="89">
        <v>-11.08278934000003</v>
      </c>
      <c r="CV22" s="89">
        <v>10.533756000000039</v>
      </c>
      <c r="CW22" s="89">
        <v>-6.7861684200000063</v>
      </c>
      <c r="CX22" s="89">
        <v>3.9189254699999729</v>
      </c>
      <c r="CY22" s="89">
        <v>-4.6447981999999364</v>
      </c>
      <c r="CZ22" s="89">
        <v>-44.287185650000019</v>
      </c>
      <c r="DA22" s="89">
        <v>-6.5381828099999808</v>
      </c>
      <c r="DB22" s="89">
        <v>-16.177001090000019</v>
      </c>
      <c r="DC22" s="89">
        <v>-53.939493790000057</v>
      </c>
      <c r="DD22" s="89">
        <v>-28.190073279999922</v>
      </c>
      <c r="DE22" s="89">
        <v>179.8963423899998</v>
      </c>
      <c r="DF22" s="89">
        <v>0</v>
      </c>
      <c r="DG22" s="89">
        <v>0</v>
      </c>
      <c r="DH22" s="89">
        <v>4.3919223399999332</v>
      </c>
      <c r="DI22" s="89">
        <v>-7.5948814499999813</v>
      </c>
      <c r="DJ22" s="89">
        <v>-7.0901653200000165</v>
      </c>
      <c r="DK22" s="89">
        <v>80.761808720000047</v>
      </c>
      <c r="DL22" s="89">
        <v>18.749744289999967</v>
      </c>
      <c r="DM22" s="89">
        <v>95.206833760000009</v>
      </c>
      <c r="DN22" s="89">
        <v>62.668708430000009</v>
      </c>
      <c r="DO22" s="89">
        <v>-68.848348660000028</v>
      </c>
      <c r="DP22" s="89">
        <v>21.804753500000032</v>
      </c>
      <c r="DQ22" s="89">
        <v>-20.154033220000173</v>
      </c>
      <c r="DR22" s="89">
        <v>232.3394823900004</v>
      </c>
      <c r="DS22" s="89">
        <v>-219.10848390000001</v>
      </c>
      <c r="DT22" s="89">
        <v>-65.591646780000019</v>
      </c>
      <c r="DU22" s="89">
        <v>172.73156708000005</v>
      </c>
      <c r="DV22" s="89">
        <v>-8.5917022099990561</v>
      </c>
      <c r="DW22" s="89">
        <v>42.160271599999163</v>
      </c>
      <c r="DX22" s="89">
        <v>101.95522337999994</v>
      </c>
      <c r="DY22" s="89">
        <v>-226.55476508999999</v>
      </c>
      <c r="DZ22" s="89">
        <v>5.4670724799998425</v>
      </c>
      <c r="EA22" s="89">
        <v>444.5152430200003</v>
      </c>
      <c r="EB22" s="89">
        <v>106.93887179000046</v>
      </c>
      <c r="EC22" s="89">
        <v>-156.24930484000009</v>
      </c>
      <c r="ED22" s="89">
        <v>34.667135859999803</v>
      </c>
      <c r="EE22" s="89">
        <v>-66.903738309999738</v>
      </c>
      <c r="EF22" s="89">
        <v>-0.88819714999999633</v>
      </c>
      <c r="EG22" s="89">
        <v>40.321678610000163</v>
      </c>
      <c r="EH22" s="89">
        <v>1.3981530199999739</v>
      </c>
      <c r="EI22" s="89">
        <v>-15.424955729999887</v>
      </c>
      <c r="EJ22" s="89">
        <v>-2.347630200000097</v>
      </c>
      <c r="EK22" s="89">
        <v>-31.205548020000144</v>
      </c>
      <c r="EL22" s="89">
        <v>-177.49676897999967</v>
      </c>
      <c r="EM22" s="89">
        <v>-28.888383570000087</v>
      </c>
      <c r="EN22" s="89">
        <v>-106.03941848000034</v>
      </c>
      <c r="EO22" s="89">
        <v>105.72259693000055</v>
      </c>
      <c r="EP22" s="89">
        <v>49.581203499999987</v>
      </c>
      <c r="EQ22" s="89">
        <v>98.363531759999802</v>
      </c>
    </row>
    <row r="23" spans="2:147" ht="14.25">
      <c r="B23" s="43" t="s">
        <v>1045</v>
      </c>
      <c r="C23" s="31" t="s">
        <v>1046</v>
      </c>
      <c r="D23" s="82" t="s">
        <v>133</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row>
    <row r="24" spans="2:147" ht="14.25">
      <c r="B24" s="43" t="s">
        <v>1047</v>
      </c>
      <c r="C24" s="31" t="s">
        <v>1048</v>
      </c>
      <c r="D24" s="82" t="s">
        <v>133</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row>
    <row r="25" spans="2:147" ht="14.25">
      <c r="B25" s="44" t="s">
        <v>217</v>
      </c>
      <c r="C25" s="34" t="s">
        <v>1049</v>
      </c>
      <c r="D25" s="239" t="s">
        <v>133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v>-2808.1365375765199</v>
      </c>
      <c r="CF25" s="89">
        <v>-20.857070049994917</v>
      </c>
      <c r="CG25" s="89">
        <v>422.44686617002947</v>
      </c>
      <c r="CH25" s="89">
        <v>-212.37666133999815</v>
      </c>
      <c r="CI25" s="89">
        <v>471.4395030899525</v>
      </c>
      <c r="CJ25" s="89">
        <v>447.92810054403321</v>
      </c>
      <c r="CK25" s="89">
        <v>-771.68206298325231</v>
      </c>
      <c r="CL25" s="89">
        <v>14.166506537054261</v>
      </c>
      <c r="CM25" s="89">
        <v>-710.88996312076506</v>
      </c>
      <c r="CN25" s="89">
        <v>351.76101062197773</v>
      </c>
      <c r="CO25" s="89">
        <v>-2210.1408802720589</v>
      </c>
      <c r="CP25" s="89">
        <v>-429.49763887754852</v>
      </c>
      <c r="CQ25" s="89">
        <v>-160.43424789594928</v>
      </c>
      <c r="CR25" s="89">
        <v>982.68009478813383</v>
      </c>
      <c r="CS25" s="89">
        <v>-245.76112712915238</v>
      </c>
      <c r="CT25" s="89">
        <v>44.993559479081853</v>
      </c>
      <c r="CU25" s="89">
        <v>-1372.6468552880601</v>
      </c>
      <c r="CV25" s="89">
        <v>14.022866501034741</v>
      </c>
      <c r="CW25" s="89">
        <v>877.09866586784869</v>
      </c>
      <c r="CX25" s="89">
        <v>-2131.798860980417</v>
      </c>
      <c r="CY25" s="89">
        <v>-1598.8157097260259</v>
      </c>
      <c r="CZ25" s="89">
        <v>1298.8202194556488</v>
      </c>
      <c r="DA25" s="89">
        <v>1125.6083940403075</v>
      </c>
      <c r="DB25" s="89">
        <v>504.47418985284776</v>
      </c>
      <c r="DC25" s="89">
        <v>-304.51908886793922</v>
      </c>
      <c r="DD25" s="89">
        <v>2771.2038415829593</v>
      </c>
      <c r="DE25" s="89">
        <v>-1540.8341932079118</v>
      </c>
      <c r="DF25" s="89">
        <v>868.26934270546201</v>
      </c>
      <c r="DG25" s="89">
        <v>389.85135567975055</v>
      </c>
      <c r="DH25" s="89">
        <v>-2301.4477157526267</v>
      </c>
      <c r="DI25" s="89">
        <v>-1757.5815687796489</v>
      </c>
      <c r="DJ25" s="89">
        <v>1060.6711499785813</v>
      </c>
      <c r="DK25" s="89">
        <v>-869.18281037182919</v>
      </c>
      <c r="DL25" s="89">
        <v>-345.3584257826983</v>
      </c>
      <c r="DM25" s="89">
        <v>-662.52682318691404</v>
      </c>
      <c r="DN25" s="89">
        <v>478.71115383266533</v>
      </c>
      <c r="DO25" s="89">
        <v>522.85478818448019</v>
      </c>
      <c r="DP25" s="89">
        <v>802.02908380174222</v>
      </c>
      <c r="DQ25" s="89">
        <v>272.87627648312377</v>
      </c>
      <c r="DR25" s="89">
        <v>1658.2412683009284</v>
      </c>
      <c r="DS25" s="89">
        <v>426.28333127615383</v>
      </c>
      <c r="DT25" s="89">
        <v>-649.84444431255474</v>
      </c>
      <c r="DU25" s="89">
        <v>277.31158274306961</v>
      </c>
      <c r="DV25" s="89">
        <v>-36.258064905567551</v>
      </c>
      <c r="DW25" s="89">
        <v>-557.37068916501892</v>
      </c>
      <c r="DX25" s="89">
        <v>412.67972055788005</v>
      </c>
      <c r="DY25" s="89">
        <v>8.3373783575684115</v>
      </c>
      <c r="DZ25" s="89">
        <v>-286.63308034342668</v>
      </c>
      <c r="EA25" s="89">
        <v>-167.6237235970616</v>
      </c>
      <c r="EB25" s="89">
        <v>335.38116437363448</v>
      </c>
      <c r="EC25" s="89">
        <v>625.94389800515569</v>
      </c>
      <c r="ED25" s="89">
        <v>1270.0341953110958</v>
      </c>
      <c r="EE25" s="89">
        <v>6569.7646566273561</v>
      </c>
      <c r="EF25" s="89">
        <v>-497.71093754404313</v>
      </c>
      <c r="EG25" s="89">
        <v>246.17868140605782</v>
      </c>
      <c r="EH25" s="89">
        <v>-643.4203091229042</v>
      </c>
      <c r="EI25" s="89">
        <v>-439.98894528941628</v>
      </c>
      <c r="EJ25" s="89">
        <v>315.47074643375333</v>
      </c>
      <c r="EK25" s="89">
        <v>327.33097155210407</v>
      </c>
      <c r="EL25" s="89">
        <v>355.40928085420956</v>
      </c>
      <c r="EM25" s="89">
        <v>1092.7536755401152</v>
      </c>
      <c r="EN25" s="89">
        <v>1209.3793328770671</v>
      </c>
      <c r="EO25" s="89">
        <v>860.51147351120653</v>
      </c>
      <c r="EP25" s="89">
        <v>1780.9841403462378</v>
      </c>
      <c r="EQ25" s="89">
        <v>1962.8665460629682</v>
      </c>
    </row>
    <row r="26" spans="2:147" ht="14.25">
      <c r="B26" s="43" t="s">
        <v>1050</v>
      </c>
      <c r="C26" s="31" t="s">
        <v>857</v>
      </c>
      <c r="D26" s="22" t="s">
        <v>133</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v>0</v>
      </c>
      <c r="CF26" s="88">
        <v>0</v>
      </c>
      <c r="CG26" s="88">
        <v>0</v>
      </c>
      <c r="CH26" s="88">
        <v>0</v>
      </c>
      <c r="CI26" s="88">
        <v>0</v>
      </c>
      <c r="CJ26" s="88">
        <v>0</v>
      </c>
      <c r="CK26" s="88">
        <v>0</v>
      </c>
      <c r="CL26" s="88">
        <v>0</v>
      </c>
      <c r="CM26" s="88">
        <v>0</v>
      </c>
      <c r="CN26" s="88">
        <v>0</v>
      </c>
      <c r="CO26" s="88">
        <v>0</v>
      </c>
      <c r="CP26" s="88">
        <v>0</v>
      </c>
      <c r="CQ26" s="88">
        <v>0</v>
      </c>
      <c r="CR26" s="88">
        <v>0</v>
      </c>
      <c r="CS26" s="88">
        <v>0</v>
      </c>
      <c r="CT26" s="88">
        <v>0</v>
      </c>
      <c r="CU26" s="88">
        <v>0</v>
      </c>
      <c r="CV26" s="88">
        <v>0</v>
      </c>
      <c r="CW26" s="88">
        <v>0</v>
      </c>
      <c r="CX26" s="88">
        <v>0</v>
      </c>
      <c r="CY26" s="88">
        <v>0</v>
      </c>
      <c r="CZ26" s="88">
        <v>0</v>
      </c>
      <c r="DA26" s="88">
        <v>0</v>
      </c>
      <c r="DB26" s="88">
        <v>0</v>
      </c>
      <c r="DC26" s="88">
        <v>0</v>
      </c>
      <c r="DD26" s="88">
        <v>0</v>
      </c>
      <c r="DE26" s="88">
        <v>0</v>
      </c>
      <c r="DF26" s="88">
        <v>0</v>
      </c>
      <c r="DG26" s="88">
        <v>0</v>
      </c>
      <c r="DH26" s="88">
        <v>0</v>
      </c>
      <c r="DI26" s="88">
        <v>0</v>
      </c>
      <c r="DJ26" s="88">
        <v>0</v>
      </c>
      <c r="DK26" s="88">
        <v>0</v>
      </c>
      <c r="DL26" s="88">
        <v>0</v>
      </c>
      <c r="DM26" s="88">
        <v>0</v>
      </c>
      <c r="DN26" s="88">
        <v>0</v>
      </c>
      <c r="DO26" s="88">
        <v>0</v>
      </c>
      <c r="DP26" s="88">
        <v>0</v>
      </c>
      <c r="DQ26" s="88">
        <v>0</v>
      </c>
      <c r="DR26" s="88">
        <v>0</v>
      </c>
      <c r="DS26" s="88">
        <v>0</v>
      </c>
      <c r="DT26" s="88">
        <v>0</v>
      </c>
      <c r="DU26" s="88">
        <v>0</v>
      </c>
      <c r="DV26" s="88">
        <v>0</v>
      </c>
      <c r="DW26" s="88">
        <v>0</v>
      </c>
      <c r="DX26" s="88">
        <v>0</v>
      </c>
      <c r="DY26" s="88">
        <v>0</v>
      </c>
      <c r="DZ26" s="88">
        <v>0</v>
      </c>
      <c r="EA26" s="88">
        <v>0</v>
      </c>
      <c r="EB26" s="88">
        <v>0</v>
      </c>
      <c r="EC26" s="88">
        <v>0</v>
      </c>
      <c r="ED26" s="88">
        <v>0</v>
      </c>
      <c r="EE26" s="88">
        <v>0</v>
      </c>
      <c r="EF26" s="88">
        <v>0</v>
      </c>
      <c r="EG26" s="88">
        <v>0</v>
      </c>
      <c r="EH26" s="88">
        <v>0</v>
      </c>
      <c r="EI26" s="88">
        <v>0</v>
      </c>
      <c r="EJ26" s="88">
        <v>0</v>
      </c>
      <c r="EK26" s="88">
        <v>0</v>
      </c>
      <c r="EL26" s="88">
        <v>0</v>
      </c>
      <c r="EM26" s="88">
        <v>0</v>
      </c>
      <c r="EN26" s="88">
        <v>0</v>
      </c>
      <c r="EO26" s="88">
        <v>0</v>
      </c>
      <c r="EP26" s="88">
        <v>0</v>
      </c>
      <c r="EQ26" s="88">
        <v>0</v>
      </c>
    </row>
    <row r="27" spans="2:147" ht="14.25">
      <c r="B27" s="43" t="s">
        <v>1051</v>
      </c>
      <c r="C27" s="31" t="s">
        <v>859</v>
      </c>
      <c r="D27" s="22" t="s">
        <v>133</v>
      </c>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v>0</v>
      </c>
      <c r="CF27" s="89">
        <v>0</v>
      </c>
      <c r="CG27" s="89">
        <v>0</v>
      </c>
      <c r="CH27" s="89">
        <v>0</v>
      </c>
      <c r="CI27" s="89">
        <v>0</v>
      </c>
      <c r="CJ27" s="89">
        <v>0</v>
      </c>
      <c r="CK27" s="89">
        <v>0</v>
      </c>
      <c r="CL27" s="89">
        <v>0</v>
      </c>
      <c r="CM27" s="89">
        <v>0</v>
      </c>
      <c r="CN27" s="89">
        <v>0</v>
      </c>
      <c r="CO27" s="89">
        <v>0</v>
      </c>
      <c r="CP27" s="89">
        <v>0</v>
      </c>
      <c r="CQ27" s="89">
        <v>0</v>
      </c>
      <c r="CR27" s="89">
        <v>0</v>
      </c>
      <c r="CS27" s="89">
        <v>0</v>
      </c>
      <c r="CT27" s="89">
        <v>0</v>
      </c>
      <c r="CU27" s="89">
        <v>0</v>
      </c>
      <c r="CV27" s="89">
        <v>0</v>
      </c>
      <c r="CW27" s="89">
        <v>0</v>
      </c>
      <c r="CX27" s="89">
        <v>0</v>
      </c>
      <c r="CY27" s="89">
        <v>0</v>
      </c>
      <c r="CZ27" s="89">
        <v>0</v>
      </c>
      <c r="DA27" s="89">
        <v>0</v>
      </c>
      <c r="DB27" s="89">
        <v>0</v>
      </c>
      <c r="DC27" s="89">
        <v>0</v>
      </c>
      <c r="DD27" s="89">
        <v>0</v>
      </c>
      <c r="DE27" s="89">
        <v>0</v>
      </c>
      <c r="DF27" s="89">
        <v>0</v>
      </c>
      <c r="DG27" s="89">
        <v>0</v>
      </c>
      <c r="DH27" s="89">
        <v>0</v>
      </c>
      <c r="DI27" s="89">
        <v>0</v>
      </c>
      <c r="DJ27" s="89">
        <v>0</v>
      </c>
      <c r="DK27" s="89">
        <v>0</v>
      </c>
      <c r="DL27" s="89">
        <v>0</v>
      </c>
      <c r="DM27" s="89">
        <v>0</v>
      </c>
      <c r="DN27" s="89">
        <v>0</v>
      </c>
      <c r="DO27" s="89">
        <v>0</v>
      </c>
      <c r="DP27" s="89">
        <v>0</v>
      </c>
      <c r="DQ27" s="89">
        <v>0</v>
      </c>
      <c r="DR27" s="89">
        <v>0</v>
      </c>
      <c r="DS27" s="89">
        <v>0</v>
      </c>
      <c r="DT27" s="89">
        <v>0</v>
      </c>
      <c r="DU27" s="89">
        <v>0</v>
      </c>
      <c r="DV27" s="89">
        <v>0</v>
      </c>
      <c r="DW27" s="89">
        <v>0</v>
      </c>
      <c r="DX27" s="89">
        <v>0</v>
      </c>
      <c r="DY27" s="89">
        <v>0</v>
      </c>
      <c r="DZ27" s="89">
        <v>0</v>
      </c>
      <c r="EA27" s="89">
        <v>0</v>
      </c>
      <c r="EB27" s="89">
        <v>0</v>
      </c>
      <c r="EC27" s="89">
        <v>0</v>
      </c>
      <c r="ED27" s="89">
        <v>0</v>
      </c>
      <c r="EE27" s="89">
        <v>0</v>
      </c>
      <c r="EF27" s="89">
        <v>0</v>
      </c>
      <c r="EG27" s="89">
        <v>0</v>
      </c>
      <c r="EH27" s="89">
        <v>0</v>
      </c>
      <c r="EI27" s="89">
        <v>0</v>
      </c>
      <c r="EJ27" s="89">
        <v>0</v>
      </c>
      <c r="EK27" s="89">
        <v>0</v>
      </c>
      <c r="EL27" s="89">
        <v>0</v>
      </c>
      <c r="EM27" s="89">
        <v>0</v>
      </c>
      <c r="EN27" s="89">
        <v>0</v>
      </c>
      <c r="EO27" s="89">
        <v>0</v>
      </c>
      <c r="EP27" s="89">
        <v>0</v>
      </c>
      <c r="EQ27" s="89">
        <v>0</v>
      </c>
    </row>
    <row r="28" spans="2:147" ht="14.25">
      <c r="B28" s="43" t="s">
        <v>1052</v>
      </c>
      <c r="C28" s="31" t="s">
        <v>861</v>
      </c>
      <c r="D28" s="22" t="s">
        <v>133</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v>-1108.4195461899908</v>
      </c>
      <c r="CF28" s="89">
        <v>28.315246789992727</v>
      </c>
      <c r="CG28" s="89">
        <v>79.614805920018114</v>
      </c>
      <c r="CH28" s="89">
        <v>100.5307367899818</v>
      </c>
      <c r="CI28" s="89">
        <v>114.67429444999925</v>
      </c>
      <c r="CJ28" s="89">
        <v>27.890522440011409</v>
      </c>
      <c r="CK28" s="89">
        <v>-68.313025080007719</v>
      </c>
      <c r="CL28" s="89">
        <v>-186.93956218998756</v>
      </c>
      <c r="CM28" s="89">
        <v>-286.83802144001493</v>
      </c>
      <c r="CN28" s="89">
        <v>-151.70917449999979</v>
      </c>
      <c r="CO28" s="89">
        <v>-283.18759718000365</v>
      </c>
      <c r="CP28" s="89">
        <v>-261.38401592997616</v>
      </c>
      <c r="CQ28" s="89">
        <v>-221.0737562600043</v>
      </c>
      <c r="CR28" s="89">
        <v>430.25041048200364</v>
      </c>
      <c r="CS28" s="89">
        <v>-48.594552870008023</v>
      </c>
      <c r="CT28" s="89">
        <v>-16.143234510000717</v>
      </c>
      <c r="CU28" s="89">
        <v>-94.222788089988171</v>
      </c>
      <c r="CV28" s="89">
        <v>-51.326000010036296</v>
      </c>
      <c r="CW28" s="89">
        <v>69.699709320004331</v>
      </c>
      <c r="CX28" s="89">
        <v>-317.41697534998821</v>
      </c>
      <c r="CY28" s="89">
        <v>-264.37117111001498</v>
      </c>
      <c r="CZ28" s="89">
        <v>326.09392839000429</v>
      </c>
      <c r="DA28" s="89">
        <v>337.96225103004326</v>
      </c>
      <c r="DB28" s="89">
        <v>42.54770916997586</v>
      </c>
      <c r="DC28" s="89">
        <v>35.800840890005929</v>
      </c>
      <c r="DD28" s="89">
        <v>410.22069362200637</v>
      </c>
      <c r="DE28" s="89">
        <v>434.97219452794343</v>
      </c>
      <c r="DF28" s="89">
        <v>247.29473094399873</v>
      </c>
      <c r="DG28" s="89">
        <v>32.789454403996956</v>
      </c>
      <c r="DH28" s="89">
        <v>-281.9625855600051</v>
      </c>
      <c r="DI28" s="89">
        <v>5.6229198549476678</v>
      </c>
      <c r="DJ28" s="89">
        <v>93.333203747050788</v>
      </c>
      <c r="DK28" s="89">
        <v>23.766874705980513</v>
      </c>
      <c r="DL28" s="89">
        <v>78.352916002031407</v>
      </c>
      <c r="DM28" s="89">
        <v>51.215365971989058</v>
      </c>
      <c r="DN28" s="89">
        <v>247.99585203201946</v>
      </c>
      <c r="DO28" s="89">
        <v>90.79452262996324</v>
      </c>
      <c r="DP28" s="89">
        <v>-101.64212925999664</v>
      </c>
      <c r="DQ28" s="89">
        <v>-52.588930944032654</v>
      </c>
      <c r="DR28" s="89">
        <v>80.959034189046847</v>
      </c>
      <c r="DS28" s="89">
        <v>-63.356841469933975</v>
      </c>
      <c r="DT28" s="89">
        <v>15.048606937977276</v>
      </c>
      <c r="DU28" s="89">
        <v>19.074134326022673</v>
      </c>
      <c r="DV28" s="89">
        <v>-39.053143850046354</v>
      </c>
      <c r="DW28" s="89">
        <v>27.902024418010605</v>
      </c>
      <c r="DX28" s="89">
        <v>31.629708878025557</v>
      </c>
      <c r="DY28" s="89">
        <v>-23.941024560002116</v>
      </c>
      <c r="DZ28" s="89">
        <v>44.098414575979788</v>
      </c>
      <c r="EA28" s="89">
        <v>54.218469204006979</v>
      </c>
      <c r="EB28" s="89">
        <v>50.751288378032683</v>
      </c>
      <c r="EC28" s="89">
        <v>-28.159735734015896</v>
      </c>
      <c r="ED28" s="89">
        <v>-7.2528669150103724</v>
      </c>
      <c r="EE28" s="89">
        <v>1264.733791517182</v>
      </c>
      <c r="EF28" s="89">
        <v>-4.0199505490341503</v>
      </c>
      <c r="EG28" s="89">
        <v>41.205294694019869</v>
      </c>
      <c r="EH28" s="89">
        <v>-13.079180938647141</v>
      </c>
      <c r="EI28" s="89">
        <v>21.008244235835491</v>
      </c>
      <c r="EJ28" s="89">
        <v>9.8072946019588016</v>
      </c>
      <c r="EK28" s="89">
        <v>76.261086309450093</v>
      </c>
      <c r="EL28" s="89">
        <v>-13.363984069948401</v>
      </c>
      <c r="EM28" s="89">
        <v>33.956080639770789</v>
      </c>
      <c r="EN28" s="89">
        <v>108.84345150919717</v>
      </c>
      <c r="EO28" s="89">
        <v>174.31382819870896</v>
      </c>
      <c r="EP28" s="89">
        <v>410.63437368793166</v>
      </c>
      <c r="EQ28" s="89">
        <v>419.16725319793886</v>
      </c>
    </row>
    <row r="29" spans="2:147" ht="14.25">
      <c r="B29" s="43" t="s">
        <v>1053</v>
      </c>
      <c r="C29" s="31" t="s">
        <v>863</v>
      </c>
      <c r="D29" s="22" t="s">
        <v>133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v>-1390.2331813065357</v>
      </c>
      <c r="CF29" s="89">
        <v>-151.26153999998763</v>
      </c>
      <c r="CG29" s="89">
        <v>146.33040000001142</v>
      </c>
      <c r="CH29" s="89">
        <v>161.43764000002159</v>
      </c>
      <c r="CI29" s="89">
        <v>290.7821999999469</v>
      </c>
      <c r="CJ29" s="89">
        <v>293.58312975402356</v>
      </c>
      <c r="CK29" s="89">
        <v>-556.34347994324662</v>
      </c>
      <c r="CL29" s="89">
        <v>490.9076812570429</v>
      </c>
      <c r="CM29" s="89">
        <v>-431.99671019075049</v>
      </c>
      <c r="CN29" s="89">
        <v>589.31282161198396</v>
      </c>
      <c r="CO29" s="89">
        <v>-1961.5314114120583</v>
      </c>
      <c r="CP29" s="89">
        <v>-193.51997653757098</v>
      </c>
      <c r="CQ29" s="89">
        <v>-67.933935845951964</v>
      </c>
      <c r="CR29" s="89">
        <v>-11.896271603866353</v>
      </c>
      <c r="CS29" s="89">
        <v>-308.45069794914434</v>
      </c>
      <c r="CT29" s="89">
        <v>-38.806562300917449</v>
      </c>
      <c r="CU29" s="89">
        <v>-854.46151524806328</v>
      </c>
      <c r="CV29" s="89">
        <v>411.11921794106991</v>
      </c>
      <c r="CW29" s="89">
        <v>465.54367426784722</v>
      </c>
      <c r="CX29" s="89">
        <v>-1906.7888601104291</v>
      </c>
      <c r="CY29" s="89">
        <v>-947.21643685601703</v>
      </c>
      <c r="CZ29" s="89">
        <v>1040.3600726156474</v>
      </c>
      <c r="DA29" s="89">
        <v>704.48585050026168</v>
      </c>
      <c r="DB29" s="89">
        <v>290.29800640287408</v>
      </c>
      <c r="DC29" s="89">
        <v>-440.88322521794476</v>
      </c>
      <c r="DD29" s="89">
        <v>1572.9042043509494</v>
      </c>
      <c r="DE29" s="89">
        <v>-709.41369254585197</v>
      </c>
      <c r="DF29" s="89">
        <v>632.20346947146334</v>
      </c>
      <c r="DG29" s="89">
        <v>210.48515007575361</v>
      </c>
      <c r="DH29" s="89">
        <v>-1427.892838182624</v>
      </c>
      <c r="DI29" s="89">
        <v>-1636.5708087545913</v>
      </c>
      <c r="DJ29" s="89">
        <v>803.57644608152714</v>
      </c>
      <c r="DK29" s="89">
        <v>-937.98145657780742</v>
      </c>
      <c r="DL29" s="89">
        <v>212.52855724526989</v>
      </c>
      <c r="DM29" s="89">
        <v>-608.45820141890181</v>
      </c>
      <c r="DN29" s="89">
        <v>224.02921073064499</v>
      </c>
      <c r="DO29" s="89">
        <v>560.46157104451436</v>
      </c>
      <c r="DP29" s="89">
        <v>817.54734504174371</v>
      </c>
      <c r="DQ29" s="89">
        <v>440.65786269715545</v>
      </c>
      <c r="DR29" s="89">
        <v>908.82828748188058</v>
      </c>
      <c r="DS29" s="89">
        <v>421.39151034608778</v>
      </c>
      <c r="DT29" s="89">
        <v>-792.35200547053194</v>
      </c>
      <c r="DU29" s="89">
        <v>775.55964377704686</v>
      </c>
      <c r="DV29" s="89">
        <v>-198.96493258552147</v>
      </c>
      <c r="DW29" s="89">
        <v>-625.77862960303059</v>
      </c>
      <c r="DX29" s="89">
        <v>278.20010245985497</v>
      </c>
      <c r="DY29" s="89">
        <v>383.71870735757091</v>
      </c>
      <c r="DZ29" s="89">
        <v>-305.92342634940707</v>
      </c>
      <c r="EA29" s="89">
        <v>-303.44602407107038</v>
      </c>
      <c r="EB29" s="89">
        <v>294.85937154560179</v>
      </c>
      <c r="EC29" s="89">
        <v>573.29253420917132</v>
      </c>
      <c r="ED29" s="89">
        <v>408.27143586610839</v>
      </c>
      <c r="EE29" s="89">
        <v>4878.2009073501749</v>
      </c>
      <c r="EF29" s="89">
        <v>-587.72286763500892</v>
      </c>
      <c r="EG29" s="89">
        <v>112.97987677203787</v>
      </c>
      <c r="EH29" s="89">
        <v>-127.89668582425827</v>
      </c>
      <c r="EI29" s="89">
        <v>-346.24827562525093</v>
      </c>
      <c r="EJ29" s="89">
        <v>277.60728690179542</v>
      </c>
      <c r="EK29" s="89">
        <v>103.76951147265299</v>
      </c>
      <c r="EL29" s="89">
        <v>558.66392095415733</v>
      </c>
      <c r="EM29" s="89">
        <v>1066.1544013003459</v>
      </c>
      <c r="EN29" s="89">
        <v>1032.3138400578691</v>
      </c>
      <c r="EO29" s="89">
        <v>150.93206091249886</v>
      </c>
      <c r="EP29" s="89">
        <v>1374.1188532083061</v>
      </c>
      <c r="EQ29" s="89">
        <v>1263.5289848550296</v>
      </c>
    </row>
    <row r="30" spans="2:147" ht="14.25">
      <c r="B30" s="43" t="s">
        <v>1054</v>
      </c>
      <c r="C30" s="31" t="s">
        <v>865</v>
      </c>
      <c r="D30" s="22" t="s">
        <v>133</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v>0</v>
      </c>
      <c r="CF30" s="94">
        <v>0</v>
      </c>
      <c r="CG30" s="94">
        <v>0</v>
      </c>
      <c r="CH30" s="94">
        <v>0</v>
      </c>
      <c r="CI30" s="94">
        <v>0</v>
      </c>
      <c r="CJ30" s="94">
        <v>0</v>
      </c>
      <c r="CK30" s="94">
        <v>0</v>
      </c>
      <c r="CL30" s="94">
        <v>0</v>
      </c>
      <c r="CM30" s="94">
        <v>0</v>
      </c>
      <c r="CN30" s="94">
        <v>0</v>
      </c>
      <c r="CO30" s="94">
        <v>0</v>
      </c>
      <c r="CP30" s="94">
        <v>0</v>
      </c>
      <c r="CQ30" s="94">
        <v>0</v>
      </c>
      <c r="CR30" s="94">
        <v>0</v>
      </c>
      <c r="CS30" s="94">
        <v>0</v>
      </c>
      <c r="CT30" s="94">
        <v>0</v>
      </c>
      <c r="CU30" s="94">
        <v>0</v>
      </c>
      <c r="CV30" s="94">
        <v>0</v>
      </c>
      <c r="CW30" s="94">
        <v>0</v>
      </c>
      <c r="CX30" s="94">
        <v>0</v>
      </c>
      <c r="CY30" s="94">
        <v>0</v>
      </c>
      <c r="CZ30" s="94">
        <v>0</v>
      </c>
      <c r="DA30" s="94">
        <v>0</v>
      </c>
      <c r="DB30" s="94">
        <v>0</v>
      </c>
      <c r="DC30" s="94">
        <v>0</v>
      </c>
      <c r="DD30" s="94">
        <v>0</v>
      </c>
      <c r="DE30" s="94">
        <v>0</v>
      </c>
      <c r="DF30" s="94">
        <v>0</v>
      </c>
      <c r="DG30" s="94">
        <v>0</v>
      </c>
      <c r="DH30" s="94">
        <v>0</v>
      </c>
      <c r="DI30" s="94">
        <v>0</v>
      </c>
      <c r="DJ30" s="94">
        <v>0</v>
      </c>
      <c r="DK30" s="94">
        <v>0</v>
      </c>
      <c r="DL30" s="94">
        <v>0</v>
      </c>
      <c r="DM30" s="94">
        <v>0</v>
      </c>
      <c r="DN30" s="94">
        <v>0</v>
      </c>
      <c r="DO30" s="94">
        <v>0</v>
      </c>
      <c r="DP30" s="94">
        <v>0</v>
      </c>
      <c r="DQ30" s="94">
        <v>0</v>
      </c>
      <c r="DR30" s="94">
        <v>0</v>
      </c>
      <c r="DS30" s="94">
        <v>0</v>
      </c>
      <c r="DT30" s="94">
        <v>0</v>
      </c>
      <c r="DU30" s="94">
        <v>0</v>
      </c>
      <c r="DV30" s="94">
        <v>0</v>
      </c>
      <c r="DW30" s="94">
        <v>0</v>
      </c>
      <c r="DX30" s="94">
        <v>0</v>
      </c>
      <c r="DY30" s="94">
        <v>0</v>
      </c>
      <c r="DZ30" s="94">
        <v>0</v>
      </c>
      <c r="EA30" s="94">
        <v>0</v>
      </c>
      <c r="EB30" s="94">
        <v>0</v>
      </c>
      <c r="EC30" s="94">
        <v>0</v>
      </c>
      <c r="ED30" s="94">
        <v>0</v>
      </c>
      <c r="EE30" s="94">
        <v>0</v>
      </c>
      <c r="EF30" s="94">
        <v>0</v>
      </c>
      <c r="EG30" s="94">
        <v>0</v>
      </c>
      <c r="EH30" s="94">
        <v>0</v>
      </c>
      <c r="EI30" s="94">
        <v>0</v>
      </c>
      <c r="EJ30" s="94">
        <v>0</v>
      </c>
      <c r="EK30" s="94">
        <v>0</v>
      </c>
      <c r="EL30" s="94">
        <v>0</v>
      </c>
      <c r="EM30" s="94">
        <v>0</v>
      </c>
      <c r="EN30" s="94">
        <v>0</v>
      </c>
      <c r="EO30" s="94">
        <v>0</v>
      </c>
      <c r="EP30" s="94">
        <v>0</v>
      </c>
      <c r="EQ30" s="94">
        <v>0</v>
      </c>
    </row>
    <row r="31" spans="2:147" ht="14.25">
      <c r="B31" s="43" t="s">
        <v>1055</v>
      </c>
      <c r="C31" s="31" t="s">
        <v>867</v>
      </c>
      <c r="D31" s="22" t="s">
        <v>133</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v>0</v>
      </c>
      <c r="CF31" s="94">
        <v>0</v>
      </c>
      <c r="CG31" s="94">
        <v>0</v>
      </c>
      <c r="CH31" s="94">
        <v>0</v>
      </c>
      <c r="CI31" s="94">
        <v>0</v>
      </c>
      <c r="CJ31" s="94">
        <v>0</v>
      </c>
      <c r="CK31" s="94">
        <v>0</v>
      </c>
      <c r="CL31" s="94">
        <v>0</v>
      </c>
      <c r="CM31" s="94">
        <v>0</v>
      </c>
      <c r="CN31" s="94">
        <v>0</v>
      </c>
      <c r="CO31" s="94">
        <v>0</v>
      </c>
      <c r="CP31" s="94">
        <v>0</v>
      </c>
      <c r="CQ31" s="94">
        <v>0</v>
      </c>
      <c r="CR31" s="94">
        <v>0</v>
      </c>
      <c r="CS31" s="94">
        <v>0</v>
      </c>
      <c r="CT31" s="94">
        <v>0</v>
      </c>
      <c r="CU31" s="94">
        <v>0</v>
      </c>
      <c r="CV31" s="94">
        <v>0</v>
      </c>
      <c r="CW31" s="94">
        <v>0</v>
      </c>
      <c r="CX31" s="94">
        <v>0</v>
      </c>
      <c r="CY31" s="94">
        <v>0</v>
      </c>
      <c r="CZ31" s="94">
        <v>0</v>
      </c>
      <c r="DA31" s="94">
        <v>0</v>
      </c>
      <c r="DB31" s="94">
        <v>0</v>
      </c>
      <c r="DC31" s="94">
        <v>0</v>
      </c>
      <c r="DD31" s="94">
        <v>0</v>
      </c>
      <c r="DE31" s="94">
        <v>0</v>
      </c>
      <c r="DF31" s="94">
        <v>0</v>
      </c>
      <c r="DG31" s="94">
        <v>0</v>
      </c>
      <c r="DH31" s="94">
        <v>0</v>
      </c>
      <c r="DI31" s="94">
        <v>0</v>
      </c>
      <c r="DJ31" s="94">
        <v>0</v>
      </c>
      <c r="DK31" s="94">
        <v>0</v>
      </c>
      <c r="DL31" s="94">
        <v>0</v>
      </c>
      <c r="DM31" s="94">
        <v>0</v>
      </c>
      <c r="DN31" s="94">
        <v>0</v>
      </c>
      <c r="DO31" s="94">
        <v>0</v>
      </c>
      <c r="DP31" s="94">
        <v>0</v>
      </c>
      <c r="DQ31" s="94">
        <v>0</v>
      </c>
      <c r="DR31" s="94">
        <v>0</v>
      </c>
      <c r="DS31" s="94">
        <v>0</v>
      </c>
      <c r="DT31" s="94">
        <v>0</v>
      </c>
      <c r="DU31" s="94">
        <v>0</v>
      </c>
      <c r="DV31" s="94">
        <v>0</v>
      </c>
      <c r="DW31" s="94">
        <v>0</v>
      </c>
      <c r="DX31" s="94">
        <v>0</v>
      </c>
      <c r="DY31" s="94">
        <v>0</v>
      </c>
      <c r="DZ31" s="94">
        <v>0</v>
      </c>
      <c r="EA31" s="94">
        <v>0</v>
      </c>
      <c r="EB31" s="94">
        <v>0</v>
      </c>
      <c r="EC31" s="94">
        <v>0</v>
      </c>
      <c r="ED31" s="94">
        <v>0</v>
      </c>
      <c r="EE31" s="94">
        <v>0</v>
      </c>
      <c r="EF31" s="94">
        <v>0</v>
      </c>
      <c r="EG31" s="94">
        <v>0</v>
      </c>
      <c r="EH31" s="94">
        <v>0</v>
      </c>
      <c r="EI31" s="94">
        <v>0</v>
      </c>
      <c r="EJ31" s="94">
        <v>0</v>
      </c>
      <c r="EK31" s="94">
        <v>0</v>
      </c>
      <c r="EL31" s="94">
        <v>0</v>
      </c>
      <c r="EM31" s="94">
        <v>0</v>
      </c>
      <c r="EN31" s="94">
        <v>0</v>
      </c>
      <c r="EO31" s="94">
        <v>0</v>
      </c>
      <c r="EP31" s="94">
        <v>0</v>
      </c>
      <c r="EQ31" s="94">
        <v>0</v>
      </c>
    </row>
    <row r="32" spans="2:147" ht="14.25">
      <c r="B32" s="43" t="s">
        <v>1056</v>
      </c>
      <c r="C32" s="31" t="s">
        <v>869</v>
      </c>
      <c r="D32" s="22" t="s">
        <v>133</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v>0</v>
      </c>
      <c r="CF32" s="94">
        <v>0</v>
      </c>
      <c r="CG32" s="94">
        <v>0</v>
      </c>
      <c r="CH32" s="94">
        <v>0</v>
      </c>
      <c r="CI32" s="94">
        <v>0</v>
      </c>
      <c r="CJ32" s="94">
        <v>0</v>
      </c>
      <c r="CK32" s="94">
        <v>0</v>
      </c>
      <c r="CL32" s="94">
        <v>0</v>
      </c>
      <c r="CM32" s="94">
        <v>0</v>
      </c>
      <c r="CN32" s="94">
        <v>0</v>
      </c>
      <c r="CO32" s="94">
        <v>0</v>
      </c>
      <c r="CP32" s="94">
        <v>0</v>
      </c>
      <c r="CQ32" s="94">
        <v>0</v>
      </c>
      <c r="CR32" s="94">
        <v>0</v>
      </c>
      <c r="CS32" s="94">
        <v>0</v>
      </c>
      <c r="CT32" s="94">
        <v>0</v>
      </c>
      <c r="CU32" s="94">
        <v>0</v>
      </c>
      <c r="CV32" s="94">
        <v>0</v>
      </c>
      <c r="CW32" s="94">
        <v>0</v>
      </c>
      <c r="CX32" s="94">
        <v>0</v>
      </c>
      <c r="CY32" s="94">
        <v>0</v>
      </c>
      <c r="CZ32" s="94">
        <v>0</v>
      </c>
      <c r="DA32" s="94">
        <v>0</v>
      </c>
      <c r="DB32" s="94">
        <v>0</v>
      </c>
      <c r="DC32" s="94">
        <v>0</v>
      </c>
      <c r="DD32" s="94">
        <v>0</v>
      </c>
      <c r="DE32" s="94">
        <v>0</v>
      </c>
      <c r="DF32" s="94">
        <v>0</v>
      </c>
      <c r="DG32" s="94">
        <v>0</v>
      </c>
      <c r="DH32" s="94">
        <v>0</v>
      </c>
      <c r="DI32" s="94">
        <v>0</v>
      </c>
      <c r="DJ32" s="94">
        <v>0</v>
      </c>
      <c r="DK32" s="94">
        <v>0</v>
      </c>
      <c r="DL32" s="94">
        <v>0</v>
      </c>
      <c r="DM32" s="94">
        <v>0</v>
      </c>
      <c r="DN32" s="94">
        <v>0</v>
      </c>
      <c r="DO32" s="94">
        <v>0</v>
      </c>
      <c r="DP32" s="94">
        <v>0</v>
      </c>
      <c r="DQ32" s="94">
        <v>0</v>
      </c>
      <c r="DR32" s="94">
        <v>0</v>
      </c>
      <c r="DS32" s="94">
        <v>0</v>
      </c>
      <c r="DT32" s="94">
        <v>0</v>
      </c>
      <c r="DU32" s="94">
        <v>0</v>
      </c>
      <c r="DV32" s="94">
        <v>0</v>
      </c>
      <c r="DW32" s="94">
        <v>0</v>
      </c>
      <c r="DX32" s="94">
        <v>0</v>
      </c>
      <c r="DY32" s="94">
        <v>0</v>
      </c>
      <c r="DZ32" s="94">
        <v>0</v>
      </c>
      <c r="EA32" s="94">
        <v>0</v>
      </c>
      <c r="EB32" s="94">
        <v>0</v>
      </c>
      <c r="EC32" s="94">
        <v>0</v>
      </c>
      <c r="ED32" s="94">
        <v>0</v>
      </c>
      <c r="EE32" s="94">
        <v>0</v>
      </c>
      <c r="EF32" s="94">
        <v>0</v>
      </c>
      <c r="EG32" s="94">
        <v>0</v>
      </c>
      <c r="EH32" s="94">
        <v>0</v>
      </c>
      <c r="EI32" s="94">
        <v>0</v>
      </c>
      <c r="EJ32" s="94">
        <v>0</v>
      </c>
      <c r="EK32" s="94">
        <v>0</v>
      </c>
      <c r="EL32" s="94">
        <v>0</v>
      </c>
      <c r="EM32" s="94">
        <v>0</v>
      </c>
      <c r="EN32" s="94">
        <v>0</v>
      </c>
      <c r="EO32" s="94">
        <v>0</v>
      </c>
      <c r="EP32" s="94">
        <v>0</v>
      </c>
      <c r="EQ32" s="94">
        <v>0</v>
      </c>
    </row>
    <row r="33" spans="2:147" ht="14.25">
      <c r="B33" s="43" t="s">
        <v>1057</v>
      </c>
      <c r="C33" s="31" t="s">
        <v>871</v>
      </c>
      <c r="D33" s="22" t="s">
        <v>133</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v>-309.48381007999342</v>
      </c>
      <c r="CF33" s="88">
        <v>102.08922315999999</v>
      </c>
      <c r="CG33" s="88">
        <v>196.50166024999996</v>
      </c>
      <c r="CH33" s="88">
        <v>-474.34503813000151</v>
      </c>
      <c r="CI33" s="88">
        <v>65.983008640006204</v>
      </c>
      <c r="CJ33" s="88">
        <v>126.45444834999844</v>
      </c>
      <c r="CK33" s="88">
        <v>-147.02555795999808</v>
      </c>
      <c r="CL33" s="88">
        <v>-289.80161253000108</v>
      </c>
      <c r="CM33" s="88">
        <v>7.9447685100003582</v>
      </c>
      <c r="CN33" s="88">
        <v>-85.842636490006441</v>
      </c>
      <c r="CO33" s="88">
        <v>34.578128320003145</v>
      </c>
      <c r="CP33" s="88">
        <v>25.40635358999856</v>
      </c>
      <c r="CQ33" s="88">
        <v>128.57344421000704</v>
      </c>
      <c r="CR33" s="88">
        <v>564.32595590999676</v>
      </c>
      <c r="CS33" s="88">
        <v>111.28412368999999</v>
      </c>
      <c r="CT33" s="88">
        <v>99.943356290000011</v>
      </c>
      <c r="CU33" s="88">
        <v>-423.96255195000873</v>
      </c>
      <c r="CV33" s="88">
        <v>-345.77035142999893</v>
      </c>
      <c r="CW33" s="88">
        <v>341.85528227999725</v>
      </c>
      <c r="CX33" s="88">
        <v>92.406974480000144</v>
      </c>
      <c r="CY33" s="88">
        <v>-387.22810175999359</v>
      </c>
      <c r="CZ33" s="88">
        <v>-67.633781550002993</v>
      </c>
      <c r="DA33" s="88">
        <v>83.160292510002421</v>
      </c>
      <c r="DB33" s="88">
        <v>171.62847427999787</v>
      </c>
      <c r="DC33" s="88">
        <v>100.56329545999949</v>
      </c>
      <c r="DD33" s="88">
        <v>788.07894361000376</v>
      </c>
      <c r="DE33" s="88">
        <v>-1266.3926951900032</v>
      </c>
      <c r="DF33" s="88">
        <v>-11.228857710000014</v>
      </c>
      <c r="DG33" s="88">
        <v>146.57675119999999</v>
      </c>
      <c r="DH33" s="88">
        <v>-591.59229200999766</v>
      </c>
      <c r="DI33" s="88">
        <v>-126.63367988000539</v>
      </c>
      <c r="DJ33" s="88">
        <v>163.76150015000354</v>
      </c>
      <c r="DK33" s="88">
        <v>45.031771499997603</v>
      </c>
      <c r="DL33" s="88">
        <v>-636.23989902999938</v>
      </c>
      <c r="DM33" s="88">
        <v>-105.28398774000152</v>
      </c>
      <c r="DN33" s="88">
        <v>6.6860910700006571</v>
      </c>
      <c r="DO33" s="88">
        <v>-128.40130548999718</v>
      </c>
      <c r="DP33" s="88">
        <v>86.123868019995143</v>
      </c>
      <c r="DQ33" s="88">
        <v>-115.19265526999902</v>
      </c>
      <c r="DR33" s="88">
        <v>668.45394663000093</v>
      </c>
      <c r="DS33" s="88">
        <v>68.248662400000001</v>
      </c>
      <c r="DT33" s="88">
        <v>127.45895421999998</v>
      </c>
      <c r="DU33" s="88">
        <v>-517.32219535999991</v>
      </c>
      <c r="DV33" s="88">
        <v>201.76001153000024</v>
      </c>
      <c r="DW33" s="88">
        <v>40.505916020001123</v>
      </c>
      <c r="DX33" s="88">
        <v>102.84990921999947</v>
      </c>
      <c r="DY33" s="88">
        <v>-351.44030444000043</v>
      </c>
      <c r="DZ33" s="88">
        <v>-24.808068569999364</v>
      </c>
      <c r="EA33" s="88">
        <v>81.603831270001876</v>
      </c>
      <c r="EB33" s="88">
        <v>-10.229495550000081</v>
      </c>
      <c r="EC33" s="88">
        <v>80.811099530000234</v>
      </c>
      <c r="ED33" s="88">
        <v>869.01562635999778</v>
      </c>
      <c r="EE33" s="88">
        <v>426.8299577599995</v>
      </c>
      <c r="EF33" s="88">
        <v>94.031880639999997</v>
      </c>
      <c r="EG33" s="88">
        <v>91.993509940000024</v>
      </c>
      <c r="EH33" s="88">
        <v>-502.44444235999873</v>
      </c>
      <c r="EI33" s="88">
        <v>-114.74891390000079</v>
      </c>
      <c r="EJ33" s="88">
        <v>28.056164929998999</v>
      </c>
      <c r="EK33" s="88">
        <v>147.30037377000099</v>
      </c>
      <c r="EL33" s="88">
        <v>-189.89065602999932</v>
      </c>
      <c r="EM33" s="88">
        <v>-7.3568064000012896</v>
      </c>
      <c r="EN33" s="88">
        <v>68.222041310000918</v>
      </c>
      <c r="EO33" s="88">
        <v>535.26558439999872</v>
      </c>
      <c r="EP33" s="88">
        <v>-3.7690865500000825</v>
      </c>
      <c r="EQ33" s="88">
        <v>280.1703080100001</v>
      </c>
    </row>
    <row r="34" spans="2:147" ht="14.25">
      <c r="B34" s="41" t="s">
        <v>1058</v>
      </c>
      <c r="C34" s="67" t="s">
        <v>1059</v>
      </c>
      <c r="D34" s="22" t="s">
        <v>133</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row>
    <row r="35" spans="2:147" ht="14.25">
      <c r="B35" s="227" t="s">
        <v>1060</v>
      </c>
      <c r="C35" s="228" t="s">
        <v>1061</v>
      </c>
      <c r="D35" s="25"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row>
    <row r="36" spans="2:147" ht="14.25">
      <c r="B36" s="43" t="s">
        <v>163</v>
      </c>
      <c r="C36" s="128" t="s">
        <v>183</v>
      </c>
      <c r="D36" s="22" t="s">
        <v>133</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row>
    <row r="37" spans="2:147" ht="14.25">
      <c r="B37" s="24" t="s">
        <v>225</v>
      </c>
      <c r="C37" s="50" t="s">
        <v>1062</v>
      </c>
      <c r="D37" s="25" t="s">
        <v>133</v>
      </c>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v>1922.046219708461</v>
      </c>
      <c r="CF37" s="88">
        <v>29.902366503283304</v>
      </c>
      <c r="CG37" s="88">
        <v>-384.13238728891446</v>
      </c>
      <c r="CH37" s="88">
        <v>338.26844270031535</v>
      </c>
      <c r="CI37" s="88">
        <v>-395.69074116926839</v>
      </c>
      <c r="CJ37" s="88">
        <v>-431.32610216384023</v>
      </c>
      <c r="CK37" s="88">
        <v>556.28839620551389</v>
      </c>
      <c r="CL37" s="88">
        <v>-105.43566362014695</v>
      </c>
      <c r="CM37" s="88">
        <v>496.61570582789079</v>
      </c>
      <c r="CN37" s="88">
        <v>-465.31491858604295</v>
      </c>
      <c r="CO37" s="88">
        <v>1998.6194429318948</v>
      </c>
      <c r="CP37" s="88">
        <v>298.79433174458086</v>
      </c>
      <c r="CQ37" s="88">
        <v>-14.542653376804992</v>
      </c>
      <c r="CR37" s="88">
        <v>-863.68734438715728</v>
      </c>
      <c r="CS37" s="88">
        <v>169.40214329475535</v>
      </c>
      <c r="CT37" s="88">
        <v>-100.4283015888864</v>
      </c>
      <c r="CU37" s="88">
        <v>1235.7496792005586</v>
      </c>
      <c r="CV37" s="88">
        <v>-54.605959887158861</v>
      </c>
      <c r="CW37" s="88">
        <v>-800.9954904449728</v>
      </c>
      <c r="CX37" s="88">
        <v>1708.5733298646803</v>
      </c>
      <c r="CY37" s="88">
        <v>1311.8145836897056</v>
      </c>
      <c r="CZ37" s="88">
        <v>-993.92079235867322</v>
      </c>
      <c r="DA37" s="88">
        <v>-780.28959913594031</v>
      </c>
      <c r="DB37" s="88">
        <v>-466.30807812537432</v>
      </c>
      <c r="DC37" s="88">
        <v>266.14531415999613</v>
      </c>
      <c r="DD37" s="88">
        <v>-2358.8241730558475</v>
      </c>
      <c r="DE37" s="88">
        <v>5190.8989982984258</v>
      </c>
      <c r="DF37" s="88">
        <v>-563.69266327393336</v>
      </c>
      <c r="DG37" s="88">
        <v>-366.98313549609122</v>
      </c>
      <c r="DH37" s="88">
        <v>1935.3522636183407</v>
      </c>
      <c r="DI37" s="88">
        <v>1716.3264371409045</v>
      </c>
      <c r="DJ37" s="88">
        <v>-604.42922096262191</v>
      </c>
      <c r="DK37" s="88">
        <v>925.00136083509597</v>
      </c>
      <c r="DL37" s="88">
        <v>856.69136057387414</v>
      </c>
      <c r="DM37" s="88">
        <v>791.40194646528562</v>
      </c>
      <c r="DN37" s="88">
        <v>-107.30024629942545</v>
      </c>
      <c r="DO37" s="88">
        <v>565.62104136551807</v>
      </c>
      <c r="DP37" s="88">
        <v>3.5668388341773607</v>
      </c>
      <c r="DQ37" s="88">
        <v>39.343015497301167</v>
      </c>
      <c r="DR37" s="88">
        <v>478.10039174176154</v>
      </c>
      <c r="DS37" s="88">
        <v>-736.33055014478384</v>
      </c>
      <c r="DT37" s="88">
        <v>993.76228098971251</v>
      </c>
      <c r="DU37" s="88">
        <v>-477.26328766978617</v>
      </c>
      <c r="DV37" s="88">
        <v>-63.045651746542319</v>
      </c>
      <c r="DW37" s="88">
        <v>1830.0021507908837</v>
      </c>
      <c r="DX37" s="88">
        <v>-80.942552420118318</v>
      </c>
      <c r="DY37" s="88">
        <v>968.76530048992936</v>
      </c>
      <c r="DZ37" s="88">
        <v>301.02593800459408</v>
      </c>
      <c r="EA37" s="88">
        <v>-284.85056313222094</v>
      </c>
      <c r="EB37" s="88">
        <v>-51.841750432984099</v>
      </c>
      <c r="EC37" s="88">
        <v>-411.06903347687171</v>
      </c>
      <c r="ED37" s="88">
        <v>-1510.1118895100506</v>
      </c>
      <c r="EE37" s="88">
        <v>-4346.6476183593431</v>
      </c>
      <c r="EF37" s="88">
        <v>446.69935353120212</v>
      </c>
      <c r="EG37" s="88">
        <v>-155.33327119107003</v>
      </c>
      <c r="EH37" s="88">
        <v>871.08979914083943</v>
      </c>
      <c r="EI37" s="88">
        <v>564.26049905505943</v>
      </c>
      <c r="EJ37" s="88">
        <v>-300.1063329995668</v>
      </c>
      <c r="EK37" s="88">
        <v>-255.93338307367458</v>
      </c>
      <c r="EL37" s="88">
        <v>-547.35924411165297</v>
      </c>
      <c r="EM37" s="88">
        <v>-1081.6596478357196</v>
      </c>
      <c r="EN37" s="88">
        <v>-1233.7853146680065</v>
      </c>
      <c r="EO37" s="88">
        <v>-352.79784631846383</v>
      </c>
      <c r="EP37" s="88">
        <v>-895.02857351579587</v>
      </c>
      <c r="EQ37" s="88">
        <v>-1406.6936563724939</v>
      </c>
    </row>
    <row r="38" spans="2:147">
      <c r="E38" s="253"/>
      <c r="F38" s="253"/>
      <c r="G38" s="253"/>
      <c r="H38" s="253"/>
      <c r="I38" s="253"/>
    </row>
  </sheetData>
  <mergeCells count="21">
    <mergeCell ref="CE6:CQ6"/>
    <mergeCell ref="CR6:DD6"/>
    <mergeCell ref="DE6:DQ6"/>
    <mergeCell ref="DR6:ED6"/>
    <mergeCell ref="EE6:EQ6"/>
    <mergeCell ref="E4:BW5"/>
    <mergeCell ref="BX4:EP5"/>
    <mergeCell ref="EQ4:HI5"/>
    <mergeCell ref="B5:C6"/>
    <mergeCell ref="F6:Q6"/>
    <mergeCell ref="S6:AD6"/>
    <mergeCell ref="AF6:AQ6"/>
    <mergeCell ref="AS6:BD6"/>
    <mergeCell ref="BF6:BQ6"/>
    <mergeCell ref="BR6:CD6"/>
    <mergeCell ref="E2:BW2"/>
    <mergeCell ref="BX2:EP2"/>
    <mergeCell ref="EQ2:HI2"/>
    <mergeCell ref="E3:BW3"/>
    <mergeCell ref="BX3:EP3"/>
    <mergeCell ref="EQ3:HI3"/>
  </mergeCells>
  <hyperlinks>
    <hyperlink ref="B1" location="Indice!A1" display="Regresar" xr:uid="{C09E1FC0-87A7-4E51-A016-3561FD44CE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D48"/>
  <sheetViews>
    <sheetView showGridLines="0" zoomScaleNormal="100" workbookViewId="0">
      <pane xSplit="4" ySplit="1" topLeftCell="BX40" activePane="bottomRight" state="frozen"/>
      <selection pane="topRight" activeCell="K89" sqref="K89:L134"/>
      <selection pane="bottomLeft" activeCell="K89" sqref="K89:L134"/>
      <selection pane="bottomRight" activeCell="AR9" sqref="AR9:CD48"/>
    </sheetView>
  </sheetViews>
  <sheetFormatPr baseColWidth="10" defaultColWidth="11.42578125" defaultRowHeight="15"/>
  <cols>
    <col min="2" max="2" width="8.5703125" customWidth="1"/>
    <col min="3" max="3" width="76.5703125" customWidth="1"/>
    <col min="4" max="4" width="7.28515625" customWidth="1"/>
    <col min="5" max="5" width="0" style="52" hidden="1" customWidth="1"/>
    <col min="6" max="8" width="11.5703125" style="52" hidden="1" customWidth="1"/>
    <col min="9" max="9" width="11.42578125" style="52" hidden="1" customWidth="1"/>
    <col min="10" max="17" width="11.5703125" style="52" hidden="1" customWidth="1"/>
    <col min="18" max="18" width="0" style="52" hidden="1" customWidth="1"/>
    <col min="19" max="30" width="11.5703125" style="52" hidden="1" customWidth="1"/>
  </cols>
  <sheetData>
    <row r="1" spans="2:82">
      <c r="B1" s="12" t="s">
        <v>118</v>
      </c>
      <c r="E1"/>
      <c r="F1"/>
      <c r="G1"/>
      <c r="H1"/>
      <c r="I1"/>
      <c r="J1"/>
      <c r="K1"/>
      <c r="L1"/>
      <c r="M1"/>
      <c r="N1"/>
      <c r="O1"/>
      <c r="P1"/>
      <c r="Q1"/>
      <c r="R1"/>
      <c r="S1"/>
      <c r="T1"/>
      <c r="U1"/>
      <c r="V1"/>
      <c r="W1"/>
      <c r="X1"/>
      <c r="Y1"/>
      <c r="Z1"/>
      <c r="AA1"/>
      <c r="AB1"/>
      <c r="AC1"/>
      <c r="AD1"/>
    </row>
    <row r="2" spans="2:82" ht="15.75">
      <c r="B2" s="13" t="s">
        <v>119</v>
      </c>
      <c r="C2" s="14"/>
      <c r="D2" s="15"/>
      <c r="E2" s="193" t="str">
        <f>+Indice!H25</f>
        <v>Gobierno Central Consolidado</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row>
    <row r="3" spans="2:82" ht="15.75">
      <c r="B3" s="16" t="s">
        <v>120</v>
      </c>
      <c r="C3" s="17"/>
      <c r="D3" s="18"/>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row>
    <row r="4" spans="2:82" ht="15" customHeight="1">
      <c r="B4" s="19"/>
      <c r="C4" s="20"/>
      <c r="D4" s="21"/>
      <c r="E4" s="189" t="s">
        <v>122</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row>
    <row r="5" spans="2:82" ht="15" customHeight="1">
      <c r="B5" s="197" t="s">
        <v>123</v>
      </c>
      <c r="C5" s="198"/>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row>
    <row r="6" spans="2:82" ht="14.45" customHeight="1">
      <c r="B6" s="197"/>
      <c r="C6" s="198"/>
      <c r="D6" s="22"/>
      <c r="E6" s="23" t="s">
        <v>124</v>
      </c>
      <c r="F6" s="199">
        <v>2014</v>
      </c>
      <c r="G6" s="199"/>
      <c r="H6" s="199"/>
      <c r="I6" s="199"/>
      <c r="J6" s="199"/>
      <c r="K6" s="199"/>
      <c r="L6" s="199"/>
      <c r="M6" s="199"/>
      <c r="N6" s="199"/>
      <c r="O6" s="199"/>
      <c r="P6" s="199"/>
      <c r="Q6" s="199"/>
      <c r="R6" s="23" t="s">
        <v>124</v>
      </c>
      <c r="S6" s="199">
        <v>2015</v>
      </c>
      <c r="T6" s="199"/>
      <c r="U6" s="199"/>
      <c r="V6" s="199"/>
      <c r="W6" s="199"/>
      <c r="X6" s="199"/>
      <c r="Y6" s="199"/>
      <c r="Z6" s="199"/>
      <c r="AA6" s="199"/>
      <c r="AB6" s="199"/>
      <c r="AC6" s="199"/>
      <c r="AD6" s="199"/>
      <c r="AE6" s="186">
        <v>2021</v>
      </c>
      <c r="AF6" s="187"/>
      <c r="AG6" s="187"/>
      <c r="AH6" s="187"/>
      <c r="AI6" s="187"/>
      <c r="AJ6" s="187"/>
      <c r="AK6" s="187"/>
      <c r="AL6" s="187"/>
      <c r="AM6" s="187"/>
      <c r="AN6" s="187"/>
      <c r="AO6" s="187"/>
      <c r="AP6" s="187"/>
      <c r="AQ6" s="188"/>
      <c r="AR6" s="186">
        <v>2022</v>
      </c>
      <c r="AS6" s="187"/>
      <c r="AT6" s="187"/>
      <c r="AU6" s="187"/>
      <c r="AV6" s="187"/>
      <c r="AW6" s="187"/>
      <c r="AX6" s="187"/>
      <c r="AY6" s="187"/>
      <c r="AZ6" s="187"/>
      <c r="BA6" s="187"/>
      <c r="BB6" s="187"/>
      <c r="BC6" s="187"/>
      <c r="BD6" s="188"/>
      <c r="BE6" s="186">
        <v>2023</v>
      </c>
      <c r="BF6" s="187"/>
      <c r="BG6" s="187"/>
      <c r="BH6" s="187"/>
      <c r="BI6" s="187"/>
      <c r="BJ6" s="187"/>
      <c r="BK6" s="187"/>
      <c r="BL6" s="187"/>
      <c r="BM6" s="187"/>
      <c r="BN6" s="187"/>
      <c r="BO6" s="187"/>
      <c r="BP6" s="187"/>
      <c r="BQ6" s="188"/>
      <c r="BR6" s="186">
        <v>2024</v>
      </c>
      <c r="BS6" s="187"/>
      <c r="BT6" s="187"/>
      <c r="BU6" s="187"/>
      <c r="BV6" s="187"/>
      <c r="BW6" s="187"/>
      <c r="BX6" s="187"/>
      <c r="BY6" s="187"/>
      <c r="BZ6" s="187"/>
      <c r="CA6" s="187"/>
      <c r="CB6" s="187"/>
      <c r="CC6" s="187"/>
      <c r="CD6" s="188"/>
    </row>
    <row r="7" spans="2:82">
      <c r="B7" s="24"/>
      <c r="C7" s="25"/>
      <c r="D7" s="25"/>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127</v>
      </c>
      <c r="AF7" s="26">
        <v>44197</v>
      </c>
      <c r="AG7" s="26">
        <v>44228</v>
      </c>
      <c r="AH7" s="26">
        <v>44256</v>
      </c>
      <c r="AI7" s="26">
        <v>44287</v>
      </c>
      <c r="AJ7" s="26">
        <v>44317</v>
      </c>
      <c r="AK7" s="26">
        <v>44348</v>
      </c>
      <c r="AL7" s="26">
        <v>44378</v>
      </c>
      <c r="AM7" s="26">
        <v>44409</v>
      </c>
      <c r="AN7" s="26">
        <v>44440</v>
      </c>
      <c r="AO7" s="26">
        <v>44470</v>
      </c>
      <c r="AP7" s="26">
        <v>44501</v>
      </c>
      <c r="AQ7" s="26">
        <v>44531</v>
      </c>
      <c r="AR7" s="26" t="s">
        <v>128</v>
      </c>
      <c r="AS7" s="26">
        <v>44562</v>
      </c>
      <c r="AT7" s="26">
        <v>44593</v>
      </c>
      <c r="AU7" s="26">
        <v>44621</v>
      </c>
      <c r="AV7" s="26">
        <v>44652</v>
      </c>
      <c r="AW7" s="26">
        <v>44682</v>
      </c>
      <c r="AX7" s="26">
        <v>44713</v>
      </c>
      <c r="AY7" s="26">
        <v>44743</v>
      </c>
      <c r="AZ7" s="26">
        <v>44774</v>
      </c>
      <c r="BA7" s="26">
        <v>44805</v>
      </c>
      <c r="BB7" s="26">
        <v>44835</v>
      </c>
      <c r="BC7" s="26">
        <v>44866</v>
      </c>
      <c r="BD7" s="26">
        <v>44896</v>
      </c>
      <c r="BE7" s="26" t="s">
        <v>129</v>
      </c>
      <c r="BF7" s="26">
        <v>44927</v>
      </c>
      <c r="BG7" s="26">
        <v>44958</v>
      </c>
      <c r="BH7" s="26">
        <v>44986</v>
      </c>
      <c r="BI7" s="26">
        <v>45017</v>
      </c>
      <c r="BJ7" s="26">
        <v>45047</v>
      </c>
      <c r="BK7" s="26">
        <v>45078</v>
      </c>
      <c r="BL7" s="26">
        <v>45108</v>
      </c>
      <c r="BM7" s="26">
        <v>45139</v>
      </c>
      <c r="BN7" s="26">
        <v>45170</v>
      </c>
      <c r="BO7" s="26">
        <v>45200</v>
      </c>
      <c r="BP7" s="26">
        <v>45231</v>
      </c>
      <c r="BQ7" s="26">
        <v>45261</v>
      </c>
      <c r="BR7" s="26" t="s">
        <v>130</v>
      </c>
      <c r="BS7" s="26">
        <v>45292</v>
      </c>
      <c r="BT7" s="26">
        <v>45323</v>
      </c>
      <c r="BU7" s="26">
        <v>45352</v>
      </c>
      <c r="BV7" s="26">
        <v>45383</v>
      </c>
      <c r="BW7" s="26">
        <v>45413</v>
      </c>
      <c r="BX7" s="26">
        <v>45444</v>
      </c>
      <c r="BY7" s="26">
        <v>45474</v>
      </c>
      <c r="BZ7" s="26">
        <v>45505</v>
      </c>
      <c r="CA7" s="26">
        <v>45536</v>
      </c>
      <c r="CB7" s="26">
        <v>45566</v>
      </c>
      <c r="CC7" s="26">
        <v>45597</v>
      </c>
      <c r="CD7" s="26">
        <v>45627</v>
      </c>
    </row>
    <row r="8" spans="2:82" ht="32.25" customHeight="1">
      <c r="B8" s="194" t="s">
        <v>131</v>
      </c>
      <c r="C8" s="195"/>
      <c r="D8" s="196"/>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row>
    <row r="9" spans="2:82">
      <c r="B9" s="28">
        <v>1</v>
      </c>
      <c r="C9" s="29" t="s">
        <v>132</v>
      </c>
      <c r="D9" s="22" t="s">
        <v>133</v>
      </c>
      <c r="E9" s="30"/>
      <c r="F9" s="30"/>
      <c r="G9" s="30"/>
      <c r="H9" s="30"/>
      <c r="I9" s="30"/>
      <c r="J9" s="30"/>
      <c r="K9" s="30"/>
      <c r="L9" s="30"/>
      <c r="M9" s="30"/>
      <c r="N9" s="30"/>
      <c r="O9" s="30"/>
      <c r="P9" s="30"/>
      <c r="Q9" s="30"/>
      <c r="R9" s="30"/>
      <c r="S9" s="30"/>
      <c r="T9" s="30"/>
      <c r="U9" s="30"/>
      <c r="V9" s="30"/>
      <c r="W9" s="30"/>
      <c r="X9" s="30"/>
      <c r="Y9" s="30"/>
      <c r="Z9" s="30"/>
      <c r="AA9" s="30"/>
      <c r="AB9" s="30"/>
      <c r="AC9" s="30"/>
      <c r="AD9" s="30"/>
      <c r="AE9" s="30">
        <v>131463.91789811244</v>
      </c>
      <c r="AF9" s="30">
        <v>12133.334705161964</v>
      </c>
      <c r="AG9" s="30">
        <v>7657.5373939619631</v>
      </c>
      <c r="AH9" s="30">
        <v>9631.9357595119636</v>
      </c>
      <c r="AI9" s="30">
        <v>14455.494780085297</v>
      </c>
      <c r="AJ9" s="30">
        <v>8524.696734296871</v>
      </c>
      <c r="AK9" s="30">
        <v>12584.559112723724</v>
      </c>
      <c r="AL9" s="30">
        <v>9631.7682634752964</v>
      </c>
      <c r="AM9" s="30">
        <v>9384.6952784952973</v>
      </c>
      <c r="AN9" s="30">
        <v>12865.075442215295</v>
      </c>
      <c r="AO9" s="30">
        <v>9666.1793413194064</v>
      </c>
      <c r="AP9" s="30">
        <v>9934.5066956994069</v>
      </c>
      <c r="AQ9" s="30">
        <v>14994.13439116595</v>
      </c>
      <c r="AR9" s="30">
        <v>151834.6407784</v>
      </c>
      <c r="AS9" s="30">
        <v>10332.34923673</v>
      </c>
      <c r="AT9" s="30">
        <v>8569.4682321399978</v>
      </c>
      <c r="AU9" s="30">
        <v>9581.0049967200011</v>
      </c>
      <c r="AV9" s="30">
        <v>22380.693642129998</v>
      </c>
      <c r="AW9" s="30">
        <v>9191.7023330599986</v>
      </c>
      <c r="AX9" s="30">
        <v>16102.072304738</v>
      </c>
      <c r="AY9" s="30">
        <v>10230.415394214167</v>
      </c>
      <c r="AZ9" s="30">
        <v>10499.394520558166</v>
      </c>
      <c r="BA9" s="30">
        <v>16083.375249965666</v>
      </c>
      <c r="BB9" s="30">
        <v>9667.4405631556674</v>
      </c>
      <c r="BC9" s="30">
        <v>10591.973363965008</v>
      </c>
      <c r="BD9" s="30">
        <v>18604.750941023311</v>
      </c>
      <c r="BE9" s="30">
        <v>165326.46512122147</v>
      </c>
      <c r="BF9" s="30">
        <v>11275.603195740003</v>
      </c>
      <c r="BG9" s="30">
        <v>9498.839490710001</v>
      </c>
      <c r="BH9" s="30">
        <v>10885.703009290002</v>
      </c>
      <c r="BI9" s="30">
        <v>20215.375510999995</v>
      </c>
      <c r="BJ9" s="30">
        <v>10906.460658919998</v>
      </c>
      <c r="BK9" s="30">
        <v>17580.028564999997</v>
      </c>
      <c r="BL9" s="30">
        <v>12301.854371860001</v>
      </c>
      <c r="BM9" s="30">
        <v>12030.053260453476</v>
      </c>
      <c r="BN9" s="30">
        <v>17090.544934142978</v>
      </c>
      <c r="BO9" s="30">
        <v>11965.110584894264</v>
      </c>
      <c r="BP9" s="30">
        <v>11836.851747019504</v>
      </c>
      <c r="BQ9" s="30">
        <v>19740.039792191234</v>
      </c>
      <c r="BR9" s="30">
        <v>180626.9916357054</v>
      </c>
      <c r="BS9" s="30">
        <v>15468.1923453</v>
      </c>
      <c r="BT9" s="30">
        <v>10878.953778529998</v>
      </c>
      <c r="BU9" s="30">
        <v>11285.405880490001</v>
      </c>
      <c r="BV9" s="30">
        <v>22012.687897019998</v>
      </c>
      <c r="BW9" s="30">
        <v>12106.37391183</v>
      </c>
      <c r="BX9" s="30">
        <v>17134.682900319996</v>
      </c>
      <c r="BY9" s="30">
        <v>13421.285065040001</v>
      </c>
      <c r="BZ9" s="30">
        <v>13015.085260112053</v>
      </c>
      <c r="CA9" s="30">
        <v>19871.68015961795</v>
      </c>
      <c r="CB9" s="30">
        <v>11705.494425051696</v>
      </c>
      <c r="CC9" s="30">
        <v>12372.337767808998</v>
      </c>
      <c r="CD9" s="30">
        <v>21354.8122445847</v>
      </c>
    </row>
    <row r="10" spans="2:82">
      <c r="B10" s="28" t="s">
        <v>134</v>
      </c>
      <c r="C10" s="31" t="s">
        <v>135</v>
      </c>
      <c r="D10" s="22" t="s">
        <v>133</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v>119199.91728584</v>
      </c>
      <c r="AF10" s="32">
        <v>11034.76398741</v>
      </c>
      <c r="AG10" s="32">
        <v>6958.6295314399995</v>
      </c>
      <c r="AH10" s="32">
        <v>7705.5888859999995</v>
      </c>
      <c r="AI10" s="32">
        <v>13845.17509291</v>
      </c>
      <c r="AJ10" s="32">
        <v>7846.5847808299995</v>
      </c>
      <c r="AK10" s="32">
        <v>11460.84537879</v>
      </c>
      <c r="AL10" s="32">
        <v>8547.1092579199994</v>
      </c>
      <c r="AM10" s="32">
        <v>8744.6677398600004</v>
      </c>
      <c r="AN10" s="32">
        <v>11912.594086429999</v>
      </c>
      <c r="AO10" s="32">
        <v>9035.3408257299998</v>
      </c>
      <c r="AP10" s="32">
        <v>9255.7062266100002</v>
      </c>
      <c r="AQ10" s="32">
        <v>12852.911491909997</v>
      </c>
      <c r="AR10" s="32">
        <v>138572.30576159002</v>
      </c>
      <c r="AS10" s="32">
        <v>9105.6020044500001</v>
      </c>
      <c r="AT10" s="32">
        <v>7823.7824391099994</v>
      </c>
      <c r="AU10" s="32">
        <v>8669.7965910600014</v>
      </c>
      <c r="AV10" s="32">
        <v>21546.10992381</v>
      </c>
      <c r="AW10" s="32">
        <v>8404.7797832899996</v>
      </c>
      <c r="AX10" s="32">
        <v>14843.21242299</v>
      </c>
      <c r="AY10" s="32">
        <v>8909.791388640002</v>
      </c>
      <c r="AZ10" s="32">
        <v>9665.0645110400019</v>
      </c>
      <c r="BA10" s="32">
        <v>14840.218853049999</v>
      </c>
      <c r="BB10" s="32">
        <v>9002.1457897299988</v>
      </c>
      <c r="BC10" s="32">
        <v>9315.1242946699986</v>
      </c>
      <c r="BD10" s="32">
        <v>16446.67775975</v>
      </c>
      <c r="BE10" s="32">
        <v>150226.35667942002</v>
      </c>
      <c r="BF10" s="32">
        <v>9982.031348880002</v>
      </c>
      <c r="BG10" s="32">
        <v>8641.0133758000011</v>
      </c>
      <c r="BH10" s="32">
        <v>9700.1793554000014</v>
      </c>
      <c r="BI10" s="32">
        <v>19429.280979669998</v>
      </c>
      <c r="BJ10" s="32">
        <v>9917.9996354899977</v>
      </c>
      <c r="BK10" s="32">
        <v>16065.938685299996</v>
      </c>
      <c r="BL10" s="32">
        <v>10708.333122660002</v>
      </c>
      <c r="BM10" s="32">
        <v>11023.38950619</v>
      </c>
      <c r="BN10" s="32">
        <v>15935.74707189</v>
      </c>
      <c r="BO10" s="32">
        <v>10884.53921397</v>
      </c>
      <c r="BP10" s="32">
        <v>10762.335172560001</v>
      </c>
      <c r="BQ10" s="32">
        <v>17175.569211610004</v>
      </c>
      <c r="BR10" s="32">
        <v>162718.27499559001</v>
      </c>
      <c r="BS10" s="32">
        <v>11024.90118422</v>
      </c>
      <c r="BT10" s="32">
        <v>9922.5785003299989</v>
      </c>
      <c r="BU10" s="32">
        <v>10027.331874660002</v>
      </c>
      <c r="BV10" s="32">
        <v>21081.794576989996</v>
      </c>
      <c r="BW10" s="32">
        <v>11079.432524849999</v>
      </c>
      <c r="BX10" s="32">
        <v>15589.683334179999</v>
      </c>
      <c r="BY10" s="32">
        <v>11832.59609144</v>
      </c>
      <c r="BZ10" s="32">
        <v>12011.704393790002</v>
      </c>
      <c r="CA10" s="32">
        <v>18950.703451610003</v>
      </c>
      <c r="CB10" s="32">
        <v>10358.348813429999</v>
      </c>
      <c r="CC10" s="32">
        <v>11394.087478969999</v>
      </c>
      <c r="CD10" s="32">
        <v>19445.112771119999</v>
      </c>
    </row>
    <row r="11" spans="2:82">
      <c r="B11" s="28" t="s">
        <v>136</v>
      </c>
      <c r="C11" s="31" t="s">
        <v>137</v>
      </c>
      <c r="D11" s="22" t="s">
        <v>133</v>
      </c>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v>0</v>
      </c>
      <c r="AF11" s="32">
        <v>0</v>
      </c>
      <c r="AG11" s="32">
        <v>0</v>
      </c>
      <c r="AH11" s="32">
        <v>0</v>
      </c>
      <c r="AI11" s="32">
        <v>0</v>
      </c>
      <c r="AJ11" s="32">
        <v>0</v>
      </c>
      <c r="AK11" s="32">
        <v>0</v>
      </c>
      <c r="AL11" s="32">
        <v>0</v>
      </c>
      <c r="AM11" s="32">
        <v>0</v>
      </c>
      <c r="AN11" s="32">
        <v>0</v>
      </c>
      <c r="AO11" s="32">
        <v>0</v>
      </c>
      <c r="AP11" s="32">
        <v>0</v>
      </c>
      <c r="AQ11" s="32">
        <v>0</v>
      </c>
      <c r="AR11" s="32">
        <v>52.124698290727267</v>
      </c>
      <c r="AS11" s="32">
        <v>5.9267526500000001</v>
      </c>
      <c r="AT11" s="32">
        <v>3.1020270299999995</v>
      </c>
      <c r="AU11" s="32">
        <v>2.9856404100000002</v>
      </c>
      <c r="AV11" s="32">
        <v>7.98880386</v>
      </c>
      <c r="AW11" s="32">
        <v>3.0211689399999999</v>
      </c>
      <c r="AX11" s="32">
        <v>3.3800240200000005</v>
      </c>
      <c r="AY11" s="32">
        <v>0</v>
      </c>
      <c r="AZ11" s="32">
        <v>9.5048501800000018</v>
      </c>
      <c r="BA11" s="32">
        <v>1.8512030699999968</v>
      </c>
      <c r="BB11" s="32">
        <v>9.2408247999999986</v>
      </c>
      <c r="BC11" s="32">
        <v>0.26928276000000295</v>
      </c>
      <c r="BD11" s="32">
        <v>4.8541205707272681</v>
      </c>
      <c r="BE11" s="32">
        <v>52.871471440000008</v>
      </c>
      <c r="BF11" s="32">
        <v>7.2208511299999998</v>
      </c>
      <c r="BG11" s="32">
        <v>3.0141096000000003</v>
      </c>
      <c r="BH11" s="32">
        <v>3.1672563899999999</v>
      </c>
      <c r="BI11" s="32">
        <v>10.06559025</v>
      </c>
      <c r="BJ11" s="32">
        <v>4.7206480299999996</v>
      </c>
      <c r="BK11" s="32">
        <v>3.2098256900000024</v>
      </c>
      <c r="BL11" s="32">
        <v>0</v>
      </c>
      <c r="BM11" s="32">
        <v>2.656459169999998</v>
      </c>
      <c r="BN11" s="32">
        <v>6.2203407767857186</v>
      </c>
      <c r="BO11" s="32">
        <v>5.1835071432142854</v>
      </c>
      <c r="BP11" s="32">
        <v>5.7822367062619051</v>
      </c>
      <c r="BQ11" s="32">
        <v>1.6306465537380959</v>
      </c>
      <c r="BR11" s="32">
        <v>63.888574089999992</v>
      </c>
      <c r="BS11" s="32">
        <v>9.4396141599999996</v>
      </c>
      <c r="BT11" s="32">
        <v>1.2306070500000001</v>
      </c>
      <c r="BU11" s="32">
        <v>5.5364330199999996</v>
      </c>
      <c r="BV11" s="32">
        <v>11.613094449999998</v>
      </c>
      <c r="BW11" s="32">
        <v>2.4063256900000001</v>
      </c>
      <c r="BX11" s="32">
        <v>2.9676703199999999</v>
      </c>
      <c r="BY11" s="32">
        <v>11.219790779999999</v>
      </c>
      <c r="BZ11" s="32">
        <v>1.1602712399999999</v>
      </c>
      <c r="CA11" s="32">
        <v>2.8148174500000001</v>
      </c>
      <c r="CB11" s="32">
        <v>10.323936</v>
      </c>
      <c r="CC11" s="32">
        <v>0.26583217999999997</v>
      </c>
      <c r="CD11" s="32">
        <v>4.9101817499999996</v>
      </c>
    </row>
    <row r="12" spans="2:82">
      <c r="B12" s="28" t="s">
        <v>138</v>
      </c>
      <c r="C12" s="31" t="s">
        <v>139</v>
      </c>
      <c r="D12" s="22" t="s">
        <v>133</v>
      </c>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v>3063.5412750600008</v>
      </c>
      <c r="AF12" s="32">
        <v>125.60825036999998</v>
      </c>
      <c r="AG12" s="32">
        <v>186.44104701999998</v>
      </c>
      <c r="AH12" s="32">
        <v>358.67414108999998</v>
      </c>
      <c r="AI12" s="32">
        <v>199.16113070000003</v>
      </c>
      <c r="AJ12" s="32">
        <v>229.2524857799998</v>
      </c>
      <c r="AK12" s="32">
        <v>91.028161879999914</v>
      </c>
      <c r="AL12" s="32">
        <v>139.69241945000005</v>
      </c>
      <c r="AM12" s="32">
        <v>51.942906340000377</v>
      </c>
      <c r="AN12" s="32">
        <v>283.97842089999989</v>
      </c>
      <c r="AO12" s="32">
        <v>216.96911583999997</v>
      </c>
      <c r="AP12" s="32">
        <v>189.74678001000086</v>
      </c>
      <c r="AQ12" s="32">
        <v>991.04641568000011</v>
      </c>
      <c r="AR12" s="32">
        <v>2760.8035868699999</v>
      </c>
      <c r="AS12" s="32">
        <v>73.3773087</v>
      </c>
      <c r="AT12" s="32">
        <v>164.63379378000008</v>
      </c>
      <c r="AU12" s="32">
        <v>120.95093374999996</v>
      </c>
      <c r="AV12" s="32">
        <v>213.81814810000009</v>
      </c>
      <c r="AW12" s="32">
        <v>196.50550473999999</v>
      </c>
      <c r="AX12" s="32">
        <v>267.19926668000005</v>
      </c>
      <c r="AY12" s="32">
        <v>190.17838612999995</v>
      </c>
      <c r="AZ12" s="32">
        <v>165.95238444999995</v>
      </c>
      <c r="BA12" s="32">
        <v>175.16161904000006</v>
      </c>
      <c r="BB12" s="32">
        <v>160.11295047000004</v>
      </c>
      <c r="BC12" s="32">
        <v>274.24764467000006</v>
      </c>
      <c r="BD12" s="32">
        <v>758.66564635999998</v>
      </c>
      <c r="BE12" s="32">
        <v>3185.4103569000008</v>
      </c>
      <c r="BF12" s="32">
        <v>104.42074790000001</v>
      </c>
      <c r="BG12" s="32">
        <v>127.35895422</v>
      </c>
      <c r="BH12" s="32">
        <v>249.85610108999992</v>
      </c>
      <c r="BI12" s="32">
        <v>171.06777849000008</v>
      </c>
      <c r="BJ12" s="32">
        <v>204.72780408000034</v>
      </c>
      <c r="BK12" s="32">
        <v>361.23794593000002</v>
      </c>
      <c r="BL12" s="32">
        <v>204.17918163000002</v>
      </c>
      <c r="BM12" s="32">
        <v>176.22735096</v>
      </c>
      <c r="BN12" s="32">
        <v>192.78412925999999</v>
      </c>
      <c r="BO12" s="32">
        <v>200.16663659000002</v>
      </c>
      <c r="BP12" s="32">
        <v>241.46461948000007</v>
      </c>
      <c r="BQ12" s="32">
        <v>951.91910726999993</v>
      </c>
      <c r="BR12" s="32">
        <v>2601.6207229000006</v>
      </c>
      <c r="BS12" s="32">
        <v>109.65009544000002</v>
      </c>
      <c r="BT12" s="32">
        <v>96.738026180000077</v>
      </c>
      <c r="BU12" s="32">
        <v>203.74230815999999</v>
      </c>
      <c r="BV12" s="32">
        <v>136.36514280000003</v>
      </c>
      <c r="BW12" s="32">
        <v>150.51125077000003</v>
      </c>
      <c r="BX12" s="32">
        <v>293.95993770000007</v>
      </c>
      <c r="BY12" s="32">
        <v>230.54617207000004</v>
      </c>
      <c r="BZ12" s="32">
        <v>244.93261956999999</v>
      </c>
      <c r="CA12" s="32">
        <v>242.81024459000002</v>
      </c>
      <c r="CB12" s="32">
        <v>267.82568622999997</v>
      </c>
      <c r="CC12" s="32">
        <v>152.51059963</v>
      </c>
      <c r="CD12" s="32">
        <v>472.02863976000015</v>
      </c>
    </row>
    <row r="13" spans="2:82">
      <c r="B13" s="28" t="s">
        <v>140</v>
      </c>
      <c r="C13" s="31" t="s">
        <v>141</v>
      </c>
      <c r="D13" s="22" t="s">
        <v>133</v>
      </c>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v>9200.4593372124364</v>
      </c>
      <c r="AF13" s="32">
        <v>972.96246738196373</v>
      </c>
      <c r="AG13" s="32">
        <v>512.46681550196365</v>
      </c>
      <c r="AH13" s="32">
        <v>1567.6727324219635</v>
      </c>
      <c r="AI13" s="32">
        <v>411.15855647529696</v>
      </c>
      <c r="AJ13" s="32">
        <v>448.85946768687063</v>
      </c>
      <c r="AK13" s="32">
        <v>1032.6855720537235</v>
      </c>
      <c r="AL13" s="32">
        <v>944.9665861052971</v>
      </c>
      <c r="AM13" s="32">
        <v>588.08463229529684</v>
      </c>
      <c r="AN13" s="32">
        <v>668.50293488529701</v>
      </c>
      <c r="AO13" s="32">
        <v>413.86939974940606</v>
      </c>
      <c r="AP13" s="32">
        <v>489.05368907940613</v>
      </c>
      <c r="AQ13" s="32">
        <v>1150.1764835759516</v>
      </c>
      <c r="AR13" s="32">
        <v>10449.406731649255</v>
      </c>
      <c r="AS13" s="32">
        <v>1147.44317093</v>
      </c>
      <c r="AT13" s="32">
        <v>577.94997222000006</v>
      </c>
      <c r="AU13" s="32">
        <v>787.27183149999996</v>
      </c>
      <c r="AV13" s="32">
        <v>612.77676636000001</v>
      </c>
      <c r="AW13" s="32">
        <v>587.39587609</v>
      </c>
      <c r="AX13" s="32">
        <v>988.28059104800002</v>
      </c>
      <c r="AY13" s="32">
        <v>1130.4456194441673</v>
      </c>
      <c r="AZ13" s="32">
        <v>658.87277488816608</v>
      </c>
      <c r="BA13" s="32">
        <v>1066.1435748056667</v>
      </c>
      <c r="BB13" s="32">
        <v>495.94099815566676</v>
      </c>
      <c r="BC13" s="32">
        <v>1002.3321418650075</v>
      </c>
      <c r="BD13" s="32">
        <v>1394.5534143425805</v>
      </c>
      <c r="BE13" s="32">
        <v>11861.826613461451</v>
      </c>
      <c r="BF13" s="32">
        <v>1181.9302478300001</v>
      </c>
      <c r="BG13" s="32">
        <v>727.45305109000003</v>
      </c>
      <c r="BH13" s="32">
        <v>932.50029640999992</v>
      </c>
      <c r="BI13" s="32">
        <v>604.96116259000007</v>
      </c>
      <c r="BJ13" s="32">
        <v>779.01257132000001</v>
      </c>
      <c r="BK13" s="32">
        <v>1149.6421080800001</v>
      </c>
      <c r="BL13" s="32">
        <v>1389.3420675699999</v>
      </c>
      <c r="BM13" s="32">
        <v>827.7799441334746</v>
      </c>
      <c r="BN13" s="32">
        <v>955.79339221619148</v>
      </c>
      <c r="BO13" s="32">
        <v>875.22122719104823</v>
      </c>
      <c r="BP13" s="32">
        <v>827.26971827324201</v>
      </c>
      <c r="BQ13" s="32">
        <v>1610.9208267574938</v>
      </c>
      <c r="BR13" s="32">
        <v>15243.207343125396</v>
      </c>
      <c r="BS13" s="32">
        <v>4324.2014514800003</v>
      </c>
      <c r="BT13" s="32">
        <v>858.40664497000012</v>
      </c>
      <c r="BU13" s="32">
        <v>1048.79526465</v>
      </c>
      <c r="BV13" s="32">
        <v>782.91508277999981</v>
      </c>
      <c r="BW13" s="32">
        <v>874.02381051999987</v>
      </c>
      <c r="BX13" s="32">
        <v>1248.0719581199996</v>
      </c>
      <c r="BY13" s="32">
        <v>1346.9230107499998</v>
      </c>
      <c r="BZ13" s="32">
        <v>757.2879755120523</v>
      </c>
      <c r="CA13" s="32">
        <v>675.35164596794789</v>
      </c>
      <c r="CB13" s="32">
        <v>1068.9959893916989</v>
      </c>
      <c r="CC13" s="32">
        <v>825.47385702899987</v>
      </c>
      <c r="CD13" s="32">
        <v>1432.7606519546989</v>
      </c>
    </row>
    <row r="14" spans="2:82">
      <c r="B14" s="28" t="s">
        <v>142</v>
      </c>
      <c r="C14" s="29" t="s">
        <v>143</v>
      </c>
      <c r="D14" s="22" t="s">
        <v>133</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v>148350.42959924278</v>
      </c>
      <c r="AF14" s="30">
        <v>6548.7164174288055</v>
      </c>
      <c r="AG14" s="30">
        <v>8379.8417360010008</v>
      </c>
      <c r="AH14" s="30">
        <v>10974.955620158351</v>
      </c>
      <c r="AI14" s="30">
        <v>9397.4395157095787</v>
      </c>
      <c r="AJ14" s="30">
        <v>12583.36504662798</v>
      </c>
      <c r="AK14" s="30">
        <v>14128.193624198126</v>
      </c>
      <c r="AL14" s="30">
        <v>9996.5226423626555</v>
      </c>
      <c r="AM14" s="30">
        <v>10400.395492995845</v>
      </c>
      <c r="AN14" s="30">
        <v>11912.639523168276</v>
      </c>
      <c r="AO14" s="30">
        <v>10016.749573969781</v>
      </c>
      <c r="AP14" s="30">
        <v>19320.410500396178</v>
      </c>
      <c r="AQ14" s="30">
        <v>24691.199906226197</v>
      </c>
      <c r="AR14" s="30">
        <v>147451.46840349041</v>
      </c>
      <c r="AS14" s="30">
        <v>5406.0121705399906</v>
      </c>
      <c r="AT14" s="30">
        <v>8193.2935885226925</v>
      </c>
      <c r="AU14" s="30">
        <v>8088.2806311814857</v>
      </c>
      <c r="AV14" s="30">
        <v>9766.5981805339979</v>
      </c>
      <c r="AW14" s="30">
        <v>11614.564063182579</v>
      </c>
      <c r="AX14" s="30">
        <v>13023.130327913705</v>
      </c>
      <c r="AY14" s="30">
        <v>10212.275964895984</v>
      </c>
      <c r="AZ14" s="30">
        <v>10494.569736696167</v>
      </c>
      <c r="BA14" s="30">
        <v>12962.606541244197</v>
      </c>
      <c r="BB14" s="30">
        <v>10518.041809977713</v>
      </c>
      <c r="BC14" s="30">
        <v>14213.500273444453</v>
      </c>
      <c r="BD14" s="30">
        <v>32958.595115357421</v>
      </c>
      <c r="BE14" s="30">
        <v>176743.05666967898</v>
      </c>
      <c r="BF14" s="30">
        <v>7805.1607562110567</v>
      </c>
      <c r="BG14" s="30">
        <v>8618.4107077089739</v>
      </c>
      <c r="BH14" s="30">
        <v>17052.122370384073</v>
      </c>
      <c r="BI14" s="30">
        <v>9501.5445143176094</v>
      </c>
      <c r="BJ14" s="30">
        <v>13272.327112835706</v>
      </c>
      <c r="BK14" s="30">
        <v>17652.182089454014</v>
      </c>
      <c r="BL14" s="30">
        <v>11765.971161641917</v>
      </c>
      <c r="BM14" s="30">
        <v>11311.518876094786</v>
      </c>
      <c r="BN14" s="30">
        <v>12837.398739135346</v>
      </c>
      <c r="BO14" s="30">
        <v>10462.340909770961</v>
      </c>
      <c r="BP14" s="30">
        <v>18184.008610214474</v>
      </c>
      <c r="BQ14" s="30">
        <v>38280.070821910027</v>
      </c>
      <c r="BR14" s="30">
        <v>179958.17566826768</v>
      </c>
      <c r="BS14" s="30">
        <v>8171.4093719733555</v>
      </c>
      <c r="BT14" s="30">
        <v>10620.1382457156</v>
      </c>
      <c r="BU14" s="30">
        <v>14803.883855645696</v>
      </c>
      <c r="BV14" s="30">
        <v>11613.637376875084</v>
      </c>
      <c r="BW14" s="30">
        <v>16365.452375173874</v>
      </c>
      <c r="BX14" s="30">
        <v>19187.585969915373</v>
      </c>
      <c r="BY14" s="30">
        <v>11434.574452432709</v>
      </c>
      <c r="BZ14" s="30">
        <v>13089.397120144808</v>
      </c>
      <c r="CA14" s="30">
        <v>13143.566219610151</v>
      </c>
      <c r="CB14" s="30">
        <v>11077.223537928068</v>
      </c>
      <c r="CC14" s="30">
        <v>17751.03659271642</v>
      </c>
      <c r="CD14" s="30">
        <v>32700.270550136567</v>
      </c>
    </row>
    <row r="15" spans="2:82">
      <c r="B15" s="28" t="s">
        <v>144</v>
      </c>
      <c r="C15" s="31" t="s">
        <v>145</v>
      </c>
      <c r="D15" s="22" t="s">
        <v>133</v>
      </c>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v>69101.015633592004</v>
      </c>
      <c r="AF15" s="32">
        <v>4292.7585469821033</v>
      </c>
      <c r="AG15" s="32">
        <v>4382.2164363106567</v>
      </c>
      <c r="AH15" s="32">
        <v>5830.0874630850112</v>
      </c>
      <c r="AI15" s="32">
        <v>5107.1917867192305</v>
      </c>
      <c r="AJ15" s="32">
        <v>5118.8368182278355</v>
      </c>
      <c r="AK15" s="32">
        <v>8115.883053773463</v>
      </c>
      <c r="AL15" s="32">
        <v>5183.337443379226</v>
      </c>
      <c r="AM15" s="32">
        <v>4755.321539072319</v>
      </c>
      <c r="AN15" s="32">
        <v>5164.8391136771079</v>
      </c>
      <c r="AO15" s="32">
        <v>4582.56483153109</v>
      </c>
      <c r="AP15" s="32">
        <v>6760.6244550337833</v>
      </c>
      <c r="AQ15" s="32">
        <v>9807.354145800171</v>
      </c>
      <c r="AR15" s="32">
        <v>73387.092608880877</v>
      </c>
      <c r="AS15" s="32">
        <v>2695.0979323759998</v>
      </c>
      <c r="AT15" s="32">
        <v>5927.2775159500115</v>
      </c>
      <c r="AU15" s="32">
        <v>4841.1917971264093</v>
      </c>
      <c r="AV15" s="32">
        <v>5130.9371221997299</v>
      </c>
      <c r="AW15" s="32">
        <v>5424.9057974121106</v>
      </c>
      <c r="AX15" s="32">
        <v>8988.6649630463016</v>
      </c>
      <c r="AY15" s="32">
        <v>4886.9179346112496</v>
      </c>
      <c r="AZ15" s="32">
        <v>5622.6712775223796</v>
      </c>
      <c r="BA15" s="32">
        <v>5541.40447100655</v>
      </c>
      <c r="BB15" s="32">
        <v>5192.5499109411494</v>
      </c>
      <c r="BC15" s="32">
        <v>6815.2068538645663</v>
      </c>
      <c r="BD15" s="32">
        <v>12320.26703282442</v>
      </c>
      <c r="BE15" s="32">
        <v>79461.072987044012</v>
      </c>
      <c r="BF15" s="32">
        <v>5213.3984135437486</v>
      </c>
      <c r="BG15" s="32">
        <v>5465.7761616770604</v>
      </c>
      <c r="BH15" s="32">
        <v>7431.2495941185507</v>
      </c>
      <c r="BI15" s="32">
        <v>4488.5837447513495</v>
      </c>
      <c r="BJ15" s="32">
        <v>6177.7808808382688</v>
      </c>
      <c r="BK15" s="32">
        <v>9677.4850162893108</v>
      </c>
      <c r="BL15" s="32">
        <v>5702.4772263952109</v>
      </c>
      <c r="BM15" s="32">
        <v>6153.0420623055916</v>
      </c>
      <c r="BN15" s="32">
        <v>6510.9588505954662</v>
      </c>
      <c r="BO15" s="32">
        <v>3557.2090873549241</v>
      </c>
      <c r="BP15" s="32">
        <v>6813.2825844710324</v>
      </c>
      <c r="BQ15" s="32">
        <v>12269.829364703488</v>
      </c>
      <c r="BR15" s="32">
        <v>88391.370453038951</v>
      </c>
      <c r="BS15" s="32">
        <v>5520.5164550915397</v>
      </c>
      <c r="BT15" s="32">
        <v>6570.9865969754701</v>
      </c>
      <c r="BU15" s="32">
        <v>8856.3078646942668</v>
      </c>
      <c r="BV15" s="32">
        <v>4192.4356310952498</v>
      </c>
      <c r="BW15" s="32">
        <v>6965.2205420347709</v>
      </c>
      <c r="BX15" s="32">
        <v>11165.98201323293</v>
      </c>
      <c r="BY15" s="32">
        <v>6109.8790184233576</v>
      </c>
      <c r="BZ15" s="32">
        <v>6827.1893882261938</v>
      </c>
      <c r="CA15" s="32">
        <v>6831.901636081644</v>
      </c>
      <c r="CB15" s="32">
        <v>3809.551424808742</v>
      </c>
      <c r="CC15" s="32">
        <v>7794.8468979931131</v>
      </c>
      <c r="CD15" s="32">
        <v>13746.552984381669</v>
      </c>
    </row>
    <row r="16" spans="2:82">
      <c r="B16" s="28" t="s">
        <v>146</v>
      </c>
      <c r="C16" s="31" t="s">
        <v>147</v>
      </c>
      <c r="D16" s="22" t="s">
        <v>133</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v>25404.672149532544</v>
      </c>
      <c r="AF16" s="32">
        <v>428.95851086999994</v>
      </c>
      <c r="AG16" s="32">
        <v>1274.2170085749992</v>
      </c>
      <c r="AH16" s="32">
        <v>2488.2826944239987</v>
      </c>
      <c r="AI16" s="32">
        <v>1995.0341419970009</v>
      </c>
      <c r="AJ16" s="32">
        <v>1896.6755582508024</v>
      </c>
      <c r="AK16" s="32">
        <v>1947.5078073489221</v>
      </c>
      <c r="AL16" s="32">
        <v>2041.1206566720896</v>
      </c>
      <c r="AM16" s="32">
        <v>1838.5294709241857</v>
      </c>
      <c r="AN16" s="32">
        <v>1856.5297770078196</v>
      </c>
      <c r="AO16" s="32">
        <v>1880.6432254873496</v>
      </c>
      <c r="AP16" s="32">
        <v>3761.1326528260502</v>
      </c>
      <c r="AQ16" s="32">
        <v>3996.0406451493259</v>
      </c>
      <c r="AR16" s="32">
        <v>20992.624043857759</v>
      </c>
      <c r="AS16" s="32">
        <v>410.09445567515206</v>
      </c>
      <c r="AT16" s="32">
        <v>465.86453352767285</v>
      </c>
      <c r="AU16" s="32">
        <v>1286.115954199101</v>
      </c>
      <c r="AV16" s="32">
        <v>1038.9430659809236</v>
      </c>
      <c r="AW16" s="32">
        <v>2092.2780615563211</v>
      </c>
      <c r="AX16" s="32">
        <v>1221.9837141243911</v>
      </c>
      <c r="AY16" s="32">
        <v>1363.702633089667</v>
      </c>
      <c r="AZ16" s="32">
        <v>1684.8931498865106</v>
      </c>
      <c r="BA16" s="32">
        <v>1661.7689520342863</v>
      </c>
      <c r="BB16" s="32">
        <v>1693.1838961148105</v>
      </c>
      <c r="BC16" s="32">
        <v>3110.0520087138543</v>
      </c>
      <c r="BD16" s="32">
        <v>4963.7436189550681</v>
      </c>
      <c r="BE16" s="32">
        <v>26495.481569623211</v>
      </c>
      <c r="BF16" s="32">
        <v>286.68845897866936</v>
      </c>
      <c r="BG16" s="32">
        <v>934.03259118950689</v>
      </c>
      <c r="BH16" s="32">
        <v>2310.4746718456008</v>
      </c>
      <c r="BI16" s="32">
        <v>1230.0346466805029</v>
      </c>
      <c r="BJ16" s="32">
        <v>2072.4045093087657</v>
      </c>
      <c r="BK16" s="32">
        <v>2172.7835768710984</v>
      </c>
      <c r="BL16" s="32">
        <v>2074.0117814951855</v>
      </c>
      <c r="BM16" s="32">
        <v>1948.6979506842945</v>
      </c>
      <c r="BN16" s="32">
        <v>1866.0753886962511</v>
      </c>
      <c r="BO16" s="32">
        <v>2723.4199577763011</v>
      </c>
      <c r="BP16" s="32">
        <v>3282.8220675456196</v>
      </c>
      <c r="BQ16" s="32">
        <v>5594.0359685514177</v>
      </c>
      <c r="BR16" s="32">
        <v>30034.112012497437</v>
      </c>
      <c r="BS16" s="32">
        <v>187.75384936942481</v>
      </c>
      <c r="BT16" s="32">
        <v>1652.0796410498569</v>
      </c>
      <c r="BU16" s="32">
        <v>1857.9521171457595</v>
      </c>
      <c r="BV16" s="32">
        <v>2917.5517043370983</v>
      </c>
      <c r="BW16" s="32">
        <v>2621.4675556111888</v>
      </c>
      <c r="BX16" s="32">
        <v>3135.1187963284219</v>
      </c>
      <c r="BY16" s="32">
        <v>2246.5975411527706</v>
      </c>
      <c r="BZ16" s="32">
        <v>1975.655463215209</v>
      </c>
      <c r="CA16" s="32">
        <v>2734.2432334468613</v>
      </c>
      <c r="CB16" s="32">
        <v>1463.6201591852928</v>
      </c>
      <c r="CC16" s="32">
        <v>3361.9058697978185</v>
      </c>
      <c r="CD16" s="32">
        <v>5880.1660818577357</v>
      </c>
    </row>
    <row r="17" spans="2:82">
      <c r="B17" s="28" t="s">
        <v>148</v>
      </c>
      <c r="C17" s="31" t="s">
        <v>149</v>
      </c>
      <c r="D17" s="22" t="s">
        <v>133</v>
      </c>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row>
    <row r="18" spans="2:82">
      <c r="B18" s="28" t="s">
        <v>150</v>
      </c>
      <c r="C18" s="31" t="s">
        <v>151</v>
      </c>
      <c r="D18" s="22" t="s">
        <v>133</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v>20410.315394050958</v>
      </c>
      <c r="AF18" s="32">
        <v>1126.9750922120345</v>
      </c>
      <c r="AG18" s="32">
        <v>1662.7168654366765</v>
      </c>
      <c r="AH18" s="32">
        <v>1481.1367368066763</v>
      </c>
      <c r="AI18" s="32">
        <v>644.38218072667655</v>
      </c>
      <c r="AJ18" s="32">
        <v>2733.3968429586766</v>
      </c>
      <c r="AK18" s="32">
        <v>2060.3716144890759</v>
      </c>
      <c r="AL18" s="32">
        <v>1130.9923960466767</v>
      </c>
      <c r="AM18" s="32">
        <v>1858.4006310166744</v>
      </c>
      <c r="AN18" s="32">
        <v>1405.9159818166797</v>
      </c>
      <c r="AO18" s="32">
        <v>714.17821866667282</v>
      </c>
      <c r="AP18" s="32">
        <v>4129.0644314236761</v>
      </c>
      <c r="AQ18" s="32">
        <v>1462.7844024507626</v>
      </c>
      <c r="AR18" s="32">
        <v>22134.308573077382</v>
      </c>
      <c r="AS18" s="32">
        <v>1649.5890689821713</v>
      </c>
      <c r="AT18" s="32">
        <v>1148.867361908342</v>
      </c>
      <c r="AU18" s="32">
        <v>1170.038557425308</v>
      </c>
      <c r="AV18" s="32">
        <v>2491.3282576086781</v>
      </c>
      <c r="AW18" s="32">
        <v>2618.2349870494809</v>
      </c>
      <c r="AX18" s="32">
        <v>1779.7902904733451</v>
      </c>
      <c r="AY18" s="32">
        <v>1759.446123666401</v>
      </c>
      <c r="AZ18" s="32">
        <v>1261.5150464886094</v>
      </c>
      <c r="BA18" s="32">
        <v>2151.4210167706869</v>
      </c>
      <c r="BB18" s="32">
        <v>1813.6384418630835</v>
      </c>
      <c r="BC18" s="32">
        <v>2160.5206947537636</v>
      </c>
      <c r="BD18" s="32">
        <v>2129.918726087511</v>
      </c>
      <c r="BE18" s="32">
        <v>26052.233243058152</v>
      </c>
      <c r="BF18" s="32">
        <v>1724.9830554319717</v>
      </c>
      <c r="BG18" s="32">
        <v>1089.7819092357395</v>
      </c>
      <c r="BH18" s="32">
        <v>1441.7745978532557</v>
      </c>
      <c r="BI18" s="32">
        <v>2694.024892219089</v>
      </c>
      <c r="BJ18" s="32">
        <v>3275.5598405520022</v>
      </c>
      <c r="BK18" s="32">
        <v>2201.7204506869393</v>
      </c>
      <c r="BL18" s="32">
        <v>2754.1275082348566</v>
      </c>
      <c r="BM18" s="32">
        <v>1608.963069360768</v>
      </c>
      <c r="BN18" s="32">
        <v>859.05550574516246</v>
      </c>
      <c r="BO18" s="32">
        <v>2590.9256796444979</v>
      </c>
      <c r="BP18" s="32">
        <v>3465.9568148623616</v>
      </c>
      <c r="BQ18" s="32">
        <v>2345.35991923151</v>
      </c>
      <c r="BR18" s="32">
        <v>25850.88566678132</v>
      </c>
      <c r="BS18" s="32">
        <v>1769.0226630173909</v>
      </c>
      <c r="BT18" s="32">
        <v>1219.6656983569394</v>
      </c>
      <c r="BU18" s="32">
        <v>1882.4729848940035</v>
      </c>
      <c r="BV18" s="32">
        <v>2610.7012313760679</v>
      </c>
      <c r="BW18" s="32">
        <v>3207.8741480745825</v>
      </c>
      <c r="BX18" s="32">
        <v>2233.9110875140223</v>
      </c>
      <c r="BY18" s="32">
        <v>1180.2988121365806</v>
      </c>
      <c r="BZ18" s="32">
        <v>2593.4138657634762</v>
      </c>
      <c r="CA18" s="32">
        <v>1082.605906581573</v>
      </c>
      <c r="CB18" s="32">
        <v>2500.7769430540343</v>
      </c>
      <c r="CC18" s="32">
        <v>3075.4815688454878</v>
      </c>
      <c r="CD18" s="32">
        <v>2494.660757167163</v>
      </c>
    </row>
    <row r="19" spans="2:82">
      <c r="B19" s="28" t="s">
        <v>152</v>
      </c>
      <c r="C19" s="31" t="s">
        <v>153</v>
      </c>
      <c r="D19" s="22" t="s">
        <v>133</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v>1188.5566130699999</v>
      </c>
      <c r="AF19" s="32">
        <v>9.1325050000000001</v>
      </c>
      <c r="AG19" s="32">
        <v>6.0768899999999997</v>
      </c>
      <c r="AH19" s="32">
        <v>0</v>
      </c>
      <c r="AI19" s="32">
        <v>15.322506000000001</v>
      </c>
      <c r="AJ19" s="32">
        <v>6.0768899999999997</v>
      </c>
      <c r="AK19" s="32">
        <v>6.0768899999999997</v>
      </c>
      <c r="AL19" s="32">
        <v>19.161253000000002</v>
      </c>
      <c r="AM19" s="32">
        <v>13.076889999999999</v>
      </c>
      <c r="AN19" s="32">
        <v>8.5768899999999988</v>
      </c>
      <c r="AO19" s="32">
        <v>81.118821819999994</v>
      </c>
      <c r="AP19" s="32">
        <v>425.02121395</v>
      </c>
      <c r="AQ19" s="32">
        <v>598.91586329999996</v>
      </c>
      <c r="AR19" s="32">
        <v>4632.4872919099998</v>
      </c>
      <c r="AS19" s="32">
        <v>6.148638</v>
      </c>
      <c r="AT19" s="32">
        <v>0</v>
      </c>
      <c r="AU19" s="32">
        <v>15.348891</v>
      </c>
      <c r="AV19" s="32">
        <v>0</v>
      </c>
      <c r="AW19" s="32">
        <v>118.98597645</v>
      </c>
      <c r="AX19" s="32">
        <v>206.51737577</v>
      </c>
      <c r="AY19" s="32">
        <v>832.29650545000004</v>
      </c>
      <c r="AZ19" s="32">
        <v>9.4449981600000008</v>
      </c>
      <c r="BA19" s="32">
        <v>147.93542515000001</v>
      </c>
      <c r="BB19" s="32">
        <v>269.72408836</v>
      </c>
      <c r="BC19" s="32">
        <v>265.05444562999998</v>
      </c>
      <c r="BD19" s="32">
        <v>2761.0309479399998</v>
      </c>
      <c r="BE19" s="32">
        <v>8777.1755281799997</v>
      </c>
      <c r="BF19" s="32">
        <v>0</v>
      </c>
      <c r="BG19" s="32">
        <v>287.51343400000002</v>
      </c>
      <c r="BH19" s="32">
        <v>1133.3783341000001</v>
      </c>
      <c r="BI19" s="32">
        <v>18.13775356</v>
      </c>
      <c r="BJ19" s="32">
        <v>371.25638821000001</v>
      </c>
      <c r="BK19" s="32">
        <v>1734.0688894299999</v>
      </c>
      <c r="BL19" s="32">
        <v>192.33088997999999</v>
      </c>
      <c r="BM19" s="32">
        <v>587.54589550000003</v>
      </c>
      <c r="BN19" s="32">
        <v>904.96520719</v>
      </c>
      <c r="BO19" s="32">
        <v>562.80049671999996</v>
      </c>
      <c r="BP19" s="32">
        <v>657.08766447999994</v>
      </c>
      <c r="BQ19" s="32">
        <v>2328.0905750100001</v>
      </c>
      <c r="BR19" s="32">
        <v>7320.9778998400006</v>
      </c>
      <c r="BS19" s="32">
        <v>0</v>
      </c>
      <c r="BT19" s="32">
        <v>64.207415859999998</v>
      </c>
      <c r="BU19" s="32">
        <v>516.82343587000003</v>
      </c>
      <c r="BV19" s="32">
        <v>404.16055410000001</v>
      </c>
      <c r="BW19" s="32">
        <v>370.19849125999997</v>
      </c>
      <c r="BX19" s="32">
        <v>412.82306476999997</v>
      </c>
      <c r="BY19" s="32">
        <v>449.78892062</v>
      </c>
      <c r="BZ19" s="32">
        <v>414.64506065</v>
      </c>
      <c r="CA19" s="32">
        <v>873.67779113000006</v>
      </c>
      <c r="CB19" s="32">
        <v>681.56488774000002</v>
      </c>
      <c r="CC19" s="32">
        <v>1226.3322536200001</v>
      </c>
      <c r="CD19" s="32">
        <v>1906.75602422</v>
      </c>
    </row>
    <row r="20" spans="2:82">
      <c r="B20" s="28" t="s">
        <v>154</v>
      </c>
      <c r="C20" s="31" t="s">
        <v>139</v>
      </c>
      <c r="D20" s="22" t="s">
        <v>133</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v>9485.2670650399996</v>
      </c>
      <c r="AF20" s="32">
        <v>483.31725496666672</v>
      </c>
      <c r="AG20" s="32">
        <v>600.58816264666689</v>
      </c>
      <c r="AH20" s="32">
        <v>651.90007815666661</v>
      </c>
      <c r="AI20" s="32">
        <v>550.25698319666799</v>
      </c>
      <c r="AJ20" s="32">
        <v>593.01039302666504</v>
      </c>
      <c r="AK20" s="32">
        <v>587.14375102666622</v>
      </c>
      <c r="AL20" s="32">
        <v>594.44319998666549</v>
      </c>
      <c r="AM20" s="32">
        <v>735.34824901666593</v>
      </c>
      <c r="AN20" s="32">
        <v>518.65713513666878</v>
      </c>
      <c r="AO20" s="32">
        <v>744.49973652666824</v>
      </c>
      <c r="AP20" s="32">
        <v>900.31773021666709</v>
      </c>
      <c r="AQ20" s="32">
        <v>2525.7843911366654</v>
      </c>
      <c r="AR20" s="32">
        <v>9165.4581248612012</v>
      </c>
      <c r="AS20" s="32">
        <v>514.81831241666657</v>
      </c>
      <c r="AT20" s="32">
        <v>475.79754021666633</v>
      </c>
      <c r="AU20" s="32">
        <v>556.27603858666703</v>
      </c>
      <c r="AV20" s="32">
        <v>593.29940019666628</v>
      </c>
      <c r="AW20" s="32">
        <v>734.7269172866678</v>
      </c>
      <c r="AX20" s="32">
        <v>528.24050670766701</v>
      </c>
      <c r="AY20" s="32">
        <v>504.53052814666614</v>
      </c>
      <c r="AZ20" s="32">
        <v>691.91491177666558</v>
      </c>
      <c r="BA20" s="32">
        <v>805.13959936667152</v>
      </c>
      <c r="BB20" s="32">
        <v>644.60788608666712</v>
      </c>
      <c r="BC20" s="32">
        <v>682.48905607601739</v>
      </c>
      <c r="BD20" s="32">
        <v>2433.6174279975112</v>
      </c>
      <c r="BE20" s="32">
        <v>10262.71437994</v>
      </c>
      <c r="BF20" s="32">
        <v>524.90227616666675</v>
      </c>
      <c r="BG20" s="32">
        <v>565.10682531666635</v>
      </c>
      <c r="BH20" s="32">
        <v>908.87889200666632</v>
      </c>
      <c r="BI20" s="32">
        <v>609.29502793666779</v>
      </c>
      <c r="BJ20" s="32">
        <v>676.90698691666807</v>
      </c>
      <c r="BK20" s="32">
        <v>1229.9151086066647</v>
      </c>
      <c r="BL20" s="32">
        <v>367.07881747666409</v>
      </c>
      <c r="BM20" s="32">
        <v>635.23490046333632</v>
      </c>
      <c r="BN20" s="32">
        <v>910.13795030999313</v>
      </c>
      <c r="BO20" s="32">
        <v>538.84901363666904</v>
      </c>
      <c r="BP20" s="32">
        <v>958.13170579333757</v>
      </c>
      <c r="BQ20" s="32">
        <v>2338.2768753099995</v>
      </c>
      <c r="BR20" s="32">
        <v>12747.584566289999</v>
      </c>
      <c r="BS20" s="32">
        <v>640.68594073500003</v>
      </c>
      <c r="BT20" s="32">
        <v>413.45398031333343</v>
      </c>
      <c r="BU20" s="32">
        <v>868.38868541166653</v>
      </c>
      <c r="BV20" s="32">
        <v>716.61880428666609</v>
      </c>
      <c r="BW20" s="32">
        <v>1682.7924248433337</v>
      </c>
      <c r="BX20" s="32">
        <v>1258.5188912799999</v>
      </c>
      <c r="BY20" s="32">
        <v>759.41053721000003</v>
      </c>
      <c r="BZ20" s="32">
        <v>610.83558315999994</v>
      </c>
      <c r="CA20" s="32">
        <v>970.08518005999986</v>
      </c>
      <c r="CB20" s="32">
        <v>1016.83310246</v>
      </c>
      <c r="CC20" s="32">
        <v>1585.9796859899998</v>
      </c>
      <c r="CD20" s="32">
        <v>2223.9817505400006</v>
      </c>
    </row>
    <row r="21" spans="2:82">
      <c r="B21" s="28" t="s">
        <v>155</v>
      </c>
      <c r="C21" s="31" t="s">
        <v>156</v>
      </c>
      <c r="D21" s="22" t="s">
        <v>133</v>
      </c>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v>597.9365631500001</v>
      </c>
      <c r="AF21" s="32">
        <v>23.021104170000001</v>
      </c>
      <c r="AG21" s="32">
        <v>83.217700669999999</v>
      </c>
      <c r="AH21" s="32">
        <v>46.659080289999999</v>
      </c>
      <c r="AI21" s="32">
        <v>57.019855589999999</v>
      </c>
      <c r="AJ21" s="32">
        <v>55.363271359999999</v>
      </c>
      <c r="AK21" s="32">
        <v>54.570975869999998</v>
      </c>
      <c r="AL21" s="32">
        <v>54.095106909999998</v>
      </c>
      <c r="AM21" s="32">
        <v>54.736474480000005</v>
      </c>
      <c r="AN21" s="32">
        <v>53.816879</v>
      </c>
      <c r="AO21" s="32">
        <v>34.061964340000003</v>
      </c>
      <c r="AP21" s="32">
        <v>33.269961960000003</v>
      </c>
      <c r="AQ21" s="32">
        <v>48.104188509999993</v>
      </c>
      <c r="AR21" s="32">
        <v>604.72483875000012</v>
      </c>
      <c r="AS21" s="32">
        <v>22.937525000000001</v>
      </c>
      <c r="AT21" s="32">
        <v>78.297743020000013</v>
      </c>
      <c r="AU21" s="32">
        <v>48.744262999999997</v>
      </c>
      <c r="AV21" s="32">
        <v>49.438992120000002</v>
      </c>
      <c r="AW21" s="32">
        <v>50.783311669999996</v>
      </c>
      <c r="AX21" s="32">
        <v>0.94476462000000005</v>
      </c>
      <c r="AY21" s="32">
        <v>94.605865310000013</v>
      </c>
      <c r="AZ21" s="32">
        <v>29.55514007</v>
      </c>
      <c r="BA21" s="32">
        <v>77.982985570000011</v>
      </c>
      <c r="BB21" s="32">
        <v>43.242952520000003</v>
      </c>
      <c r="BC21" s="32">
        <v>57.342165430000001</v>
      </c>
      <c r="BD21" s="32">
        <v>50.849130419999995</v>
      </c>
      <c r="BE21" s="32">
        <v>696.67124440999999</v>
      </c>
      <c r="BF21" s="32">
        <v>21.749113000000001</v>
      </c>
      <c r="BG21" s="32">
        <v>74.462457349999994</v>
      </c>
      <c r="BH21" s="32">
        <v>53.933797210000002</v>
      </c>
      <c r="BI21" s="32">
        <v>48.978109540000005</v>
      </c>
      <c r="BJ21" s="32">
        <v>50.216882279999993</v>
      </c>
      <c r="BK21" s="32">
        <v>51.966614910000004</v>
      </c>
      <c r="BL21" s="32">
        <v>51.869906350000001</v>
      </c>
      <c r="BM21" s="32">
        <v>49.809493270000004</v>
      </c>
      <c r="BN21" s="32">
        <v>26.798585509999999</v>
      </c>
      <c r="BO21" s="32">
        <v>134.36223487000001</v>
      </c>
      <c r="BP21" s="32">
        <v>70.098418869999989</v>
      </c>
      <c r="BQ21" s="32">
        <v>62.425631249999995</v>
      </c>
      <c r="BR21" s="32">
        <v>883.96100578999994</v>
      </c>
      <c r="BS21" s="32">
        <v>32.210612050000002</v>
      </c>
      <c r="BT21" s="32">
        <v>112.39937522999999</v>
      </c>
      <c r="BU21" s="32">
        <v>76.71563033000001</v>
      </c>
      <c r="BV21" s="32">
        <v>75.176660200000001</v>
      </c>
      <c r="BW21" s="32">
        <v>61.432901090000001</v>
      </c>
      <c r="BX21" s="32">
        <v>73.494199359999996</v>
      </c>
      <c r="BY21" s="32">
        <v>72.930573960000018</v>
      </c>
      <c r="BZ21" s="32">
        <v>74.55811688</v>
      </c>
      <c r="CA21" s="32">
        <v>72.881662729999988</v>
      </c>
      <c r="CB21" s="32">
        <v>76.246954529999996</v>
      </c>
      <c r="CC21" s="32">
        <v>88.372844139999998</v>
      </c>
      <c r="CD21" s="32">
        <v>67.541475289999994</v>
      </c>
    </row>
    <row r="22" spans="2:82">
      <c r="B22" s="28" t="s">
        <v>157</v>
      </c>
      <c r="C22" s="33" t="s">
        <v>158</v>
      </c>
      <c r="D22" s="34" t="s">
        <v>133</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v>22162.666180807268</v>
      </c>
      <c r="AF22" s="32">
        <v>184.55340322800001</v>
      </c>
      <c r="AG22" s="32">
        <v>370.80867236200004</v>
      </c>
      <c r="AH22" s="32">
        <v>476.88956739599996</v>
      </c>
      <c r="AI22" s="32">
        <v>1028.2320614800001</v>
      </c>
      <c r="AJ22" s="32">
        <v>2180.005272804</v>
      </c>
      <c r="AK22" s="32">
        <v>1356.6395316899998</v>
      </c>
      <c r="AL22" s="32">
        <v>973.37258636800004</v>
      </c>
      <c r="AM22" s="32">
        <v>1144.9822384859999</v>
      </c>
      <c r="AN22" s="32">
        <v>2904.3037465299994</v>
      </c>
      <c r="AO22" s="32">
        <v>1979.6827755979998</v>
      </c>
      <c r="AP22" s="32">
        <v>3310.9800549860001</v>
      </c>
      <c r="AQ22" s="32">
        <v>6252.2162698792727</v>
      </c>
      <c r="AR22" s="32">
        <v>16534.772922153163</v>
      </c>
      <c r="AS22" s="32">
        <v>107.32623809</v>
      </c>
      <c r="AT22" s="32">
        <v>97.188893899999968</v>
      </c>
      <c r="AU22" s="32">
        <v>170.56512984399998</v>
      </c>
      <c r="AV22" s="32">
        <v>462.65134242799996</v>
      </c>
      <c r="AW22" s="32">
        <v>574.64901175800003</v>
      </c>
      <c r="AX22" s="32">
        <v>296.98871317199996</v>
      </c>
      <c r="AY22" s="32">
        <v>770.77637462200005</v>
      </c>
      <c r="AZ22" s="32">
        <v>1194.575212792</v>
      </c>
      <c r="BA22" s="32">
        <v>2576.954091346</v>
      </c>
      <c r="BB22" s="32">
        <v>861.09463409199986</v>
      </c>
      <c r="BC22" s="32">
        <v>1122.8350489762533</v>
      </c>
      <c r="BD22" s="32">
        <v>8299.1682311329077</v>
      </c>
      <c r="BE22" s="32">
        <v>24997.707717423575</v>
      </c>
      <c r="BF22" s="32">
        <v>33.43943909</v>
      </c>
      <c r="BG22" s="32">
        <v>201.73732894</v>
      </c>
      <c r="BH22" s="32">
        <v>3772.4324832500001</v>
      </c>
      <c r="BI22" s="32">
        <v>412.49033962999999</v>
      </c>
      <c r="BJ22" s="32">
        <v>648.20162473000005</v>
      </c>
      <c r="BK22" s="32">
        <v>584.24243265999996</v>
      </c>
      <c r="BL22" s="32">
        <v>624.07503171000008</v>
      </c>
      <c r="BM22" s="32">
        <v>328.22550451079815</v>
      </c>
      <c r="BN22" s="32">
        <v>1759.4072510884735</v>
      </c>
      <c r="BO22" s="32">
        <v>354.77443976857154</v>
      </c>
      <c r="BP22" s="32">
        <v>2936.6293541921204</v>
      </c>
      <c r="BQ22" s="32">
        <v>13342.052487853611</v>
      </c>
      <c r="BR22" s="32">
        <v>14729.284064030002</v>
      </c>
      <c r="BS22" s="32">
        <v>21.219851710000015</v>
      </c>
      <c r="BT22" s="32">
        <v>587.34553792999986</v>
      </c>
      <c r="BU22" s="32">
        <v>745.22313730000008</v>
      </c>
      <c r="BV22" s="32">
        <v>696.99279147999994</v>
      </c>
      <c r="BW22" s="32">
        <v>1456.46631226</v>
      </c>
      <c r="BX22" s="32">
        <v>907.73791743000027</v>
      </c>
      <c r="BY22" s="32">
        <v>615.66904893000003</v>
      </c>
      <c r="BZ22" s="32">
        <v>593.09964224992734</v>
      </c>
      <c r="CA22" s="32">
        <v>578.17080958007284</v>
      </c>
      <c r="CB22" s="32">
        <v>1528.6300661500002</v>
      </c>
      <c r="CC22" s="32">
        <v>618.11747233000006</v>
      </c>
      <c r="CD22" s="32">
        <v>6380.611476680001</v>
      </c>
    </row>
    <row r="23" spans="2:82">
      <c r="B23" s="35" t="s">
        <v>159</v>
      </c>
      <c r="C23" s="36" t="s">
        <v>160</v>
      </c>
      <c r="D23" s="37" t="s">
        <v>133</v>
      </c>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v>-16886.511701130337</v>
      </c>
      <c r="AF23" s="27">
        <v>5584.6182877331585</v>
      </c>
      <c r="AG23" s="27">
        <v>-722.30434203903769</v>
      </c>
      <c r="AH23" s="27">
        <v>-1343.0198606463873</v>
      </c>
      <c r="AI23" s="27">
        <v>5058.0552643757183</v>
      </c>
      <c r="AJ23" s="27">
        <v>-4058.6683123311086</v>
      </c>
      <c r="AK23" s="27">
        <v>-1543.6345114744017</v>
      </c>
      <c r="AL23" s="27">
        <v>-364.75437888735905</v>
      </c>
      <c r="AM23" s="27">
        <v>-1015.7002145005481</v>
      </c>
      <c r="AN23" s="27">
        <v>952.43591904701861</v>
      </c>
      <c r="AO23" s="27">
        <v>-350.57023265037424</v>
      </c>
      <c r="AP23" s="27">
        <v>-9385.9038046967707</v>
      </c>
      <c r="AQ23" s="27">
        <v>-9697.065515060247</v>
      </c>
      <c r="AR23" s="27">
        <v>4383.1723749095981</v>
      </c>
      <c r="AS23" s="27">
        <v>4926.3370661900099</v>
      </c>
      <c r="AT23" s="27">
        <v>376.17464361730526</v>
      </c>
      <c r="AU23" s="27">
        <v>1492.7243655385155</v>
      </c>
      <c r="AV23" s="27">
        <v>12614.095461596</v>
      </c>
      <c r="AW23" s="27">
        <v>-2422.8617301225804</v>
      </c>
      <c r="AX23" s="27">
        <v>3078.9419768242951</v>
      </c>
      <c r="AY23" s="27">
        <v>18.139429318183829</v>
      </c>
      <c r="AZ23" s="27">
        <v>4.8247838619990944</v>
      </c>
      <c r="BA23" s="27">
        <v>3120.768708721469</v>
      </c>
      <c r="BB23" s="27">
        <v>-850.60124682204514</v>
      </c>
      <c r="BC23" s="27">
        <v>-3621.5269094794457</v>
      </c>
      <c r="BD23" s="27">
        <v>-14353.84417433411</v>
      </c>
      <c r="BE23" s="27">
        <v>-11416.591548457509</v>
      </c>
      <c r="BF23" s="27">
        <v>3470.4424395289461</v>
      </c>
      <c r="BG23" s="27">
        <v>880.42878300102711</v>
      </c>
      <c r="BH23" s="27">
        <v>-6166.4193610940711</v>
      </c>
      <c r="BI23" s="27">
        <v>10713.830996682385</v>
      </c>
      <c r="BJ23" s="27">
        <v>-2365.8664539157089</v>
      </c>
      <c r="BK23" s="27">
        <v>-72.153524454017315</v>
      </c>
      <c r="BL23" s="27">
        <v>535.88321021808406</v>
      </c>
      <c r="BM23" s="27">
        <v>718.53438435869066</v>
      </c>
      <c r="BN23" s="27">
        <v>4253.1461950076318</v>
      </c>
      <c r="BO23" s="27">
        <v>1502.7696751233034</v>
      </c>
      <c r="BP23" s="27">
        <v>-6347.1568631949704</v>
      </c>
      <c r="BQ23" s="27">
        <v>-18540.031029718793</v>
      </c>
      <c r="BR23" s="27">
        <v>668.81596743772388</v>
      </c>
      <c r="BS23" s="27">
        <v>7296.7829733266444</v>
      </c>
      <c r="BT23" s="27">
        <v>258.81553281439847</v>
      </c>
      <c r="BU23" s="27">
        <v>-3518.4779751556944</v>
      </c>
      <c r="BV23" s="27">
        <v>10399.050520144914</v>
      </c>
      <c r="BW23" s="27">
        <v>-4259.0784633438743</v>
      </c>
      <c r="BX23" s="27">
        <v>-2052.903069595377</v>
      </c>
      <c r="BY23" s="27">
        <v>1986.7106126072922</v>
      </c>
      <c r="BZ23" s="27">
        <v>-74.311860032754339</v>
      </c>
      <c r="CA23" s="27">
        <v>6728.1139400077991</v>
      </c>
      <c r="CB23" s="27">
        <v>628.2708871236282</v>
      </c>
      <c r="CC23" s="27">
        <v>-5378.698824907422</v>
      </c>
      <c r="CD23" s="27">
        <v>-11345.458305551867</v>
      </c>
    </row>
    <row r="24" spans="2:82">
      <c r="B24" s="38" t="s">
        <v>161</v>
      </c>
      <c r="C24" s="39" t="s">
        <v>162</v>
      </c>
      <c r="D24" s="40" t="s">
        <v>133</v>
      </c>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v>-16886.511701130337</v>
      </c>
      <c r="AF24" s="27">
        <v>5584.6182877331585</v>
      </c>
      <c r="AG24" s="27">
        <v>-722.30434203903769</v>
      </c>
      <c r="AH24" s="27">
        <v>-1343.0198606463873</v>
      </c>
      <c r="AI24" s="27">
        <v>5058.0552643757183</v>
      </c>
      <c r="AJ24" s="27">
        <v>-4058.6683123311086</v>
      </c>
      <c r="AK24" s="27">
        <v>-1543.6345114744017</v>
      </c>
      <c r="AL24" s="27">
        <v>-364.75437888735905</v>
      </c>
      <c r="AM24" s="27">
        <v>-1015.7002145005481</v>
      </c>
      <c r="AN24" s="27">
        <v>952.43591904701861</v>
      </c>
      <c r="AO24" s="27">
        <v>-350.57023265037424</v>
      </c>
      <c r="AP24" s="27">
        <v>-9385.9038046967707</v>
      </c>
      <c r="AQ24" s="27">
        <v>-9697.065515060247</v>
      </c>
      <c r="AR24" s="27">
        <v>4383.1723749095981</v>
      </c>
      <c r="AS24" s="27">
        <v>4926.3370661900099</v>
      </c>
      <c r="AT24" s="27">
        <v>376.17464361730526</v>
      </c>
      <c r="AU24" s="27">
        <v>1492.7243655385155</v>
      </c>
      <c r="AV24" s="27">
        <v>12614.095461596</v>
      </c>
      <c r="AW24" s="27">
        <v>-2422.8617301225804</v>
      </c>
      <c r="AX24" s="27">
        <v>3078.9419768242951</v>
      </c>
      <c r="AY24" s="27">
        <v>18.139429318183829</v>
      </c>
      <c r="AZ24" s="27">
        <v>4.8247838619990944</v>
      </c>
      <c r="BA24" s="27">
        <v>3120.768708721469</v>
      </c>
      <c r="BB24" s="27">
        <v>-850.60124682204514</v>
      </c>
      <c r="BC24" s="27">
        <v>-3621.5269094794457</v>
      </c>
      <c r="BD24" s="27">
        <v>-14353.84417433411</v>
      </c>
      <c r="BE24" s="27">
        <v>-11416.591548457509</v>
      </c>
      <c r="BF24" s="27">
        <v>3470.4424395289461</v>
      </c>
      <c r="BG24" s="27">
        <v>880.42878300102711</v>
      </c>
      <c r="BH24" s="27">
        <v>-6166.4193610940711</v>
      </c>
      <c r="BI24" s="27">
        <v>10713.830996682385</v>
      </c>
      <c r="BJ24" s="27">
        <v>-2365.8664539157089</v>
      </c>
      <c r="BK24" s="27">
        <v>-72.153524454017315</v>
      </c>
      <c r="BL24" s="27">
        <v>535.88321021808406</v>
      </c>
      <c r="BM24" s="27">
        <v>718.53438435869066</v>
      </c>
      <c r="BN24" s="27">
        <v>4253.1461950076318</v>
      </c>
      <c r="BO24" s="27">
        <v>1502.7696751233034</v>
      </c>
      <c r="BP24" s="27">
        <v>-6347.1568631949704</v>
      </c>
      <c r="BQ24" s="27">
        <v>-18540.031029718793</v>
      </c>
      <c r="BR24" s="27">
        <v>668.81596743772388</v>
      </c>
      <c r="BS24" s="27">
        <v>7296.7829733266444</v>
      </c>
      <c r="BT24" s="27">
        <v>258.81553281439847</v>
      </c>
      <c r="BU24" s="27">
        <v>-3518.4779751556944</v>
      </c>
      <c r="BV24" s="27">
        <v>10399.050520144914</v>
      </c>
      <c r="BW24" s="27">
        <v>-4259.0784633438743</v>
      </c>
      <c r="BX24" s="27">
        <v>-2052.903069595377</v>
      </c>
      <c r="BY24" s="27">
        <v>1986.7106126072922</v>
      </c>
      <c r="BZ24" s="27">
        <v>-74.311860032754339</v>
      </c>
      <c r="CA24" s="27">
        <v>6728.1139400077991</v>
      </c>
      <c r="CB24" s="27">
        <v>628.2708871236282</v>
      </c>
      <c r="CC24" s="27">
        <v>-5378.698824907422</v>
      </c>
      <c r="CD24" s="27">
        <v>-11345.458305551867</v>
      </c>
    </row>
    <row r="25" spans="2:82">
      <c r="B25" s="41" t="s">
        <v>163</v>
      </c>
      <c r="C25" s="42" t="s">
        <v>164</v>
      </c>
      <c r="D25" s="22" t="s">
        <v>133</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row>
    <row r="26" spans="2:82">
      <c r="B26" s="41" t="s">
        <v>31</v>
      </c>
      <c r="C26" s="29" t="s">
        <v>165</v>
      </c>
      <c r="D26" s="22" t="s">
        <v>133</v>
      </c>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v>16724.561576597698</v>
      </c>
      <c r="AF26" s="30">
        <v>737.84871222475715</v>
      </c>
      <c r="AG26" s="30">
        <v>767.91576175935597</v>
      </c>
      <c r="AH26" s="30">
        <v>1082.4673603699359</v>
      </c>
      <c r="AI26" s="30">
        <v>614.15894737500594</v>
      </c>
      <c r="AJ26" s="30">
        <v>416.32381414255502</v>
      </c>
      <c r="AK26" s="30">
        <v>1154.4702520255221</v>
      </c>
      <c r="AL26" s="30">
        <v>1414.0685756274936</v>
      </c>
      <c r="AM26" s="30">
        <v>1360.6246742827843</v>
      </c>
      <c r="AN26" s="30">
        <v>1605.4564724888617</v>
      </c>
      <c r="AO26" s="30">
        <v>1242.5495268960799</v>
      </c>
      <c r="AP26" s="30">
        <v>3163.5678347548665</v>
      </c>
      <c r="AQ26" s="30">
        <v>3165.1096446504794</v>
      </c>
      <c r="AR26" s="30">
        <v>14193.429434261998</v>
      </c>
      <c r="AS26" s="30">
        <v>207.42229223999996</v>
      </c>
      <c r="AT26" s="30">
        <v>155.23763299000007</v>
      </c>
      <c r="AU26" s="30">
        <v>12.730397526000118</v>
      </c>
      <c r="AV26" s="30">
        <v>397.07992768199989</v>
      </c>
      <c r="AW26" s="30">
        <v>891.65535142199997</v>
      </c>
      <c r="AX26" s="30">
        <v>402.6694870880001</v>
      </c>
      <c r="AY26" s="30">
        <v>486.91398098799988</v>
      </c>
      <c r="AZ26" s="30">
        <v>901.54227650799987</v>
      </c>
      <c r="BA26" s="30">
        <v>1071.1658391939995</v>
      </c>
      <c r="BB26" s="30">
        <v>1200.7082199779998</v>
      </c>
      <c r="BC26" s="30">
        <v>1595.0221600660007</v>
      </c>
      <c r="BD26" s="30">
        <v>6871.2818685799984</v>
      </c>
      <c r="BE26" s="30">
        <v>18514.952121830669</v>
      </c>
      <c r="BF26" s="30">
        <v>85.558527639999966</v>
      </c>
      <c r="BG26" s="30">
        <v>-129.07796273999995</v>
      </c>
      <c r="BH26" s="30">
        <v>718.31047138000008</v>
      </c>
      <c r="BI26" s="30">
        <v>83.150937780000064</v>
      </c>
      <c r="BJ26" s="30">
        <v>753.58324363999998</v>
      </c>
      <c r="BK26" s="30">
        <v>1483.5926053400001</v>
      </c>
      <c r="BL26" s="30">
        <v>1351.81324593</v>
      </c>
      <c r="BM26" s="30">
        <v>995.82723533999979</v>
      </c>
      <c r="BN26" s="30">
        <v>1792.7794827700004</v>
      </c>
      <c r="BO26" s="30">
        <v>825.75096749999989</v>
      </c>
      <c r="BP26" s="30">
        <v>3213.0667545736669</v>
      </c>
      <c r="BQ26" s="30">
        <v>7340.5966126769999</v>
      </c>
      <c r="BR26" s="30">
        <v>16602.929700026667</v>
      </c>
      <c r="BS26" s="30">
        <v>84.47870211</v>
      </c>
      <c r="BT26" s="30">
        <v>390.24561321999988</v>
      </c>
      <c r="BU26" s="30">
        <v>1261.3400637299999</v>
      </c>
      <c r="BV26" s="30">
        <v>598.84008819999997</v>
      </c>
      <c r="BW26" s="30">
        <v>1006.72344559</v>
      </c>
      <c r="BX26" s="30">
        <v>1146.1688289099998</v>
      </c>
      <c r="BY26" s="30">
        <v>344.35077284999988</v>
      </c>
      <c r="BZ26" s="30">
        <v>783.17386696999995</v>
      </c>
      <c r="CA26" s="30">
        <v>1208.7237115799999</v>
      </c>
      <c r="CB26" s="30">
        <v>2046.27594533</v>
      </c>
      <c r="CC26" s="30">
        <v>1898.3680579600002</v>
      </c>
      <c r="CD26" s="30">
        <v>5834.2406035766653</v>
      </c>
    </row>
    <row r="27" spans="2:82">
      <c r="B27" s="43" t="s">
        <v>33</v>
      </c>
      <c r="C27" s="31" t="s">
        <v>166</v>
      </c>
      <c r="D27" s="22" t="s">
        <v>133</v>
      </c>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v>17163.313005897697</v>
      </c>
      <c r="AF27" s="32">
        <v>766.38957816475715</v>
      </c>
      <c r="AG27" s="32">
        <v>799.45798727935596</v>
      </c>
      <c r="AH27" s="32">
        <v>1298.7380065799359</v>
      </c>
      <c r="AI27" s="32">
        <v>645.01639387500597</v>
      </c>
      <c r="AJ27" s="32">
        <v>448.47275848255509</v>
      </c>
      <c r="AK27" s="32">
        <v>1195.1419573155222</v>
      </c>
      <c r="AL27" s="32">
        <v>1452.1243887274936</v>
      </c>
      <c r="AM27" s="32">
        <v>1384.8822708327843</v>
      </c>
      <c r="AN27" s="32">
        <v>1622.7154560588617</v>
      </c>
      <c r="AO27" s="32">
        <v>1264.7206145760799</v>
      </c>
      <c r="AP27" s="32">
        <v>3184.2767609348666</v>
      </c>
      <c r="AQ27" s="32">
        <v>3101.3768330704793</v>
      </c>
      <c r="AR27" s="32">
        <v>14832.203887201998</v>
      </c>
      <c r="AS27" s="32">
        <v>244.87681223999999</v>
      </c>
      <c r="AT27" s="32">
        <v>188.54899576</v>
      </c>
      <c r="AU27" s="32">
        <v>284.13332976600009</v>
      </c>
      <c r="AV27" s="32">
        <v>426.30596704199996</v>
      </c>
      <c r="AW27" s="32">
        <v>920.65336773199999</v>
      </c>
      <c r="AX27" s="32">
        <v>425.88391211800001</v>
      </c>
      <c r="AY27" s="32">
        <v>515.87614604799978</v>
      </c>
      <c r="AZ27" s="32">
        <v>926.9557680879999</v>
      </c>
      <c r="BA27" s="32">
        <v>1100.7498076539998</v>
      </c>
      <c r="BB27" s="32">
        <v>1235.2984015679999</v>
      </c>
      <c r="BC27" s="32">
        <v>1653.8765166560004</v>
      </c>
      <c r="BD27" s="32">
        <v>6909.0448625299996</v>
      </c>
      <c r="BE27" s="32">
        <v>19339.109284850667</v>
      </c>
      <c r="BF27" s="32">
        <v>78.773630119999993</v>
      </c>
      <c r="BG27" s="32">
        <v>255.37642688999998</v>
      </c>
      <c r="BH27" s="32">
        <v>1260.5293062100002</v>
      </c>
      <c r="BI27" s="32">
        <v>200.50496442000002</v>
      </c>
      <c r="BJ27" s="32">
        <v>884.1904846299999</v>
      </c>
      <c r="BK27" s="32">
        <v>1503.8862114600001</v>
      </c>
      <c r="BL27" s="32">
        <v>1131.31473162</v>
      </c>
      <c r="BM27" s="32">
        <v>1002.2847061599999</v>
      </c>
      <c r="BN27" s="32">
        <v>1795.8580337200003</v>
      </c>
      <c r="BO27" s="32">
        <v>796.23237301999995</v>
      </c>
      <c r="BP27" s="32">
        <v>3221.9837370236664</v>
      </c>
      <c r="BQ27" s="32">
        <v>7208.1746795770005</v>
      </c>
      <c r="BR27" s="32">
        <v>17113.172550406664</v>
      </c>
      <c r="BS27" s="32">
        <v>141.49058034000001</v>
      </c>
      <c r="BT27" s="32">
        <v>465.17550862999997</v>
      </c>
      <c r="BU27" s="32">
        <v>1314.19599806</v>
      </c>
      <c r="BV27" s="32">
        <v>612.35947677999991</v>
      </c>
      <c r="BW27" s="32">
        <v>1211.19305876</v>
      </c>
      <c r="BX27" s="32">
        <v>1036.8493149099997</v>
      </c>
      <c r="BY27" s="32">
        <v>685.55906281999989</v>
      </c>
      <c r="BZ27" s="32">
        <v>969.20050024</v>
      </c>
      <c r="CA27" s="32">
        <v>1201.68517142</v>
      </c>
      <c r="CB27" s="32">
        <v>1886.4937995499999</v>
      </c>
      <c r="CC27" s="32">
        <v>1934.3167793500002</v>
      </c>
      <c r="CD27" s="32">
        <v>5654.6532995466659</v>
      </c>
    </row>
    <row r="28" spans="2:82">
      <c r="B28" s="43" t="s">
        <v>43</v>
      </c>
      <c r="C28" s="31" t="s">
        <v>167</v>
      </c>
      <c r="D28" s="22" t="s">
        <v>133</v>
      </c>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v>50.375674069999988</v>
      </c>
      <c r="AF28" s="32">
        <v>0</v>
      </c>
      <c r="AG28" s="32">
        <v>-3.0000000000000462</v>
      </c>
      <c r="AH28" s="32">
        <v>0.49000000000000865</v>
      </c>
      <c r="AI28" s="32">
        <v>-0.8399999999999983</v>
      </c>
      <c r="AJ28" s="32">
        <v>0.1499999999999459</v>
      </c>
      <c r="AK28" s="32">
        <v>0.19999999999999951</v>
      </c>
      <c r="AL28" s="32">
        <v>0.40000000000002278</v>
      </c>
      <c r="AM28" s="32">
        <v>10.600000000000046</v>
      </c>
      <c r="AN28" s="32">
        <v>1.4000000000000454</v>
      </c>
      <c r="AO28" s="32">
        <v>1.899999999999979</v>
      </c>
      <c r="AP28" s="32">
        <v>-3.0000000000000231</v>
      </c>
      <c r="AQ28" s="32">
        <v>42.075674070000012</v>
      </c>
      <c r="AR28" s="32">
        <v>7.5531239800000014</v>
      </c>
      <c r="AS28" s="32">
        <v>-1.5566101400000452</v>
      </c>
      <c r="AT28" s="32">
        <v>-2.3517827899999317</v>
      </c>
      <c r="AU28" s="32">
        <v>-1.54821721</v>
      </c>
      <c r="AV28" s="32">
        <v>0.69999999999993157</v>
      </c>
      <c r="AW28" s="32">
        <v>-0.74338986000000018</v>
      </c>
      <c r="AX28" s="32">
        <v>6.8433898600000687</v>
      </c>
      <c r="AY28" s="32">
        <v>0.40000000000002256</v>
      </c>
      <c r="AZ28" s="32">
        <v>7.5</v>
      </c>
      <c r="BA28" s="32">
        <v>0.74399525999993621</v>
      </c>
      <c r="BB28" s="32">
        <v>0.41937816999999988</v>
      </c>
      <c r="BC28" s="32">
        <v>-2.8536393099999815</v>
      </c>
      <c r="BD28" s="32">
        <v>0</v>
      </c>
      <c r="BE28" s="32">
        <v>389.72012381999997</v>
      </c>
      <c r="BF28" s="32">
        <v>41.539893839999991</v>
      </c>
      <c r="BG28" s="32">
        <v>82.830966940000053</v>
      </c>
      <c r="BH28" s="32">
        <v>-10.947087430000121</v>
      </c>
      <c r="BI28" s="32">
        <v>1.6819870000000492</v>
      </c>
      <c r="BJ28" s="32">
        <v>-75.055020849999963</v>
      </c>
      <c r="BK28" s="32">
        <v>-39.629096270000005</v>
      </c>
      <c r="BL28" s="32">
        <v>273.15181284000005</v>
      </c>
      <c r="BM28" s="32">
        <v>50.284859999999874</v>
      </c>
      <c r="BN28" s="32">
        <v>0</v>
      </c>
      <c r="BO28" s="32">
        <v>0</v>
      </c>
      <c r="BP28" s="32">
        <v>46.935829090000141</v>
      </c>
      <c r="BQ28" s="32">
        <v>18.925978659999959</v>
      </c>
      <c r="BR28" s="32">
        <v>86.039999999999992</v>
      </c>
      <c r="BS28" s="32">
        <v>0</v>
      </c>
      <c r="BT28" s="32">
        <v>-15.813000000000066</v>
      </c>
      <c r="BU28" s="32">
        <v>-25.788999999999984</v>
      </c>
      <c r="BV28" s="32">
        <v>41.944999999999993</v>
      </c>
      <c r="BW28" s="32">
        <v>-148.04299999999995</v>
      </c>
      <c r="BX28" s="32">
        <v>147.69999999999999</v>
      </c>
      <c r="BY28" s="32">
        <v>-172.70000000000002</v>
      </c>
      <c r="BZ28" s="32">
        <v>-73.120000000000076</v>
      </c>
      <c r="CA28" s="32">
        <v>-1.3089999999999975</v>
      </c>
      <c r="CB28" s="32">
        <v>214.62400000000005</v>
      </c>
      <c r="CC28" s="32">
        <v>-1.099999999999973</v>
      </c>
      <c r="CD28" s="32">
        <v>119.64500000000001</v>
      </c>
    </row>
    <row r="29" spans="2:82">
      <c r="B29" s="43" t="s">
        <v>45</v>
      </c>
      <c r="C29" s="31" t="s">
        <v>168</v>
      </c>
      <c r="D29" s="22" t="s">
        <v>133</v>
      </c>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v>0.12</v>
      </c>
      <c r="AF29" s="32">
        <v>0</v>
      </c>
      <c r="AG29" s="32">
        <v>0</v>
      </c>
      <c r="AH29" s="32">
        <v>0</v>
      </c>
      <c r="AI29" s="32">
        <v>0</v>
      </c>
      <c r="AJ29" s="32">
        <v>0</v>
      </c>
      <c r="AK29" s="32">
        <v>0</v>
      </c>
      <c r="AL29" s="32">
        <v>0</v>
      </c>
      <c r="AM29" s="32">
        <v>0</v>
      </c>
      <c r="AN29" s="32">
        <v>0</v>
      </c>
      <c r="AO29" s="32">
        <v>0.12</v>
      </c>
      <c r="AP29" s="32">
        <v>0</v>
      </c>
      <c r="AQ29" s="32">
        <v>0</v>
      </c>
      <c r="AR29" s="32">
        <v>8.5500000000000007E-2</v>
      </c>
      <c r="AS29" s="32">
        <v>0</v>
      </c>
      <c r="AT29" s="32">
        <v>0</v>
      </c>
      <c r="AU29" s="32">
        <v>0</v>
      </c>
      <c r="AV29" s="32">
        <v>0</v>
      </c>
      <c r="AW29" s="32">
        <v>0</v>
      </c>
      <c r="AX29" s="32">
        <v>0</v>
      </c>
      <c r="AY29" s="32">
        <v>0</v>
      </c>
      <c r="AZ29" s="32">
        <v>0</v>
      </c>
      <c r="BA29" s="32">
        <v>0</v>
      </c>
      <c r="BB29" s="32">
        <v>0</v>
      </c>
      <c r="BC29" s="32">
        <v>0</v>
      </c>
      <c r="BD29" s="32">
        <v>8.5500000000000007E-2</v>
      </c>
      <c r="BE29" s="32">
        <v>0.26805000000000001</v>
      </c>
      <c r="BF29" s="32">
        <v>0</v>
      </c>
      <c r="BG29" s="32">
        <v>3.5000000000000003E-2</v>
      </c>
      <c r="BH29" s="32">
        <v>0</v>
      </c>
      <c r="BI29" s="32">
        <v>0</v>
      </c>
      <c r="BJ29" s="32">
        <v>0</v>
      </c>
      <c r="BK29" s="32">
        <v>2.3E-2</v>
      </c>
      <c r="BL29" s="32">
        <v>0</v>
      </c>
      <c r="BM29" s="32">
        <v>0</v>
      </c>
      <c r="BN29" s="32">
        <v>3.5000000000000003E-2</v>
      </c>
      <c r="BO29" s="32">
        <v>3.9699999999999999E-2</v>
      </c>
      <c r="BP29" s="32">
        <v>0</v>
      </c>
      <c r="BQ29" s="32">
        <v>0.13535</v>
      </c>
      <c r="BR29" s="32">
        <v>0.68839600000000001</v>
      </c>
      <c r="BS29" s="32">
        <v>0</v>
      </c>
      <c r="BT29" s="32">
        <v>0</v>
      </c>
      <c r="BU29" s="32">
        <v>0</v>
      </c>
      <c r="BV29" s="32">
        <v>0</v>
      </c>
      <c r="BW29" s="32">
        <v>1.3396E-2</v>
      </c>
      <c r="BX29" s="32">
        <v>0</v>
      </c>
      <c r="BY29" s="32">
        <v>0.05</v>
      </c>
      <c r="BZ29" s="32">
        <v>0.34</v>
      </c>
      <c r="CA29" s="32">
        <v>0</v>
      </c>
      <c r="CB29" s="32">
        <v>0</v>
      </c>
      <c r="CC29" s="32">
        <v>0.1</v>
      </c>
      <c r="CD29" s="32">
        <v>0.185</v>
      </c>
    </row>
    <row r="30" spans="2:82">
      <c r="B30" s="44" t="s">
        <v>47</v>
      </c>
      <c r="C30" s="33" t="s">
        <v>169</v>
      </c>
      <c r="D30" s="34" t="s">
        <v>133</v>
      </c>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v>-489.24710337000005</v>
      </c>
      <c r="AF30" s="32">
        <v>-28.54086594</v>
      </c>
      <c r="AG30" s="32">
        <v>-28.542225519999999</v>
      </c>
      <c r="AH30" s="32">
        <v>-216.76064621</v>
      </c>
      <c r="AI30" s="32">
        <v>-30.017446499999998</v>
      </c>
      <c r="AJ30" s="32">
        <v>-32.298944339999998</v>
      </c>
      <c r="AK30" s="32">
        <v>-40.871705290000001</v>
      </c>
      <c r="AL30" s="32">
        <v>-38.4558131</v>
      </c>
      <c r="AM30" s="32">
        <v>-34.857596550000004</v>
      </c>
      <c r="AN30" s="32">
        <v>-18.658983570000004</v>
      </c>
      <c r="AO30" s="32">
        <v>-24.191087679999999</v>
      </c>
      <c r="AP30" s="32">
        <v>-17.708926180000002</v>
      </c>
      <c r="AQ30" s="32">
        <v>21.657137509999998</v>
      </c>
      <c r="AR30" s="32">
        <v>-646.41307691999987</v>
      </c>
      <c r="AS30" s="32">
        <v>-35.897909859999999</v>
      </c>
      <c r="AT30" s="32">
        <v>-30.959579980000001</v>
      </c>
      <c r="AU30" s="32">
        <v>-269.85471502999997</v>
      </c>
      <c r="AV30" s="32">
        <v>-29.926039360000001</v>
      </c>
      <c r="AW30" s="32">
        <v>-28.254626449999996</v>
      </c>
      <c r="AX30" s="32">
        <v>-30.05781489</v>
      </c>
      <c r="AY30" s="32">
        <v>-29.362165059999999</v>
      </c>
      <c r="AZ30" s="32">
        <v>-32.913491579999999</v>
      </c>
      <c r="BA30" s="32">
        <v>-30.32796372</v>
      </c>
      <c r="BB30" s="32">
        <v>-35.009559759999995</v>
      </c>
      <c r="BC30" s="32">
        <v>-56.000717280000003</v>
      </c>
      <c r="BD30" s="32">
        <v>-37.848493949999998</v>
      </c>
      <c r="BE30" s="32">
        <v>-1214.1453368399998</v>
      </c>
      <c r="BF30" s="32">
        <v>-34.754996320000004</v>
      </c>
      <c r="BG30" s="32">
        <v>-467.32035657</v>
      </c>
      <c r="BH30" s="32">
        <v>-531.27174739999998</v>
      </c>
      <c r="BI30" s="32">
        <v>-119.03601363999999</v>
      </c>
      <c r="BJ30" s="32">
        <v>-55.552220140000003</v>
      </c>
      <c r="BK30" s="32">
        <v>19.312490150000002</v>
      </c>
      <c r="BL30" s="32">
        <v>-52.653298530000001</v>
      </c>
      <c r="BM30" s="32">
        <v>-56.742330819999999</v>
      </c>
      <c r="BN30" s="32">
        <v>-3.1135509499999969</v>
      </c>
      <c r="BO30" s="32">
        <v>29.478894479999994</v>
      </c>
      <c r="BP30" s="32">
        <v>-55.852811539999998</v>
      </c>
      <c r="BQ30" s="32">
        <v>113.36060444000009</v>
      </c>
      <c r="BR30" s="32">
        <v>-596.97124638000003</v>
      </c>
      <c r="BS30" s="32">
        <v>-57.011878230000001</v>
      </c>
      <c r="BT30" s="32">
        <v>-59.116895409999998</v>
      </c>
      <c r="BU30" s="32">
        <v>-27.066934330000002</v>
      </c>
      <c r="BV30" s="32">
        <v>-55.464388580000005</v>
      </c>
      <c r="BW30" s="32">
        <v>-56.440009170000003</v>
      </c>
      <c r="BX30" s="32">
        <v>-38.380485999999998</v>
      </c>
      <c r="BY30" s="32">
        <v>-168.55828997</v>
      </c>
      <c r="BZ30" s="32">
        <v>-113.24663327</v>
      </c>
      <c r="CA30" s="32">
        <v>8.3475401599999941</v>
      </c>
      <c r="CB30" s="32">
        <v>-54.841854220000009</v>
      </c>
      <c r="CC30" s="32">
        <v>-34.948721390000003</v>
      </c>
      <c r="CD30" s="32">
        <v>59.75730403</v>
      </c>
    </row>
    <row r="31" spans="2:82">
      <c r="B31" s="45" t="s">
        <v>170</v>
      </c>
      <c r="C31" s="46" t="s">
        <v>171</v>
      </c>
      <c r="D31" s="47" t="s">
        <v>133</v>
      </c>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v>165074.99117584049</v>
      </c>
      <c r="AF31" s="27">
        <v>7286.5651296535625</v>
      </c>
      <c r="AG31" s="27">
        <v>9147.7574977603563</v>
      </c>
      <c r="AH31" s="27">
        <v>12057.422980528287</v>
      </c>
      <c r="AI31" s="27">
        <v>10011.598463084585</v>
      </c>
      <c r="AJ31" s="27">
        <v>12999.688860770535</v>
      </c>
      <c r="AK31" s="27">
        <v>15282.663876223647</v>
      </c>
      <c r="AL31" s="27">
        <v>11410.59121799015</v>
      </c>
      <c r="AM31" s="27">
        <v>11761.02016727863</v>
      </c>
      <c r="AN31" s="27">
        <v>13518.095995657139</v>
      </c>
      <c r="AO31" s="27">
        <v>11259.299100865861</v>
      </c>
      <c r="AP31" s="27">
        <v>22483.978335151045</v>
      </c>
      <c r="AQ31" s="27">
        <v>27856.309550876675</v>
      </c>
      <c r="AR31" s="27">
        <v>161644.89783775242</v>
      </c>
      <c r="AS31" s="27">
        <v>5613.434462779991</v>
      </c>
      <c r="AT31" s="27">
        <v>8348.5312215126924</v>
      </c>
      <c r="AU31" s="27">
        <v>8101.0110287074858</v>
      </c>
      <c r="AV31" s="27">
        <v>10163.678108215998</v>
      </c>
      <c r="AW31" s="27">
        <v>12506.219414604579</v>
      </c>
      <c r="AX31" s="27">
        <v>13425.799815001705</v>
      </c>
      <c r="AY31" s="27">
        <v>10699.189945883983</v>
      </c>
      <c r="AZ31" s="27">
        <v>11396.112013204167</v>
      </c>
      <c r="BA31" s="27">
        <v>14033.772380438197</v>
      </c>
      <c r="BB31" s="27">
        <v>11718.750029955712</v>
      </c>
      <c r="BC31" s="27">
        <v>15808.522433510454</v>
      </c>
      <c r="BD31" s="27">
        <v>39829.876983937422</v>
      </c>
      <c r="BE31" s="27">
        <v>195258.00879150964</v>
      </c>
      <c r="BF31" s="27">
        <v>7890.7192838510564</v>
      </c>
      <c r="BG31" s="27">
        <v>8489.3327449689732</v>
      </c>
      <c r="BH31" s="27">
        <v>17770.432841764072</v>
      </c>
      <c r="BI31" s="27">
        <v>9584.6954520976087</v>
      </c>
      <c r="BJ31" s="27">
        <v>14025.910356475706</v>
      </c>
      <c r="BK31" s="27">
        <v>19135.774694794014</v>
      </c>
      <c r="BL31" s="27">
        <v>13117.784407571917</v>
      </c>
      <c r="BM31" s="27">
        <v>12307.346111434785</v>
      </c>
      <c r="BN31" s="27">
        <v>14630.178221905346</v>
      </c>
      <c r="BO31" s="27">
        <v>11288.091877270961</v>
      </c>
      <c r="BP31" s="27">
        <v>21397.075364788143</v>
      </c>
      <c r="BQ31" s="27">
        <v>45620.667434587027</v>
      </c>
      <c r="BR31" s="27">
        <v>196561.10536829435</v>
      </c>
      <c r="BS31" s="27">
        <v>8255.8880740833556</v>
      </c>
      <c r="BT31" s="27">
        <v>11010.3838589356</v>
      </c>
      <c r="BU31" s="27">
        <v>16065.223919375696</v>
      </c>
      <c r="BV31" s="27">
        <v>12212.477465075084</v>
      </c>
      <c r="BW31" s="27">
        <v>17372.175820763874</v>
      </c>
      <c r="BX31" s="27">
        <v>20333.754798825372</v>
      </c>
      <c r="BY31" s="27">
        <v>11778.92522528271</v>
      </c>
      <c r="BZ31" s="27">
        <v>13872.570987114808</v>
      </c>
      <c r="CA31" s="27">
        <v>14352.289931190151</v>
      </c>
      <c r="CB31" s="27">
        <v>13123.499483258069</v>
      </c>
      <c r="CC31" s="27">
        <v>19649.404650676421</v>
      </c>
      <c r="CD31" s="27">
        <v>38534.511153713232</v>
      </c>
    </row>
    <row r="32" spans="2:82">
      <c r="B32" s="45" t="s">
        <v>172</v>
      </c>
      <c r="C32" s="46" t="s">
        <v>173</v>
      </c>
      <c r="D32" s="47" t="s">
        <v>133</v>
      </c>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v>-33611.07327772805</v>
      </c>
      <c r="AF32" s="27">
        <v>4846.7695755084014</v>
      </c>
      <c r="AG32" s="27">
        <v>-1490.2201037983932</v>
      </c>
      <c r="AH32" s="27">
        <v>-2425.487221016323</v>
      </c>
      <c r="AI32" s="27">
        <v>4443.8963170007119</v>
      </c>
      <c r="AJ32" s="27">
        <v>-4474.992126473664</v>
      </c>
      <c r="AK32" s="27">
        <v>-2698.1047634999231</v>
      </c>
      <c r="AL32" s="27">
        <v>-1778.8229545148533</v>
      </c>
      <c r="AM32" s="27">
        <v>-2376.3248887833324</v>
      </c>
      <c r="AN32" s="27">
        <v>-653.02055344184373</v>
      </c>
      <c r="AO32" s="27">
        <v>-1593.1197595464546</v>
      </c>
      <c r="AP32" s="27">
        <v>-12549.471639451638</v>
      </c>
      <c r="AQ32" s="27">
        <v>-12862.175159710725</v>
      </c>
      <c r="AR32" s="27">
        <v>-9810.2570593524142</v>
      </c>
      <c r="AS32" s="27">
        <v>4718.9147739500095</v>
      </c>
      <c r="AT32" s="27">
        <v>220.93701062730543</v>
      </c>
      <c r="AU32" s="27">
        <v>1479.9939680125153</v>
      </c>
      <c r="AV32" s="27">
        <v>12217.015533914</v>
      </c>
      <c r="AW32" s="27">
        <v>-3314.5170815445799</v>
      </c>
      <c r="AX32" s="27">
        <v>2676.272489736295</v>
      </c>
      <c r="AY32" s="27">
        <v>-468.77455166981599</v>
      </c>
      <c r="AZ32" s="27">
        <v>-896.71749264600112</v>
      </c>
      <c r="BA32" s="27">
        <v>2049.602869527469</v>
      </c>
      <c r="BB32" s="27">
        <v>-2051.3094668000449</v>
      </c>
      <c r="BC32" s="27">
        <v>-5216.5490695454464</v>
      </c>
      <c r="BD32" s="27">
        <v>-21225.126042914111</v>
      </c>
      <c r="BE32" s="27">
        <v>-29931.543670288171</v>
      </c>
      <c r="BF32" s="27">
        <v>3384.8839118889464</v>
      </c>
      <c r="BG32" s="27">
        <v>1009.5067457410278</v>
      </c>
      <c r="BH32" s="27">
        <v>-6884.7298324740696</v>
      </c>
      <c r="BI32" s="27">
        <v>10630.680058902386</v>
      </c>
      <c r="BJ32" s="27">
        <v>-3119.4496975557086</v>
      </c>
      <c r="BK32" s="27">
        <v>-1555.7461297940172</v>
      </c>
      <c r="BL32" s="27">
        <v>-815.93003571191548</v>
      </c>
      <c r="BM32" s="27">
        <v>-277.29285098130822</v>
      </c>
      <c r="BN32" s="27">
        <v>2460.3667122376319</v>
      </c>
      <c r="BO32" s="27">
        <v>677.01870762330327</v>
      </c>
      <c r="BP32" s="27">
        <v>-9560.2236177686391</v>
      </c>
      <c r="BQ32" s="27">
        <v>-25880.627642395793</v>
      </c>
      <c r="BR32" s="27">
        <v>-15934.113732588943</v>
      </c>
      <c r="BS32" s="27">
        <v>7212.3042712166443</v>
      </c>
      <c r="BT32" s="27">
        <v>-131.43008040560198</v>
      </c>
      <c r="BU32" s="27">
        <v>-4779.8180388856945</v>
      </c>
      <c r="BV32" s="27">
        <v>9800.2104319449136</v>
      </c>
      <c r="BW32" s="27">
        <v>-5265.8019089338741</v>
      </c>
      <c r="BX32" s="27">
        <v>-3199.0718985053754</v>
      </c>
      <c r="BY32" s="27">
        <v>1642.3598397572914</v>
      </c>
      <c r="BZ32" s="27">
        <v>-857.48572700275508</v>
      </c>
      <c r="CA32" s="27">
        <v>5519.3902284277992</v>
      </c>
      <c r="CB32" s="27">
        <v>-1418.0050582063723</v>
      </c>
      <c r="CC32" s="27">
        <v>-7277.0668828674225</v>
      </c>
      <c r="CD32" s="27">
        <v>-17179.698909128532</v>
      </c>
    </row>
    <row r="33" spans="2:82">
      <c r="B33" s="48" t="s">
        <v>163</v>
      </c>
      <c r="C33" s="49" t="s">
        <v>174</v>
      </c>
      <c r="D33" s="37" t="s">
        <v>133</v>
      </c>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row>
    <row r="34" spans="2:82">
      <c r="B34" s="41" t="s">
        <v>57</v>
      </c>
      <c r="C34" s="29" t="s">
        <v>175</v>
      </c>
      <c r="D34" s="22" t="s">
        <v>133</v>
      </c>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v>-8231.4684850213889</v>
      </c>
      <c r="AS34" s="30">
        <v>3649.0413431602947</v>
      </c>
      <c r="AT34" s="30">
        <v>-214.08738939945806</v>
      </c>
      <c r="AU34" s="30">
        <v>219.69244462011557</v>
      </c>
      <c r="AV34" s="30">
        <v>14337.038957460649</v>
      </c>
      <c r="AW34" s="30">
        <v>-5620.8642794795505</v>
      </c>
      <c r="AX34" s="30">
        <v>3063.9377777432519</v>
      </c>
      <c r="AY34" s="30">
        <v>1535.2607454605431</v>
      </c>
      <c r="AZ34" s="30">
        <v>-2368.5248353567458</v>
      </c>
      <c r="BA34" s="30">
        <v>1234.6914332381384</v>
      </c>
      <c r="BB34" s="30">
        <v>-2795.5782744759508</v>
      </c>
      <c r="BC34" s="30">
        <v>-9540.6669481905046</v>
      </c>
      <c r="BD34" s="30">
        <v>-11731.409459802173</v>
      </c>
      <c r="BE34" s="30">
        <v>-29856.573809717895</v>
      </c>
      <c r="BF34" s="30">
        <v>4294.2689792700876</v>
      </c>
      <c r="BG34" s="30">
        <v>-714.52259232135293</v>
      </c>
      <c r="BH34" s="30">
        <v>-5643.7727549171141</v>
      </c>
      <c r="BI34" s="30">
        <v>13574.929312810897</v>
      </c>
      <c r="BJ34" s="30">
        <v>-6402.3854646179934</v>
      </c>
      <c r="BK34" s="30">
        <v>-1093.7158788995685</v>
      </c>
      <c r="BL34" s="30">
        <v>1256.250945210737</v>
      </c>
      <c r="BM34" s="30">
        <v>-2031.5388427893804</v>
      </c>
      <c r="BN34" s="30">
        <v>3286.0388354384959</v>
      </c>
      <c r="BO34" s="30">
        <v>2005.5937349751894</v>
      </c>
      <c r="BP34" s="30">
        <v>-10894.50464691118</v>
      </c>
      <c r="BQ34" s="30">
        <v>-27493.215436966708</v>
      </c>
      <c r="BR34" s="30">
        <v>9380.9338236902877</v>
      </c>
      <c r="BS34" s="30">
        <v>5673.7902317618546</v>
      </c>
      <c r="BT34" s="30">
        <v>-1065.432451107069</v>
      </c>
      <c r="BU34" s="30">
        <v>-2972.941435849018</v>
      </c>
      <c r="BV34" s="30">
        <v>11191.071528697554</v>
      </c>
      <c r="BW34" s="30">
        <v>-6741.9348678702199</v>
      </c>
      <c r="BX34" s="30">
        <v>-3458.2398931851662</v>
      </c>
      <c r="BY34" s="30">
        <v>1737.4970690134332</v>
      </c>
      <c r="BZ34" s="30">
        <v>-729.48456616284557</v>
      </c>
      <c r="CA34" s="30">
        <v>5746.6082083917663</v>
      </c>
      <c r="CB34" s="30">
        <v>5746.6082083917663</v>
      </c>
      <c r="CC34" s="30">
        <v>5746.6082083917663</v>
      </c>
      <c r="CD34" s="30">
        <v>5746.6082083917663</v>
      </c>
    </row>
    <row r="35" spans="2:82">
      <c r="B35" s="43" t="s">
        <v>75</v>
      </c>
      <c r="C35" s="31" t="s">
        <v>176</v>
      </c>
      <c r="D35" s="22" t="s">
        <v>133</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v>23472.21802920811</v>
      </c>
      <c r="AS35" s="32">
        <v>-881.39508234417394</v>
      </c>
      <c r="AT35" s="32">
        <v>-1093.8098656747234</v>
      </c>
      <c r="AU35" s="32">
        <v>13669.687389573446</v>
      </c>
      <c r="AV35" s="32">
        <v>14251.436157388329</v>
      </c>
      <c r="AW35" s="32">
        <v>-6631.8086429638206</v>
      </c>
      <c r="AX35" s="32">
        <v>1051.2955998961406</v>
      </c>
      <c r="AY35" s="32">
        <v>-2324.2776645616577</v>
      </c>
      <c r="AZ35" s="32">
        <v>-6709.7025593299641</v>
      </c>
      <c r="BA35" s="32">
        <v>20909.491332614398</v>
      </c>
      <c r="BB35" s="32">
        <v>1868.8837016532416</v>
      </c>
      <c r="BC35" s="32">
        <v>3719.735946547451</v>
      </c>
      <c r="BD35" s="32">
        <v>-14357.318283590554</v>
      </c>
      <c r="BE35" s="32">
        <v>-17419.786537332373</v>
      </c>
      <c r="BF35" s="32">
        <v>2067.6118671328231</v>
      </c>
      <c r="BG35" s="32">
        <v>-1339.229090061714</v>
      </c>
      <c r="BH35" s="32">
        <v>-3773.8218303187959</v>
      </c>
      <c r="BI35" s="32">
        <v>11002.034470535158</v>
      </c>
      <c r="BJ35" s="32">
        <v>-10229.957395229878</v>
      </c>
      <c r="BK35" s="32">
        <v>-1132.1535848174553</v>
      </c>
      <c r="BL35" s="32">
        <v>-1691.9857987224705</v>
      </c>
      <c r="BM35" s="32">
        <v>-5556.8402347251231</v>
      </c>
      <c r="BN35" s="32">
        <v>4574.327025700486</v>
      </c>
      <c r="BO35" s="32">
        <v>424.78772296631723</v>
      </c>
      <c r="BP35" s="32">
        <v>-6790.1061114439235</v>
      </c>
      <c r="BQ35" s="32">
        <v>-4974.453578347795</v>
      </c>
      <c r="BR35" s="32">
        <v>2470.5760088512097</v>
      </c>
      <c r="BS35" s="32">
        <v>2166.027821839346</v>
      </c>
      <c r="BT35" s="32">
        <v>-330.49113067145618</v>
      </c>
      <c r="BU35" s="32">
        <v>-5986.4780168929328</v>
      </c>
      <c r="BV35" s="32">
        <v>11822.626609308314</v>
      </c>
      <c r="BW35" s="32">
        <v>-6385.5830771448163</v>
      </c>
      <c r="BX35" s="32">
        <v>-2942.6987778700259</v>
      </c>
      <c r="BY35" s="32">
        <v>3582.9890741809304</v>
      </c>
      <c r="BZ35" s="32">
        <v>-3859.0165268011961</v>
      </c>
      <c r="CA35" s="32">
        <v>4403.2000329030461</v>
      </c>
      <c r="CB35" s="32">
        <v>4403.2000329030461</v>
      </c>
      <c r="CC35" s="32">
        <v>4403.2000329030461</v>
      </c>
      <c r="CD35" s="32">
        <v>4403.2000329030461</v>
      </c>
    </row>
    <row r="36" spans="2:82">
      <c r="B36" s="43" t="s">
        <v>93</v>
      </c>
      <c r="C36" s="31" t="s">
        <v>177</v>
      </c>
      <c r="D36" s="22" t="s">
        <v>133</v>
      </c>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v>23167.488588652559</v>
      </c>
      <c r="AS36" s="32">
        <v>-881.39508234417394</v>
      </c>
      <c r="AT36" s="32">
        <v>-1093.8098656747234</v>
      </c>
      <c r="AU36" s="32">
        <v>13520.231416521838</v>
      </c>
      <c r="AV36" s="32">
        <v>14251.436157388329</v>
      </c>
      <c r="AW36" s="32">
        <v>-6631.8086429638206</v>
      </c>
      <c r="AX36" s="32">
        <v>1051.2955998961406</v>
      </c>
      <c r="AY36" s="32">
        <v>-2324.2776645616577</v>
      </c>
      <c r="AZ36" s="32">
        <v>-6709.7025593299641</v>
      </c>
      <c r="BA36" s="32">
        <v>20754.217865110455</v>
      </c>
      <c r="BB36" s="32">
        <v>1868.8837016532416</v>
      </c>
      <c r="BC36" s="32">
        <v>3719.735946547451</v>
      </c>
      <c r="BD36" s="32">
        <v>-14357.318283590554</v>
      </c>
      <c r="BE36" s="32">
        <v>-18715.357870417858</v>
      </c>
      <c r="BF36" s="32">
        <v>2067.6118671328231</v>
      </c>
      <c r="BG36" s="32">
        <v>-1339.229090061714</v>
      </c>
      <c r="BH36" s="32">
        <v>-3933.6572436999159</v>
      </c>
      <c r="BI36" s="32">
        <v>11002.034470535158</v>
      </c>
      <c r="BJ36" s="32">
        <v>-10229.957395229878</v>
      </c>
      <c r="BK36" s="32">
        <v>-1132.1535848174553</v>
      </c>
      <c r="BL36" s="32">
        <v>-1691.9857987224705</v>
      </c>
      <c r="BM36" s="32">
        <v>-5709.3402347251231</v>
      </c>
      <c r="BN36" s="32">
        <v>3620.6911059961221</v>
      </c>
      <c r="BO36" s="32">
        <v>424.78772296631723</v>
      </c>
      <c r="BP36" s="32">
        <v>-6819.7061114439239</v>
      </c>
      <c r="BQ36" s="32">
        <v>-4974.453578347795</v>
      </c>
      <c r="BR36" s="32">
        <v>1080.9678587395206</v>
      </c>
      <c r="BS36" s="32">
        <v>2166.027821839346</v>
      </c>
      <c r="BT36" s="32">
        <v>-330.49113067145618</v>
      </c>
      <c r="BU36" s="32">
        <v>-6156.682772294258</v>
      </c>
      <c r="BV36" s="32">
        <v>11822.626609308314</v>
      </c>
      <c r="BW36" s="32">
        <v>-6385.5830771448163</v>
      </c>
      <c r="BX36" s="32">
        <v>-2942.6987778700259</v>
      </c>
      <c r="BY36" s="32">
        <v>3582.9890741809304</v>
      </c>
      <c r="BZ36" s="32">
        <v>-3859.0165268011961</v>
      </c>
      <c r="CA36" s="32">
        <v>3183.7966381926822</v>
      </c>
      <c r="CB36" s="32">
        <v>3183.7966381926822</v>
      </c>
      <c r="CC36" s="32">
        <v>3183.7966381926822</v>
      </c>
      <c r="CD36" s="32">
        <v>3183.7966381926822</v>
      </c>
    </row>
    <row r="37" spans="2:82">
      <c r="B37" s="41" t="s">
        <v>108</v>
      </c>
      <c r="C37" s="29" t="s">
        <v>178</v>
      </c>
      <c r="D37" s="22" t="s">
        <v>133</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v>304.72944055555001</v>
      </c>
      <c r="AS37" s="30">
        <v>0</v>
      </c>
      <c r="AT37" s="30">
        <v>0</v>
      </c>
      <c r="AU37" s="30">
        <v>149.455973051608</v>
      </c>
      <c r="AV37" s="30">
        <v>0</v>
      </c>
      <c r="AW37" s="30">
        <v>0</v>
      </c>
      <c r="AX37" s="30">
        <v>0</v>
      </c>
      <c r="AY37" s="30">
        <v>0</v>
      </c>
      <c r="AZ37" s="30">
        <v>0</v>
      </c>
      <c r="BA37" s="30">
        <v>155.27346750394202</v>
      </c>
      <c r="BB37" s="30">
        <v>0</v>
      </c>
      <c r="BC37" s="30">
        <v>0</v>
      </c>
      <c r="BD37" s="30">
        <v>0</v>
      </c>
      <c r="BE37" s="30">
        <v>1295.5713330854842</v>
      </c>
      <c r="BF37" s="30">
        <v>0</v>
      </c>
      <c r="BG37" s="30">
        <v>0</v>
      </c>
      <c r="BH37" s="30">
        <v>159.83541338111999</v>
      </c>
      <c r="BI37" s="30">
        <v>0</v>
      </c>
      <c r="BJ37" s="30">
        <v>0</v>
      </c>
      <c r="BK37" s="30">
        <v>0</v>
      </c>
      <c r="BL37" s="30">
        <v>0</v>
      </c>
      <c r="BM37" s="30">
        <v>152.50000000000003</v>
      </c>
      <c r="BN37" s="30">
        <v>953.63591970436403</v>
      </c>
      <c r="BO37" s="30">
        <v>0</v>
      </c>
      <c r="BP37" s="30">
        <v>29.600000000000136</v>
      </c>
      <c r="BQ37" s="30">
        <v>0</v>
      </c>
      <c r="BR37" s="30">
        <v>1389.6081501116892</v>
      </c>
      <c r="BS37" s="30">
        <v>0</v>
      </c>
      <c r="BT37" s="30">
        <v>0</v>
      </c>
      <c r="BU37" s="30">
        <v>170.20475540132497</v>
      </c>
      <c r="BV37" s="30">
        <v>0</v>
      </c>
      <c r="BW37" s="30">
        <v>0</v>
      </c>
      <c r="BX37" s="30">
        <v>0</v>
      </c>
      <c r="BY37" s="30">
        <v>0</v>
      </c>
      <c r="BZ37" s="30">
        <v>0</v>
      </c>
      <c r="CA37" s="30">
        <v>1219.4033947103642</v>
      </c>
      <c r="CB37" s="30">
        <v>1219.4033947103642</v>
      </c>
      <c r="CC37" s="30">
        <v>1219.4033947103642</v>
      </c>
      <c r="CD37" s="30">
        <v>1219.4033947103642</v>
      </c>
    </row>
    <row r="38" spans="2:82">
      <c r="B38" s="43" t="s">
        <v>179</v>
      </c>
      <c r="C38" s="31" t="s">
        <v>180</v>
      </c>
      <c r="D38" s="22" t="s">
        <v>133</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v>31703.686514229499</v>
      </c>
      <c r="AS38" s="32">
        <v>-4530.4364255044684</v>
      </c>
      <c r="AT38" s="32">
        <v>-879.72247627526531</v>
      </c>
      <c r="AU38" s="32">
        <v>13449.994944953331</v>
      </c>
      <c r="AV38" s="32">
        <v>-85.602800072319951</v>
      </c>
      <c r="AW38" s="32">
        <v>-1010.9443634842701</v>
      </c>
      <c r="AX38" s="32">
        <v>-2012.6421778471113</v>
      </c>
      <c r="AY38" s="32">
        <v>-3859.5384100222009</v>
      </c>
      <c r="AZ38" s="32">
        <v>-4341.1777239732182</v>
      </c>
      <c r="BA38" s="32">
        <v>19674.799899376259</v>
      </c>
      <c r="BB38" s="32">
        <v>4664.4619761291924</v>
      </c>
      <c r="BC38" s="32">
        <v>13260.402894737956</v>
      </c>
      <c r="BD38" s="32">
        <v>-2625.9088237883807</v>
      </c>
      <c r="BE38" s="32">
        <v>12436.787272385522</v>
      </c>
      <c r="BF38" s="32">
        <v>-2226.6571121372644</v>
      </c>
      <c r="BG38" s="32">
        <v>-624.7064977403611</v>
      </c>
      <c r="BH38" s="32">
        <v>1869.9509245983181</v>
      </c>
      <c r="BI38" s="32">
        <v>-2572.8948422757385</v>
      </c>
      <c r="BJ38" s="32">
        <v>-3827.571930611884</v>
      </c>
      <c r="BK38" s="32">
        <v>-38.437705917886888</v>
      </c>
      <c r="BL38" s="32">
        <v>-2948.2367439332074</v>
      </c>
      <c r="BM38" s="32">
        <v>-3525.3013919357427</v>
      </c>
      <c r="BN38" s="32">
        <v>1288.2881902619902</v>
      </c>
      <c r="BO38" s="32">
        <v>-1580.8060120088721</v>
      </c>
      <c r="BP38" s="32">
        <v>4104.3985354672568</v>
      </c>
      <c r="BQ38" s="32">
        <v>22518.761858618913</v>
      </c>
      <c r="BR38" s="32">
        <v>-6910.3578148390789</v>
      </c>
      <c r="BS38" s="32">
        <v>-3507.7624099225086</v>
      </c>
      <c r="BT38" s="32">
        <v>734.94132043561285</v>
      </c>
      <c r="BU38" s="32">
        <v>-3013.5365810439148</v>
      </c>
      <c r="BV38" s="32">
        <v>631.55508061076057</v>
      </c>
      <c r="BW38" s="32">
        <v>356.35179072540336</v>
      </c>
      <c r="BX38" s="32">
        <v>515.54111531514036</v>
      </c>
      <c r="BY38" s="32">
        <v>1845.4920051674972</v>
      </c>
      <c r="BZ38" s="32">
        <v>-3129.5319606383505</v>
      </c>
      <c r="CA38" s="32">
        <v>-1343.40817548872</v>
      </c>
      <c r="CB38" s="32">
        <v>-1343.40817548872</v>
      </c>
      <c r="CC38" s="32">
        <v>-1343.40817548872</v>
      </c>
      <c r="CD38" s="32">
        <v>-1343.40817548872</v>
      </c>
    </row>
    <row r="39" spans="2:82">
      <c r="B39" s="43" t="s">
        <v>181</v>
      </c>
      <c r="C39" s="31" t="s">
        <v>182</v>
      </c>
      <c r="D39" s="22" t="s">
        <v>133</v>
      </c>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v>20883.062945229496</v>
      </c>
      <c r="AS39" s="32">
        <v>-4176.1634255044683</v>
      </c>
      <c r="AT39" s="32">
        <v>-317.82247627526522</v>
      </c>
      <c r="AU39" s="32">
        <v>12823.619944953331</v>
      </c>
      <c r="AV39" s="32">
        <v>-122.33180007232113</v>
      </c>
      <c r="AW39" s="32">
        <v>-336.34636348427102</v>
      </c>
      <c r="AX39" s="32">
        <v>-1236.6341778471096</v>
      </c>
      <c r="AY39" s="32">
        <v>-3814.0294100222018</v>
      </c>
      <c r="AZ39" s="32">
        <v>-3907.3997239732194</v>
      </c>
      <c r="BA39" s="32">
        <v>20019.330899376258</v>
      </c>
      <c r="BB39" s="32">
        <v>4921.1099761291916</v>
      </c>
      <c r="BC39" s="32">
        <v>12711.809894737955</v>
      </c>
      <c r="BD39" s="32">
        <v>-15682.080392788383</v>
      </c>
      <c r="BE39" s="32">
        <v>16442.25927238552</v>
      </c>
      <c r="BF39" s="32">
        <v>-3086.8905431372646</v>
      </c>
      <c r="BG39" s="32">
        <v>-1722.219497740361</v>
      </c>
      <c r="BH39" s="32">
        <v>5891.6999245983179</v>
      </c>
      <c r="BI39" s="32">
        <v>-2134.6288422757389</v>
      </c>
      <c r="BJ39" s="32">
        <v>-2992.0297101218844</v>
      </c>
      <c r="BK39" s="32">
        <v>756.78044109211305</v>
      </c>
      <c r="BL39" s="32">
        <v>-2592.1417056732089</v>
      </c>
      <c r="BM39" s="32">
        <v>-3024.019162445742</v>
      </c>
      <c r="BN39" s="32">
        <v>1588.4859860119905</v>
      </c>
      <c r="BO39" s="32">
        <v>-1335.604012008871</v>
      </c>
      <c r="BP39" s="32">
        <v>3238.8415354672561</v>
      </c>
      <c r="BQ39" s="32">
        <v>21853.984858618911</v>
      </c>
      <c r="BR39" s="32">
        <v>-3229.499814839081</v>
      </c>
      <c r="BS39" s="32">
        <v>-3028.1274099225084</v>
      </c>
      <c r="BT39" s="32">
        <v>1301.5543204356129</v>
      </c>
      <c r="BU39" s="32">
        <v>1395.1794189560837</v>
      </c>
      <c r="BV39" s="32">
        <v>-1052.252919389239</v>
      </c>
      <c r="BW39" s="32">
        <v>-298.12720927459691</v>
      </c>
      <c r="BX39" s="32">
        <v>1077.5391153151422</v>
      </c>
      <c r="BY39" s="32">
        <v>1011.7040051674971</v>
      </c>
      <c r="BZ39" s="32">
        <v>-2435.4529606383521</v>
      </c>
      <c r="CA39" s="32">
        <v>-1201.5161754887206</v>
      </c>
      <c r="CB39" s="32">
        <v>-1201.5161754887206</v>
      </c>
      <c r="CC39" s="32">
        <v>-1201.5161754887206</v>
      </c>
      <c r="CD39" s="32">
        <v>-1201.5161754887206</v>
      </c>
    </row>
    <row r="40" spans="2:82">
      <c r="B40" s="43"/>
      <c r="C40" s="31"/>
      <c r="D40" s="2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v>10820.623569000003</v>
      </c>
      <c r="AS40" s="32">
        <v>-354.27300000000002</v>
      </c>
      <c r="AT40" s="32">
        <v>-561.90000000000009</v>
      </c>
      <c r="AU40" s="32">
        <v>626.37499999999943</v>
      </c>
      <c r="AV40" s="32">
        <v>36.729000000001179</v>
      </c>
      <c r="AW40" s="32">
        <v>-674.59799999999905</v>
      </c>
      <c r="AX40" s="32">
        <v>-776.00800000000163</v>
      </c>
      <c r="AY40" s="32">
        <v>-45.508999999999105</v>
      </c>
      <c r="AZ40" s="32">
        <v>-433.77799999999934</v>
      </c>
      <c r="BA40" s="32">
        <v>-344.53100000000086</v>
      </c>
      <c r="BB40" s="32">
        <v>-256.64799999999968</v>
      </c>
      <c r="BC40" s="32">
        <v>548.59300000000076</v>
      </c>
      <c r="BD40" s="32">
        <v>13056.171569000002</v>
      </c>
      <c r="BE40" s="32">
        <v>-4005.4719999999988</v>
      </c>
      <c r="BF40" s="32">
        <v>860.233431</v>
      </c>
      <c r="BG40" s="32">
        <v>1097.5129999999999</v>
      </c>
      <c r="BH40" s="32">
        <v>-4021.7489999999998</v>
      </c>
      <c r="BI40" s="32">
        <v>-438.26599999999962</v>
      </c>
      <c r="BJ40" s="32">
        <v>-835.54222048999964</v>
      </c>
      <c r="BK40" s="32">
        <v>-795.21814700999994</v>
      </c>
      <c r="BL40" s="32">
        <v>-356.09503825999855</v>
      </c>
      <c r="BM40" s="32">
        <v>-501.28222949000065</v>
      </c>
      <c r="BN40" s="32">
        <v>-300.1977957500003</v>
      </c>
      <c r="BO40" s="32">
        <v>-245.20200000000114</v>
      </c>
      <c r="BP40" s="32">
        <v>865.5570000000007</v>
      </c>
      <c r="BQ40" s="32">
        <v>664.77700000000004</v>
      </c>
      <c r="BR40" s="32">
        <v>-3680.8579999999979</v>
      </c>
      <c r="BS40" s="32">
        <v>-479.63499999999999</v>
      </c>
      <c r="BT40" s="32">
        <v>-566.61300000000006</v>
      </c>
      <c r="BU40" s="32">
        <v>-4408.7159999999985</v>
      </c>
      <c r="BV40" s="32">
        <v>1683.8079999999995</v>
      </c>
      <c r="BW40" s="32">
        <v>654.47900000000027</v>
      </c>
      <c r="BX40" s="32">
        <v>-561.99800000000187</v>
      </c>
      <c r="BY40" s="32">
        <v>833.78800000000001</v>
      </c>
      <c r="BZ40" s="32">
        <v>-694.07899999999836</v>
      </c>
      <c r="CA40" s="32">
        <v>-141.89199999999937</v>
      </c>
      <c r="CB40" s="32">
        <v>-141.89199999999937</v>
      </c>
      <c r="CC40" s="32">
        <v>-141.89199999999937</v>
      </c>
      <c r="CD40" s="32">
        <v>-141.89199999999937</v>
      </c>
    </row>
    <row r="41" spans="2:82">
      <c r="B41" s="41" t="s">
        <v>163</v>
      </c>
      <c r="C41" s="29" t="s">
        <v>183</v>
      </c>
      <c r="D41" s="22"/>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row>
    <row r="42" spans="2:82">
      <c r="B42" s="43" t="s">
        <v>184</v>
      </c>
      <c r="C42" s="31" t="s">
        <v>185</v>
      </c>
      <c r="D42" s="22" t="s">
        <v>133</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row>
    <row r="43" spans="2:82">
      <c r="B43" s="43" t="s">
        <v>186</v>
      </c>
      <c r="C43" s="31" t="s">
        <v>187</v>
      </c>
      <c r="D43" s="22" t="s">
        <v>133</v>
      </c>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row>
    <row r="44" spans="2:82">
      <c r="B44" s="43" t="s">
        <v>188</v>
      </c>
      <c r="C44" s="31" t="s">
        <v>189</v>
      </c>
      <c r="D44" s="22" t="s">
        <v>133</v>
      </c>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row>
    <row r="45" spans="2:82">
      <c r="B45" s="43" t="s">
        <v>190</v>
      </c>
      <c r="C45" s="31" t="s">
        <v>191</v>
      </c>
      <c r="D45" s="22" t="s">
        <v>133</v>
      </c>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row>
    <row r="46" spans="2:82">
      <c r="B46" s="24" t="s">
        <v>192</v>
      </c>
      <c r="C46" s="50" t="s">
        <v>193</v>
      </c>
      <c r="D46" s="25" t="s">
        <v>133</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row>
    <row r="48" spans="2:82">
      <c r="B48" s="43" t="s">
        <v>194</v>
      </c>
      <c r="C48" s="31" t="s">
        <v>195</v>
      </c>
      <c r="D48" s="22" t="s">
        <v>133</v>
      </c>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row>
  </sheetData>
  <mergeCells count="11">
    <mergeCell ref="BR6:CD6"/>
    <mergeCell ref="E4:CD5"/>
    <mergeCell ref="E3:CD3"/>
    <mergeCell ref="E2:CD2"/>
    <mergeCell ref="B8:D8"/>
    <mergeCell ref="B5:C6"/>
    <mergeCell ref="F6:Q6"/>
    <mergeCell ref="S6:AD6"/>
    <mergeCell ref="AE6:AQ6"/>
    <mergeCell ref="AR6:BD6"/>
    <mergeCell ref="BE6:BQ6"/>
  </mergeCells>
  <hyperlinks>
    <hyperlink ref="B1" location="Indice!A1" display="Regresar"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24BE-9210-4AF9-B0D5-914A59ADE23E}">
  <dimension ref="B1:EQ45"/>
  <sheetViews>
    <sheetView showGridLines="0" topLeftCell="B1" zoomScale="90" zoomScaleNormal="90" workbookViewId="0">
      <pane xSplit="3" ySplit="8" topLeftCell="BY23" activePane="bottomRight" state="frozen"/>
      <selection activeCell="E8" sqref="E8:BW1048576"/>
      <selection pane="topRight" activeCell="E8" sqref="E8:BW1048576"/>
      <selection pane="bottomLeft" activeCell="E8" sqref="E8:BW1048576"/>
      <selection pane="bottomRight" activeCell="E1" sqref="E1:CD1048576"/>
    </sheetView>
  </sheetViews>
  <sheetFormatPr baseColWidth="10" defaultRowHeight="15"/>
  <cols>
    <col min="3" max="3" width="83.5703125" customWidth="1"/>
    <col min="4" max="4" width="13.28515625" customWidth="1"/>
    <col min="5" max="75" width="11.42578125" style="180" hidden="1" customWidth="1"/>
    <col min="76" max="82" width="11.42578125" hidden="1" customWidth="1"/>
    <col min="83" max="95" width="11.42578125" customWidth="1"/>
  </cols>
  <sheetData>
    <row r="1" spans="2:147">
      <c r="B1" s="12" t="s">
        <v>118</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row>
    <row r="2" spans="2:14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t="s">
        <v>241</v>
      </c>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41"/>
    </row>
    <row r="3" spans="2:147" ht="15.75">
      <c r="B3" s="53" t="s">
        <v>755</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t="s">
        <v>121</v>
      </c>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41"/>
    </row>
    <row r="4" spans="2:14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89" t="s">
        <v>584</v>
      </c>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89"/>
    </row>
    <row r="5" spans="2:147" ht="15" customHeight="1">
      <c r="B5" s="197" t="s">
        <v>756</v>
      </c>
      <c r="C5" s="198"/>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1"/>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1"/>
    </row>
    <row r="6" spans="2:147" ht="14.45" customHeight="1">
      <c r="B6" s="197"/>
      <c r="C6" s="198"/>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0">
        <v>2019</v>
      </c>
      <c r="BS6" s="199"/>
      <c r="BT6" s="199"/>
      <c r="BU6" s="199"/>
      <c r="BV6" s="199"/>
      <c r="BW6" s="199"/>
      <c r="BX6" s="199"/>
      <c r="BY6" s="199"/>
      <c r="BZ6" s="199"/>
      <c r="CA6" s="199"/>
      <c r="CB6" s="199"/>
      <c r="CC6" s="199"/>
      <c r="CD6" s="199"/>
      <c r="CE6" s="200">
        <v>2020</v>
      </c>
      <c r="CF6" s="199"/>
      <c r="CG6" s="199"/>
      <c r="CH6" s="199"/>
      <c r="CI6" s="199"/>
      <c r="CJ6" s="199"/>
      <c r="CK6" s="199"/>
      <c r="CL6" s="199"/>
      <c r="CM6" s="199"/>
      <c r="CN6" s="199"/>
      <c r="CO6" s="199"/>
      <c r="CP6" s="199"/>
      <c r="CQ6" s="199"/>
      <c r="CR6" s="200">
        <v>2021</v>
      </c>
      <c r="CS6" s="199"/>
      <c r="CT6" s="199"/>
      <c r="CU6" s="199"/>
      <c r="CV6" s="199"/>
      <c r="CW6" s="199"/>
      <c r="CX6" s="199"/>
      <c r="CY6" s="199"/>
      <c r="CZ6" s="199"/>
      <c r="DA6" s="199"/>
      <c r="DB6" s="199"/>
      <c r="DC6" s="199"/>
      <c r="DD6" s="199"/>
      <c r="DE6" s="200">
        <v>2022</v>
      </c>
      <c r="DF6" s="199"/>
      <c r="DG6" s="199"/>
      <c r="DH6" s="199"/>
      <c r="DI6" s="199"/>
      <c r="DJ6" s="199"/>
      <c r="DK6" s="199"/>
      <c r="DL6" s="199"/>
      <c r="DM6" s="199"/>
      <c r="DN6" s="199"/>
      <c r="DO6" s="199"/>
      <c r="DP6" s="199"/>
      <c r="DQ6" s="199"/>
      <c r="DR6" s="200">
        <v>2023</v>
      </c>
      <c r="DS6" s="199"/>
      <c r="DT6" s="199"/>
      <c r="DU6" s="199"/>
      <c r="DV6" s="199"/>
      <c r="DW6" s="199"/>
      <c r="DX6" s="199"/>
      <c r="DY6" s="199"/>
      <c r="DZ6" s="199"/>
      <c r="EA6" s="199"/>
      <c r="EB6" s="199"/>
      <c r="EC6" s="199"/>
      <c r="ED6" s="199"/>
      <c r="EE6" s="200">
        <v>2024</v>
      </c>
      <c r="EF6" s="199"/>
      <c r="EG6" s="199"/>
      <c r="EH6" s="199"/>
      <c r="EI6" s="199"/>
      <c r="EJ6" s="199"/>
      <c r="EK6" s="199"/>
      <c r="EL6" s="199"/>
      <c r="EM6" s="199"/>
      <c r="EN6" s="199"/>
      <c r="EO6" s="199"/>
      <c r="EP6" s="199"/>
      <c r="EQ6" s="199"/>
    </row>
    <row r="7" spans="2:147">
      <c r="B7" s="24"/>
      <c r="C7" s="25"/>
      <c r="D7" s="25"/>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147">
      <c r="B8" s="24"/>
      <c r="C8" s="25"/>
      <c r="D8" s="25"/>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row>
    <row r="9" spans="2:147">
      <c r="B9" s="145" t="s">
        <v>163</v>
      </c>
      <c r="C9" s="146" t="s">
        <v>758</v>
      </c>
      <c r="D9" s="147" t="s">
        <v>133</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row>
    <row r="10" spans="2:147">
      <c r="B10" s="41" t="s">
        <v>759</v>
      </c>
      <c r="C10" s="149" t="s">
        <v>760</v>
      </c>
      <c r="D10" s="150" t="s">
        <v>133</v>
      </c>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row>
    <row r="11" spans="2:147">
      <c r="B11" s="43" t="s">
        <v>761</v>
      </c>
      <c r="C11" s="152" t="s">
        <v>762</v>
      </c>
      <c r="D11" s="150" t="s">
        <v>133</v>
      </c>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row>
    <row r="12" spans="2:147">
      <c r="B12" s="43" t="s">
        <v>763</v>
      </c>
      <c r="C12" s="152" t="s">
        <v>764</v>
      </c>
      <c r="D12" s="150" t="s">
        <v>133</v>
      </c>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row>
    <row r="13" spans="2:147">
      <c r="B13" s="43" t="s">
        <v>765</v>
      </c>
      <c r="C13" s="152" t="s">
        <v>766</v>
      </c>
      <c r="D13" s="150" t="s">
        <v>133</v>
      </c>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row>
    <row r="14" spans="2:147">
      <c r="B14" s="43" t="s">
        <v>767</v>
      </c>
      <c r="C14" s="152" t="s">
        <v>768</v>
      </c>
      <c r="D14" s="150" t="s">
        <v>133</v>
      </c>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53"/>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row>
    <row r="15" spans="2:147">
      <c r="B15" s="41" t="s">
        <v>769</v>
      </c>
      <c r="C15" s="149" t="s">
        <v>770</v>
      </c>
      <c r="D15" s="150" t="s">
        <v>133</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row>
    <row r="16" spans="2:147">
      <c r="B16" s="43" t="s">
        <v>771</v>
      </c>
      <c r="C16" s="152" t="s">
        <v>772</v>
      </c>
      <c r="D16" s="150" t="s">
        <v>133</v>
      </c>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row>
    <row r="17" spans="2:147">
      <c r="B17" s="43" t="s">
        <v>773</v>
      </c>
      <c r="C17" s="152" t="s">
        <v>774</v>
      </c>
      <c r="D17" s="150" t="s">
        <v>133</v>
      </c>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row>
    <row r="18" spans="2:147">
      <c r="B18" s="43" t="s">
        <v>775</v>
      </c>
      <c r="C18" s="152" t="s">
        <v>776</v>
      </c>
      <c r="D18" s="150" t="s">
        <v>133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row>
    <row r="19" spans="2:147">
      <c r="B19" s="43" t="s">
        <v>777</v>
      </c>
      <c r="C19" s="152" t="s">
        <v>778</v>
      </c>
      <c r="D19" s="150" t="s">
        <v>133</v>
      </c>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c r="DN19" s="151"/>
      <c r="DO19" s="151"/>
      <c r="DP19" s="151"/>
      <c r="DQ19" s="151"/>
      <c r="DR19" s="151"/>
      <c r="DS19" s="151"/>
      <c r="DT19" s="151"/>
      <c r="DU19" s="151"/>
      <c r="DV19" s="151"/>
      <c r="DW19" s="151"/>
      <c r="DX19" s="151"/>
      <c r="DY19" s="151"/>
      <c r="DZ19" s="151"/>
      <c r="EA19" s="151"/>
      <c r="EB19" s="151"/>
      <c r="EC19" s="151"/>
      <c r="ED19" s="151"/>
      <c r="EE19" s="151"/>
      <c r="EF19" s="151"/>
      <c r="EG19" s="151"/>
      <c r="EH19" s="151"/>
      <c r="EI19" s="151"/>
      <c r="EJ19" s="151"/>
      <c r="EK19" s="151"/>
      <c r="EL19" s="151"/>
      <c r="EM19" s="151"/>
      <c r="EN19" s="151"/>
      <c r="EO19" s="151"/>
      <c r="EP19" s="151"/>
      <c r="EQ19" s="151"/>
    </row>
    <row r="20" spans="2:147">
      <c r="B20" s="43" t="s">
        <v>779</v>
      </c>
      <c r="C20" s="152" t="s">
        <v>780</v>
      </c>
      <c r="D20" s="150" t="s">
        <v>133</v>
      </c>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c r="ED20" s="151"/>
      <c r="EE20" s="151"/>
      <c r="EF20" s="151"/>
      <c r="EG20" s="151"/>
      <c r="EH20" s="151"/>
      <c r="EI20" s="151"/>
      <c r="EJ20" s="151"/>
      <c r="EK20" s="151"/>
      <c r="EL20" s="151"/>
      <c r="EM20" s="151"/>
      <c r="EN20" s="151"/>
      <c r="EO20" s="151"/>
      <c r="EP20" s="151"/>
      <c r="EQ20" s="151"/>
    </row>
    <row r="21" spans="2:147">
      <c r="B21" s="43" t="s">
        <v>781</v>
      </c>
      <c r="C21" s="152" t="s">
        <v>782</v>
      </c>
      <c r="D21" s="150" t="s">
        <v>133</v>
      </c>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c r="ED21" s="151"/>
      <c r="EE21" s="151"/>
      <c r="EF21" s="151"/>
      <c r="EG21" s="151"/>
      <c r="EH21" s="151"/>
      <c r="EI21" s="151"/>
      <c r="EJ21" s="151"/>
      <c r="EK21" s="151"/>
      <c r="EL21" s="151"/>
      <c r="EM21" s="151"/>
      <c r="EN21" s="151"/>
      <c r="EO21" s="151"/>
      <c r="EP21" s="151"/>
      <c r="EQ21" s="151"/>
    </row>
    <row r="22" spans="2:147">
      <c r="B22" s="44" t="s">
        <v>783</v>
      </c>
      <c r="C22" s="154" t="s">
        <v>784</v>
      </c>
      <c r="D22" s="155" t="s">
        <v>133</v>
      </c>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row>
    <row r="23" spans="2:147">
      <c r="B23" s="157" t="s">
        <v>785</v>
      </c>
      <c r="C23" s="158" t="s">
        <v>786</v>
      </c>
      <c r="D23" s="159" t="s">
        <v>133</v>
      </c>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c r="DF23" s="160"/>
      <c r="DG23" s="160"/>
      <c r="DH23" s="160"/>
      <c r="DI23" s="160"/>
      <c r="DJ23" s="160"/>
      <c r="DK23" s="160"/>
      <c r="DL23" s="160"/>
      <c r="DM23" s="160"/>
      <c r="DN23" s="160"/>
      <c r="DO23" s="160"/>
      <c r="DP23" s="160"/>
      <c r="DQ23" s="160"/>
      <c r="DR23" s="160"/>
      <c r="DS23" s="160"/>
      <c r="DT23" s="160"/>
      <c r="DU23" s="160"/>
      <c r="DV23" s="160"/>
      <c r="DW23" s="160"/>
      <c r="DX23" s="160"/>
      <c r="DY23" s="160"/>
      <c r="DZ23" s="160"/>
      <c r="EA23" s="160"/>
      <c r="EB23" s="160"/>
      <c r="EC23" s="160"/>
      <c r="ED23" s="160"/>
      <c r="EE23" s="160"/>
      <c r="EF23" s="160"/>
      <c r="EG23" s="160"/>
      <c r="EH23" s="160"/>
      <c r="EI23" s="160"/>
      <c r="EJ23" s="160"/>
      <c r="EK23" s="160"/>
      <c r="EL23" s="160"/>
      <c r="EM23" s="160"/>
      <c r="EN23" s="160"/>
      <c r="EO23" s="160"/>
      <c r="EP23" s="160"/>
      <c r="EQ23" s="160"/>
    </row>
    <row r="24" spans="2:147">
      <c r="B24" s="161" t="s">
        <v>163</v>
      </c>
      <c r="C24" s="162" t="s">
        <v>787</v>
      </c>
      <c r="D24" s="163" t="s">
        <v>133</v>
      </c>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c r="CL24" s="164"/>
      <c r="CM24" s="164"/>
      <c r="CN24" s="164"/>
      <c r="CO24" s="164"/>
      <c r="CP24" s="164"/>
      <c r="CQ24" s="164"/>
      <c r="CR24" s="164"/>
      <c r="CS24" s="164"/>
      <c r="CT24" s="164"/>
      <c r="CU24" s="164"/>
      <c r="CV24" s="164"/>
      <c r="CW24" s="164"/>
      <c r="CX24" s="164"/>
      <c r="CY24" s="164"/>
      <c r="CZ24" s="164"/>
      <c r="DA24" s="164"/>
      <c r="DB24" s="164"/>
      <c r="DC24" s="164"/>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c r="EN24" s="164"/>
      <c r="EO24" s="164"/>
      <c r="EP24" s="164"/>
      <c r="EQ24" s="164"/>
    </row>
    <row r="25" spans="2:147">
      <c r="B25" s="41" t="s">
        <v>788</v>
      </c>
      <c r="C25" s="149" t="s">
        <v>789</v>
      </c>
      <c r="D25" s="150" t="s">
        <v>133</v>
      </c>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1"/>
      <c r="DD25" s="151"/>
      <c r="DE25" s="151"/>
      <c r="DF25" s="151"/>
      <c r="DG25" s="151"/>
      <c r="DH25" s="151"/>
      <c r="DI25" s="151"/>
      <c r="DJ25" s="151"/>
      <c r="DK25" s="151"/>
      <c r="DL25" s="151"/>
      <c r="DM25" s="151"/>
      <c r="DN25" s="151"/>
      <c r="DO25" s="151"/>
      <c r="DP25" s="151"/>
      <c r="DQ25" s="151"/>
      <c r="DR25" s="151"/>
      <c r="DS25" s="151"/>
      <c r="DT25" s="151"/>
      <c r="DU25" s="151"/>
      <c r="DV25" s="151"/>
      <c r="DW25" s="151"/>
      <c r="DX25" s="151"/>
      <c r="DY25" s="151"/>
      <c r="DZ25" s="151"/>
      <c r="EA25" s="151"/>
      <c r="EB25" s="151"/>
      <c r="EC25" s="151"/>
      <c r="ED25" s="151"/>
      <c r="EE25" s="151"/>
      <c r="EF25" s="151"/>
      <c r="EG25" s="151"/>
      <c r="EH25" s="151"/>
      <c r="EI25" s="151"/>
      <c r="EJ25" s="151"/>
      <c r="EK25" s="151"/>
      <c r="EL25" s="151"/>
      <c r="EM25" s="151"/>
      <c r="EN25" s="151"/>
      <c r="EO25" s="151"/>
      <c r="EP25" s="151"/>
      <c r="EQ25" s="151"/>
    </row>
    <row r="26" spans="2:147">
      <c r="B26" s="43" t="s">
        <v>790</v>
      </c>
      <c r="C26" s="152" t="s">
        <v>791</v>
      </c>
      <c r="D26" s="150" t="s">
        <v>133</v>
      </c>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c r="DL26" s="153"/>
      <c r="DM26" s="153"/>
      <c r="DN26" s="153"/>
      <c r="DO26" s="153"/>
      <c r="DP26" s="153"/>
      <c r="DQ26" s="153"/>
      <c r="DR26" s="153"/>
      <c r="DS26" s="153"/>
      <c r="DT26" s="153"/>
      <c r="DU26" s="153"/>
      <c r="DV26" s="153"/>
      <c r="DW26" s="153"/>
      <c r="DX26" s="153"/>
      <c r="DY26" s="153"/>
      <c r="DZ26" s="153"/>
      <c r="EA26" s="153"/>
      <c r="EB26" s="153"/>
      <c r="EC26" s="153"/>
      <c r="ED26" s="153"/>
      <c r="EE26" s="153"/>
      <c r="EF26" s="153"/>
      <c r="EG26" s="153"/>
      <c r="EH26" s="153"/>
      <c r="EI26" s="153"/>
      <c r="EJ26" s="153"/>
      <c r="EK26" s="153"/>
      <c r="EL26" s="153"/>
      <c r="EM26" s="153"/>
      <c r="EN26" s="153"/>
      <c r="EO26" s="153"/>
      <c r="EP26" s="153"/>
      <c r="EQ26" s="153"/>
    </row>
    <row r="27" spans="2:147">
      <c r="B27" s="43" t="s">
        <v>792</v>
      </c>
      <c r="C27" s="152" t="s">
        <v>793</v>
      </c>
      <c r="D27" s="150" t="s">
        <v>133</v>
      </c>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151"/>
      <c r="DW27" s="151"/>
      <c r="DX27" s="151"/>
      <c r="DY27" s="151"/>
      <c r="DZ27" s="151"/>
      <c r="EA27" s="151"/>
      <c r="EB27" s="151"/>
      <c r="EC27" s="151"/>
      <c r="ED27" s="151"/>
      <c r="EE27" s="151"/>
      <c r="EF27" s="151"/>
      <c r="EG27" s="151"/>
      <c r="EH27" s="151"/>
      <c r="EI27" s="151"/>
      <c r="EJ27" s="151"/>
      <c r="EK27" s="151"/>
      <c r="EL27" s="151"/>
      <c r="EM27" s="151"/>
      <c r="EN27" s="151"/>
      <c r="EO27" s="151"/>
      <c r="EP27" s="151"/>
      <c r="EQ27" s="151"/>
    </row>
    <row r="28" spans="2:147">
      <c r="B28" s="43" t="s">
        <v>794</v>
      </c>
      <c r="C28" s="152" t="s">
        <v>795</v>
      </c>
      <c r="D28" s="150" t="s">
        <v>133</v>
      </c>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c r="EK28" s="151"/>
      <c r="EL28" s="151"/>
      <c r="EM28" s="151"/>
      <c r="EN28" s="151"/>
      <c r="EO28" s="151"/>
      <c r="EP28" s="151"/>
      <c r="EQ28" s="151"/>
    </row>
    <row r="29" spans="2:147">
      <c r="B29" s="44" t="s">
        <v>796</v>
      </c>
      <c r="C29" s="154" t="s">
        <v>797</v>
      </c>
      <c r="D29" s="155" t="s">
        <v>133</v>
      </c>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row>
    <row r="30" spans="2:147">
      <c r="B30" s="165" t="s">
        <v>798</v>
      </c>
      <c r="C30" s="166" t="s">
        <v>799</v>
      </c>
      <c r="D30" s="167" t="s">
        <v>133</v>
      </c>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row>
    <row r="31" spans="2:147">
      <c r="B31" s="165" t="s">
        <v>800</v>
      </c>
      <c r="C31" s="166" t="s">
        <v>801</v>
      </c>
      <c r="D31" s="167" t="s">
        <v>133</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row>
    <row r="32" spans="2:147" ht="19.5">
      <c r="B32" s="168" t="s">
        <v>163</v>
      </c>
      <c r="C32" s="169" t="s">
        <v>802</v>
      </c>
      <c r="D32" s="163" t="s">
        <v>133</v>
      </c>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f>+'[3]Estado I'!CE33</f>
        <v>-42008.828339594918</v>
      </c>
      <c r="CF32" s="164">
        <f>+'[3]Estado I'!CF33</f>
        <v>2047.493800121272</v>
      </c>
      <c r="CG32" s="164">
        <f>+'[3]Estado I'!CG33</f>
        <v>-1708.5796044551325</v>
      </c>
      <c r="CH32" s="164">
        <f>+'[3]Estado I'!CH33</f>
        <v>-3196.3874925065434</v>
      </c>
      <c r="CI32" s="164">
        <f>+'[3]Estado I'!CI33</f>
        <v>-469.88097983349417</v>
      </c>
      <c r="CJ32" s="164">
        <f>+'[3]Estado I'!CJ33</f>
        <v>-6446.4507832734398</v>
      </c>
      <c r="CK32" s="164">
        <f>+'[3]Estado I'!CK33</f>
        <v>-7518.0700959644164</v>
      </c>
      <c r="CL32" s="164">
        <f>+'[3]Estado I'!CL33</f>
        <v>-983.52372255327646</v>
      </c>
      <c r="CM32" s="164">
        <f>+'[3]Estado I'!CM33</f>
        <v>-3163.3759210717908</v>
      </c>
      <c r="CN32" s="164">
        <f>+'[3]Estado I'!CN33</f>
        <v>-1162.529780542865</v>
      </c>
      <c r="CO32" s="164">
        <f>+'[3]Estado I'!CO33</f>
        <v>-1638.2382809802148</v>
      </c>
      <c r="CP32" s="164">
        <f>+'[3]Estado I'!CP33</f>
        <v>-5322.0339943118197</v>
      </c>
      <c r="CQ32" s="164">
        <f>+'[3]Estado I'!CQ33</f>
        <v>-12447.251484223199</v>
      </c>
      <c r="CR32" s="164">
        <f>+'[3]Estado I'!CR33</f>
        <v>-33464.535226401233</v>
      </c>
      <c r="CS32" s="164">
        <f>+'[3]Estado I'!CS33</f>
        <v>3257.0482436747634</v>
      </c>
      <c r="CT32" s="164">
        <f>+'[3]Estado I'!CT33</f>
        <v>-2435.970265079708</v>
      </c>
      <c r="CU32" s="164">
        <f>+'[3]Estado I'!CU33</f>
        <v>-1529.7453550124505</v>
      </c>
      <c r="CV32" s="164">
        <f>+'[3]Estado I'!CV33</f>
        <v>5500.0572365438766</v>
      </c>
      <c r="CW32" s="164">
        <f>+'[3]Estado I'!CW33</f>
        <v>-5359.7603473622339</v>
      </c>
      <c r="CX32" s="164">
        <f>+'[3]Estado I'!CX33</f>
        <v>-2724.5132134293444</v>
      </c>
      <c r="CY32" s="164">
        <f>+'[3]Estado I'!CY33</f>
        <v>-1525.3674684580037</v>
      </c>
      <c r="CZ32" s="164">
        <f>+'[3]Estado I'!CZ33</f>
        <v>-2112.9968495992562</v>
      </c>
      <c r="DA32" s="164">
        <f>+'[3]Estado I'!DA33</f>
        <v>-358.96605203337913</v>
      </c>
      <c r="DB32" s="164">
        <f>+'[3]Estado I'!DB33</f>
        <v>-54.619259436799894</v>
      </c>
      <c r="DC32" s="164">
        <f>+'[3]Estado I'!DC33</f>
        <v>-13341.470833181327</v>
      </c>
      <c r="DD32" s="164">
        <f>+'[3]Estado I'!DD33</f>
        <v>-12778.231063027364</v>
      </c>
      <c r="DE32" s="164">
        <f>+'[3]Estado I'!DE33</f>
        <v>-8490.1758609213866</v>
      </c>
      <c r="DF32" s="164">
        <f>+'[3]Estado I'!DF33</f>
        <v>3648.7623431602942</v>
      </c>
      <c r="DG32" s="164">
        <f>+'[3]Estado I'!DG33</f>
        <v>-12.466389399458421</v>
      </c>
      <c r="DH32" s="164">
        <f>+'[3]Estado I'!DH33</f>
        <v>408.96352272011427</v>
      </c>
      <c r="DI32" s="164">
        <f>+'[3]Estado I'!DI33</f>
        <v>14353.803957460648</v>
      </c>
      <c r="DJ32" s="164">
        <f>+'[3]Estado I'!DJ33</f>
        <v>-5695.5542794795474</v>
      </c>
      <c r="DK32" s="164">
        <f>+'[3]Estado I'!DK33</f>
        <v>2989.8477777432508</v>
      </c>
      <c r="DL32" s="164">
        <f>+'[3]Estado I'!DL33</f>
        <v>1061.870745460541</v>
      </c>
      <c r="DM32" s="164">
        <f>+'[3]Estado I'!DM33</f>
        <v>-2360.6148353567442</v>
      </c>
      <c r="DN32" s="164">
        <f>+'[3]Estado I'!DN33</f>
        <v>1238.5994332381415</v>
      </c>
      <c r="DO32" s="164">
        <f>+'[3]Estado I'!DO33</f>
        <v>-2820.8482744759513</v>
      </c>
      <c r="DP32" s="164">
        <f>+'[3]Estado I'!DP33</f>
        <v>-9520.917960730505</v>
      </c>
      <c r="DQ32" s="164">
        <f>+'[3]Estado I'!DQ33</f>
        <v>-11781.62190126217</v>
      </c>
      <c r="DR32" s="164">
        <f>+'[3]Estado I'!DR33</f>
        <v>-29852.599355717892</v>
      </c>
      <c r="DS32" s="164">
        <f>+'[3]Estado I'!DS33</f>
        <v>4294.1574332700875</v>
      </c>
      <c r="DT32" s="164">
        <f>+'[3]Estado I'!DT33</f>
        <v>-714.72259232135389</v>
      </c>
      <c r="DU32" s="164">
        <f>+'[3]Estado I'!DU33</f>
        <v>-5699.3691219171133</v>
      </c>
      <c r="DV32" s="164">
        <f>+'[3]Estado I'!DV33</f>
        <v>13634.625679810895</v>
      </c>
      <c r="DW32" s="164">
        <f>+'[3]Estado I'!DW33</f>
        <v>-6402.6126339079919</v>
      </c>
      <c r="DX32" s="164">
        <f>+'[3]Estado I'!DX33</f>
        <v>-1091.9230412995676</v>
      </c>
      <c r="DY32" s="164">
        <f>+'[3]Estado I'!DY33</f>
        <v>1255.987276900737</v>
      </c>
      <c r="DZ32" s="164">
        <f>+'[3]Estado I'!DZ33</f>
        <v>-2029.5863888293816</v>
      </c>
      <c r="EA32" s="164">
        <f>+'[3]Estado I'!EA33</f>
        <v>3287.1483814784951</v>
      </c>
      <c r="EB32" s="164">
        <f>+'[3]Estado I'!EB33</f>
        <v>2006.3656579751914</v>
      </c>
      <c r="EC32" s="164">
        <f>+'[3]Estado I'!EC33</f>
        <v>-10893.691569911181</v>
      </c>
      <c r="ED32" s="164">
        <f>+'[3]Estado I'!ED33</f>
        <v>-27498.97843696671</v>
      </c>
      <c r="EE32" s="164">
        <f>+'[3]Estado I'!EE33</f>
        <v>-16253.774502639159</v>
      </c>
      <c r="EF32" s="164">
        <f>+'[3]Estado I'!EF33</f>
        <v>5659.8158496818614</v>
      </c>
      <c r="EG32" s="164">
        <f>+'[3]Estado I'!EG33</f>
        <v>-1114.5951354645324</v>
      </c>
      <c r="EH32" s="164">
        <f>+'[3]Estado I'!EH33</f>
        <v>-2921.3530316915562</v>
      </c>
      <c r="EI32" s="164">
        <f>+'[3]Estado I'!EI33</f>
        <v>11171.429270617549</v>
      </c>
      <c r="EJ32" s="164">
        <f>+'[3]Estado I'!EJ33</f>
        <v>-6806.4779819002224</v>
      </c>
      <c r="EK32" s="164">
        <f>+'[3]Estado I'!EK33</f>
        <v>-3377.2204134851704</v>
      </c>
      <c r="EL32" s="164">
        <f>+'[3]Estado I'!EL33</f>
        <v>1750.2929114634358</v>
      </c>
      <c r="EM32" s="164">
        <f>+'[3]Estado I'!EM33</f>
        <v>-921.32637344884597</v>
      </c>
      <c r="EN32" s="164">
        <f>+'[3]Estado I'!EN33</f>
        <v>5895.1741848217698</v>
      </c>
      <c r="EO32" s="164">
        <f>+'[3]Estado I'!EO33</f>
        <v>711.34467730421125</v>
      </c>
      <c r="EP32" s="164">
        <f>+'[3]Estado I'!EP33</f>
        <v>-8525.4016742228378</v>
      </c>
      <c r="EQ32" s="164">
        <f>+'[3]Estado I'!EQ33</f>
        <v>-17775.456786314819</v>
      </c>
    </row>
    <row r="33" spans="2:147">
      <c r="B33" s="41" t="s">
        <v>803</v>
      </c>
      <c r="C33" s="149" t="s">
        <v>804</v>
      </c>
      <c r="D33" s="150" t="s">
        <v>133</v>
      </c>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f>+'[3]Estado I'!CE34</f>
        <v>14604.701470251783</v>
      </c>
      <c r="CF33" s="153">
        <f>+'[3]Estado I'!CF34</f>
        <v>2236.1934986808201</v>
      </c>
      <c r="CG33" s="153">
        <f>+'[3]Estado I'!CG34</f>
        <v>1147.1987656367082</v>
      </c>
      <c r="CH33" s="153">
        <f>+'[3]Estado I'!CH34</f>
        <v>39.507688361723439</v>
      </c>
      <c r="CI33" s="153">
        <f>+'[3]Estado I'!CI34</f>
        <v>1779.1935817857602</v>
      </c>
      <c r="CJ33" s="153">
        <f>+'[3]Estado I'!CJ34</f>
        <v>1629.5858427504218</v>
      </c>
      <c r="CK33" s="153">
        <f>+'[3]Estado I'!CK34</f>
        <v>13544.567244797425</v>
      </c>
      <c r="CL33" s="153">
        <f>+'[3]Estado I'!CL34</f>
        <v>-244.19063827261562</v>
      </c>
      <c r="CM33" s="153">
        <f>+'[3]Estado I'!CM34</f>
        <v>3064.1905298276433</v>
      </c>
      <c r="CN33" s="153">
        <f>+'[3]Estado I'!CN34</f>
        <v>3164.2159257887311</v>
      </c>
      <c r="CO33" s="153">
        <f>+'[3]Estado I'!CO34</f>
        <v>-1753.907395331491</v>
      </c>
      <c r="CP33" s="153">
        <f>+'[3]Estado I'!CP34</f>
        <v>3659.2247227626976</v>
      </c>
      <c r="CQ33" s="153">
        <f>+'[3]Estado I'!CQ34</f>
        <v>-13661.078296536043</v>
      </c>
      <c r="CR33" s="153">
        <f>+'[3]Estado I'!CR34</f>
        <v>6248.8672812245313</v>
      </c>
      <c r="CS33" s="153">
        <f>+'[3]Estado I'!CS34</f>
        <v>4568.4010802359353</v>
      </c>
      <c r="CT33" s="153">
        <f>+'[3]Estado I'!CT34</f>
        <v>3028.3200169770116</v>
      </c>
      <c r="CU33" s="153">
        <f>+'[3]Estado I'!CU34</f>
        <v>1609.7672950551978</v>
      </c>
      <c r="CV33" s="153">
        <f>+'[3]Estado I'!CV34</f>
        <v>12285.254184690317</v>
      </c>
      <c r="CW33" s="153">
        <f>+'[3]Estado I'!CW34</f>
        <v>-2804.9787088638877</v>
      </c>
      <c r="CX33" s="153">
        <f>+'[3]Estado I'!CX34</f>
        <v>393.15612574486659</v>
      </c>
      <c r="CY33" s="153">
        <f>+'[3]Estado I'!CY34</f>
        <v>1131.4894882026565</v>
      </c>
      <c r="CZ33" s="153">
        <f>+'[3]Estado I'!CZ34</f>
        <v>1227.6782489310426</v>
      </c>
      <c r="DA33" s="153">
        <f>+'[3]Estado I'!DA34</f>
        <v>2520.2636585820169</v>
      </c>
      <c r="DB33" s="153">
        <f>+'[3]Estado I'!DB34</f>
        <v>1124.5451333596975</v>
      </c>
      <c r="DC33" s="153">
        <f>+'[3]Estado I'!DC34</f>
        <v>-7204.8970170370667</v>
      </c>
      <c r="DD33" s="153">
        <f>+'[3]Estado I'!DD34</f>
        <v>-11630.132224653256</v>
      </c>
      <c r="DE33" s="153">
        <f>+'[3]Estado I'!DE34</f>
        <v>23280.80502920811</v>
      </c>
      <c r="DF33" s="153">
        <f>+'[3]Estado I'!DF34</f>
        <v>-881.37408234417398</v>
      </c>
      <c r="DG33" s="153">
        <f>+'[3]Estado I'!DG34</f>
        <v>-891.88886567472355</v>
      </c>
      <c r="DH33" s="153">
        <f>+'[3]Estado I'!DH34</f>
        <v>13888.689389573445</v>
      </c>
      <c r="DI33" s="153">
        <f>+'[3]Estado I'!DI34</f>
        <v>14268.501157388328</v>
      </c>
      <c r="DJ33" s="153">
        <f>+'[3]Estado I'!DJ34</f>
        <v>-6707.8986429638171</v>
      </c>
      <c r="DK33" s="153">
        <f>+'[3]Estado I'!DK34</f>
        <v>977.50559989613976</v>
      </c>
      <c r="DL33" s="153">
        <f>+'[3]Estado I'!DL34</f>
        <v>-2803.7676645616593</v>
      </c>
      <c r="DM33" s="153">
        <f>+'[3]Estado I'!DM34</f>
        <v>-6708.9925593299631</v>
      </c>
      <c r="DN33" s="153">
        <f>+'[3]Estado I'!DN34</f>
        <v>20913.699332614397</v>
      </c>
      <c r="DO33" s="153">
        <f>+'[3]Estado I'!DO34</f>
        <v>1863.9137016532404</v>
      </c>
      <c r="DP33" s="153">
        <f>+'[3]Estado I'!DP34</f>
        <v>3719.735946547451</v>
      </c>
      <c r="DQ33" s="153">
        <f>+'[3]Estado I'!DQ34</f>
        <v>-14357.318283590554</v>
      </c>
      <c r="DR33" s="153">
        <f>+'[3]Estado I'!DR34</f>
        <v>-17419.78321733237</v>
      </c>
      <c r="DS33" s="153">
        <f>+'[3]Estado I'!DS34</f>
        <v>2067.602187132823</v>
      </c>
      <c r="DT33" s="153">
        <f>+'[3]Estado I'!DT34</f>
        <v>-1339.2290900617138</v>
      </c>
      <c r="DU33" s="153">
        <f>+'[3]Estado I'!DU34</f>
        <v>-3773.8218303187959</v>
      </c>
      <c r="DV33" s="153">
        <f>+'[3]Estado I'!DV34</f>
        <v>11002.034470535156</v>
      </c>
      <c r="DW33" s="153">
        <f>+'[3]Estado I'!DW34</f>
        <v>-10229.957395229876</v>
      </c>
      <c r="DX33" s="153">
        <f>+'[3]Estado I'!DX34</f>
        <v>-1132.1365848174551</v>
      </c>
      <c r="DY33" s="153">
        <f>+'[3]Estado I'!DY34</f>
        <v>-1691.98579872247</v>
      </c>
      <c r="DZ33" s="153">
        <f>+'[3]Estado I'!DZ34</f>
        <v>-5556.8402347251231</v>
      </c>
      <c r="EA33" s="153">
        <f>+'[3]Estado I'!EA34</f>
        <v>4574.322025700485</v>
      </c>
      <c r="EB33" s="153">
        <f>+'[3]Estado I'!EB34</f>
        <v>424.79272296631825</v>
      </c>
      <c r="EC33" s="153">
        <f>+'[3]Estado I'!EC34</f>
        <v>-6790.1111114439245</v>
      </c>
      <c r="ED33" s="153">
        <f>+'[3]Estado I'!ED34</f>
        <v>-4974.4525783477948</v>
      </c>
      <c r="EE33" s="153">
        <f>+'[3]Estado I'!EE34</f>
        <v>4313.6129219291088</v>
      </c>
      <c r="EF33" s="153">
        <f>+'[3]Estado I'!EF34</f>
        <v>2165.9327845793464</v>
      </c>
      <c r="EG33" s="153">
        <f>+'[3]Estado I'!EG34</f>
        <v>-325.38354879891608</v>
      </c>
      <c r="EH33" s="153">
        <f>+'[3]Estado I'!EH34</f>
        <v>-5991.7586337854727</v>
      </c>
      <c r="EI33" s="153">
        <f>+'[3]Estado I'!EI34</f>
        <v>11780.565076948313</v>
      </c>
      <c r="EJ33" s="153">
        <f>+'[3]Estado I'!EJ34</f>
        <v>-6361.7242871748167</v>
      </c>
      <c r="EK33" s="153">
        <f>+'[3]Estado I'!EK34</f>
        <v>-2920.7148324900259</v>
      </c>
      <c r="EL33" s="153">
        <f>+'[3]Estado I'!EL34</f>
        <v>3637.4899434709309</v>
      </c>
      <c r="EM33" s="153">
        <f>+'[3]Estado I'!EM34</f>
        <v>-3858.4112171211959</v>
      </c>
      <c r="EN33" s="153">
        <f>+'[3]Estado I'!EN34</f>
        <v>4402.2005927130458</v>
      </c>
      <c r="EO33" s="153">
        <f>+'[3]Estado I'!EO34</f>
        <v>1016.2142568142665</v>
      </c>
      <c r="EP33" s="153">
        <f>+'[3]Estado I'!EP34</f>
        <v>7195.3115018651133</v>
      </c>
      <c r="EQ33" s="153">
        <f>+'[3]Estado I'!EQ34</f>
        <v>-6426.10871509148</v>
      </c>
    </row>
    <row r="34" spans="2:147">
      <c r="B34" s="43" t="s">
        <v>805</v>
      </c>
      <c r="C34" s="152" t="s">
        <v>176</v>
      </c>
      <c r="D34" s="150" t="s">
        <v>133</v>
      </c>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f>+'[3]Estado I'!CE35</f>
        <v>14332.597305163714</v>
      </c>
      <c r="CF34" s="153">
        <f>+'[3]Estado I'!CF35</f>
        <v>2236.1934986808201</v>
      </c>
      <c r="CG34" s="153">
        <f>+'[3]Estado I'!CG35</f>
        <v>1147.1987656367082</v>
      </c>
      <c r="CH34" s="153">
        <f>+'[3]Estado I'!CH35</f>
        <v>-95.182442225940576</v>
      </c>
      <c r="CI34" s="153">
        <f>+'[3]Estado I'!CI35</f>
        <v>1779.1935817857602</v>
      </c>
      <c r="CJ34" s="153">
        <f>+'[3]Estado I'!CJ35</f>
        <v>1629.5858427504218</v>
      </c>
      <c r="CK34" s="153">
        <f>+'[3]Estado I'!CK35</f>
        <v>13544.567244797425</v>
      </c>
      <c r="CL34" s="153">
        <f>+'[3]Estado I'!CL35</f>
        <v>-244.19063827261562</v>
      </c>
      <c r="CM34" s="153">
        <f>+'[3]Estado I'!CM35</f>
        <v>3064.1905298276433</v>
      </c>
      <c r="CN34" s="153">
        <f>+'[3]Estado I'!CN35</f>
        <v>3026.8018912883272</v>
      </c>
      <c r="CO34" s="153">
        <f>+'[3]Estado I'!CO35</f>
        <v>-1753.907395331491</v>
      </c>
      <c r="CP34" s="153">
        <f>+'[3]Estado I'!CP35</f>
        <v>3659.2247227626976</v>
      </c>
      <c r="CQ34" s="153">
        <f>+'[3]Estado I'!CQ35</f>
        <v>-13661.078296536043</v>
      </c>
      <c r="CR34" s="153">
        <f>+'[3]Estado I'!CR35</f>
        <v>5966.734508088166</v>
      </c>
      <c r="CS34" s="153">
        <f>+'[3]Estado I'!CS35</f>
        <v>4568.4010802359353</v>
      </c>
      <c r="CT34" s="153">
        <f>+'[3]Estado I'!CT35</f>
        <v>3028.3200169770116</v>
      </c>
      <c r="CU34" s="153">
        <f>+'[3]Estado I'!CU35</f>
        <v>1470.8661355183667</v>
      </c>
      <c r="CV34" s="153">
        <f>+'[3]Estado I'!CV35</f>
        <v>12285.254184690317</v>
      </c>
      <c r="CW34" s="153">
        <f>+'[3]Estado I'!CW35</f>
        <v>-2804.9787088638877</v>
      </c>
      <c r="CX34" s="153">
        <f>+'[3]Estado I'!CX35</f>
        <v>393.15612574486659</v>
      </c>
      <c r="CY34" s="153">
        <f>+'[3]Estado I'!CY35</f>
        <v>1131.4894882026565</v>
      </c>
      <c r="CZ34" s="153">
        <f>+'[3]Estado I'!CZ35</f>
        <v>1227.6782489310426</v>
      </c>
      <c r="DA34" s="153">
        <f>+'[3]Estado I'!DA35</f>
        <v>2377.0320449824831</v>
      </c>
      <c r="DB34" s="153">
        <f>+'[3]Estado I'!DB35</f>
        <v>1124.5451333596975</v>
      </c>
      <c r="DC34" s="153">
        <f>+'[3]Estado I'!DC35</f>
        <v>-7204.8970170370667</v>
      </c>
      <c r="DD34" s="153">
        <f>+'[3]Estado I'!DD35</f>
        <v>-11630.132224653256</v>
      </c>
      <c r="DE34" s="153">
        <f>+'[3]Estado I'!DE35</f>
        <v>22976.075588652559</v>
      </c>
      <c r="DF34" s="153">
        <f>+'[3]Estado I'!DF35</f>
        <v>-881.37408234417398</v>
      </c>
      <c r="DG34" s="153">
        <f>+'[3]Estado I'!DG35</f>
        <v>-891.88886567472355</v>
      </c>
      <c r="DH34" s="153">
        <f>+'[3]Estado I'!DH35</f>
        <v>13739.233416521836</v>
      </c>
      <c r="DI34" s="153">
        <f>+'[3]Estado I'!DI35</f>
        <v>14268.501157388328</v>
      </c>
      <c r="DJ34" s="153">
        <f>+'[3]Estado I'!DJ35</f>
        <v>-6707.8986429638171</v>
      </c>
      <c r="DK34" s="153">
        <f>+'[3]Estado I'!DK35</f>
        <v>977.50559989613976</v>
      </c>
      <c r="DL34" s="153">
        <f>+'[3]Estado I'!DL35</f>
        <v>-2803.7676645616593</v>
      </c>
      <c r="DM34" s="153">
        <f>+'[3]Estado I'!DM35</f>
        <v>-6708.9925593299631</v>
      </c>
      <c r="DN34" s="153">
        <f>+'[3]Estado I'!DN35</f>
        <v>20758.425865110454</v>
      </c>
      <c r="DO34" s="153">
        <f>+'[3]Estado I'!DO35</f>
        <v>1863.9137016532404</v>
      </c>
      <c r="DP34" s="153">
        <f>+'[3]Estado I'!DP35</f>
        <v>3719.735946547451</v>
      </c>
      <c r="DQ34" s="153">
        <f>+'[3]Estado I'!DQ35</f>
        <v>-14357.318283590554</v>
      </c>
      <c r="DR34" s="153">
        <f>+'[3]Estado I'!DR35</f>
        <v>-18715.354550417855</v>
      </c>
      <c r="DS34" s="153">
        <f>+'[3]Estado I'!DS35</f>
        <v>2067.602187132823</v>
      </c>
      <c r="DT34" s="153">
        <f>+'[3]Estado I'!DT35</f>
        <v>-1339.2290900617138</v>
      </c>
      <c r="DU34" s="153">
        <f>+'[3]Estado I'!DU35</f>
        <v>-3933.6572436999159</v>
      </c>
      <c r="DV34" s="153">
        <f>+'[3]Estado I'!DV35</f>
        <v>11002.034470535156</v>
      </c>
      <c r="DW34" s="153">
        <f>+'[3]Estado I'!DW35</f>
        <v>-10229.957395229876</v>
      </c>
      <c r="DX34" s="153">
        <f>+'[3]Estado I'!DX35</f>
        <v>-1132.1365848174551</v>
      </c>
      <c r="DY34" s="153">
        <f>+'[3]Estado I'!DY35</f>
        <v>-1691.98579872247</v>
      </c>
      <c r="DZ34" s="153">
        <f>+'[3]Estado I'!DZ35</f>
        <v>-5709.3402347251231</v>
      </c>
      <c r="EA34" s="153">
        <f>+'[3]Estado I'!EA35</f>
        <v>3620.6861059961211</v>
      </c>
      <c r="EB34" s="153">
        <f>+'[3]Estado I'!EB35</f>
        <v>424.79272296631825</v>
      </c>
      <c r="EC34" s="153">
        <f>+'[3]Estado I'!EC35</f>
        <v>-6819.7111114439249</v>
      </c>
      <c r="ED34" s="153">
        <f>+'[3]Estado I'!ED35</f>
        <v>-4974.4525783477948</v>
      </c>
      <c r="EE34" s="153">
        <f>+'[3]Estado I'!EE35</f>
        <v>2253.6657718174192</v>
      </c>
      <c r="EF34" s="153">
        <f>+'[3]Estado I'!EF35</f>
        <v>2165.9327845793464</v>
      </c>
      <c r="EG34" s="153">
        <f>+'[3]Estado I'!EG35</f>
        <v>-325.38354879891608</v>
      </c>
      <c r="EH34" s="153">
        <f>+'[3]Estado I'!EH35</f>
        <v>-6161.9633891867979</v>
      </c>
      <c r="EI34" s="153">
        <f>+'[3]Estado I'!EI35</f>
        <v>11780.565076948313</v>
      </c>
      <c r="EJ34" s="153">
        <f>+'[3]Estado I'!EJ35</f>
        <v>-6361.7242871748167</v>
      </c>
      <c r="EK34" s="153">
        <f>+'[3]Estado I'!EK35</f>
        <v>-2920.7148324900259</v>
      </c>
      <c r="EL34" s="153">
        <f>+'[3]Estado I'!EL35</f>
        <v>3637.4899434709309</v>
      </c>
      <c r="EM34" s="153">
        <f>+'[3]Estado I'!EM35</f>
        <v>-3858.4112171211959</v>
      </c>
      <c r="EN34" s="153">
        <f>+'[3]Estado I'!EN35</f>
        <v>3182.7971980026814</v>
      </c>
      <c r="EO34" s="153">
        <f>+'[3]Estado I'!EO35</f>
        <v>543.51425681426645</v>
      </c>
      <c r="EP34" s="153">
        <f>+'[3]Estado I'!EP35</f>
        <v>7195.3115018651133</v>
      </c>
      <c r="EQ34" s="153">
        <f>+'[3]Estado I'!EQ35</f>
        <v>-6623.7477150914801</v>
      </c>
    </row>
    <row r="35" spans="2:147">
      <c r="B35" s="43" t="s">
        <v>806</v>
      </c>
      <c r="C35" s="152" t="s">
        <v>177</v>
      </c>
      <c r="D35" s="150" t="s">
        <v>133</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f>+'[3]Estado I'!CE36</f>
        <v>272.10416508806804</v>
      </c>
      <c r="CF35" s="151">
        <f>+'[3]Estado I'!CF36</f>
        <v>0</v>
      </c>
      <c r="CG35" s="151">
        <f>+'[3]Estado I'!CG36</f>
        <v>0</v>
      </c>
      <c r="CH35" s="151">
        <f>+'[3]Estado I'!CH36</f>
        <v>134.69013058766402</v>
      </c>
      <c r="CI35" s="151">
        <f>+'[3]Estado I'!CI36</f>
        <v>0</v>
      </c>
      <c r="CJ35" s="151">
        <f>+'[3]Estado I'!CJ36</f>
        <v>0</v>
      </c>
      <c r="CK35" s="151">
        <f>+'[3]Estado I'!CK36</f>
        <v>0</v>
      </c>
      <c r="CL35" s="151">
        <f>+'[3]Estado I'!CL36</f>
        <v>0</v>
      </c>
      <c r="CM35" s="151">
        <f>+'[3]Estado I'!CM36</f>
        <v>0</v>
      </c>
      <c r="CN35" s="151">
        <f>+'[3]Estado I'!CN36</f>
        <v>137.41403450040403</v>
      </c>
      <c r="CO35" s="151">
        <f>+'[3]Estado I'!CO36</f>
        <v>0</v>
      </c>
      <c r="CP35" s="151">
        <f>+'[3]Estado I'!CP36</f>
        <v>0</v>
      </c>
      <c r="CQ35" s="151">
        <f>+'[3]Estado I'!CQ36</f>
        <v>0</v>
      </c>
      <c r="CR35" s="151">
        <f>+'[3]Estado I'!CR36</f>
        <v>282.13277313636502</v>
      </c>
      <c r="CS35" s="151">
        <f>+'[3]Estado I'!CS36</f>
        <v>0</v>
      </c>
      <c r="CT35" s="151">
        <f>+'[3]Estado I'!CT36</f>
        <v>0</v>
      </c>
      <c r="CU35" s="151">
        <f>+'[3]Estado I'!CU36</f>
        <v>138.90115953683099</v>
      </c>
      <c r="CV35" s="151">
        <f>+'[3]Estado I'!CV36</f>
        <v>0</v>
      </c>
      <c r="CW35" s="151">
        <f>+'[3]Estado I'!CW36</f>
        <v>0</v>
      </c>
      <c r="CX35" s="151">
        <f>+'[3]Estado I'!CX36</f>
        <v>0</v>
      </c>
      <c r="CY35" s="151">
        <f>+'[3]Estado I'!CY36</f>
        <v>0</v>
      </c>
      <c r="CZ35" s="151">
        <f>+'[3]Estado I'!CZ36</f>
        <v>0</v>
      </c>
      <c r="DA35" s="151">
        <f>+'[3]Estado I'!DA36</f>
        <v>143.23161359953403</v>
      </c>
      <c r="DB35" s="151">
        <f>+'[3]Estado I'!DB36</f>
        <v>0</v>
      </c>
      <c r="DC35" s="151">
        <f>+'[3]Estado I'!DC36</f>
        <v>0</v>
      </c>
      <c r="DD35" s="151">
        <f>+'[3]Estado I'!DD36</f>
        <v>0</v>
      </c>
      <c r="DE35" s="151">
        <f>+'[3]Estado I'!DE36</f>
        <v>304.72944055555001</v>
      </c>
      <c r="DF35" s="151">
        <f>+'[3]Estado I'!DF36</f>
        <v>0</v>
      </c>
      <c r="DG35" s="151">
        <f>+'[3]Estado I'!DG36</f>
        <v>0</v>
      </c>
      <c r="DH35" s="151">
        <f>+'[3]Estado I'!DH36</f>
        <v>149.455973051608</v>
      </c>
      <c r="DI35" s="151">
        <f>+'[3]Estado I'!DI36</f>
        <v>0</v>
      </c>
      <c r="DJ35" s="151">
        <f>+'[3]Estado I'!DJ36</f>
        <v>0</v>
      </c>
      <c r="DK35" s="151">
        <f>+'[3]Estado I'!DK36</f>
        <v>0</v>
      </c>
      <c r="DL35" s="151">
        <f>+'[3]Estado I'!DL36</f>
        <v>0</v>
      </c>
      <c r="DM35" s="151">
        <f>+'[3]Estado I'!DM36</f>
        <v>0</v>
      </c>
      <c r="DN35" s="151">
        <f>+'[3]Estado I'!DN36</f>
        <v>155.27346750394202</v>
      </c>
      <c r="DO35" s="151">
        <f>+'[3]Estado I'!DO36</f>
        <v>0</v>
      </c>
      <c r="DP35" s="151">
        <f>+'[3]Estado I'!DP36</f>
        <v>0</v>
      </c>
      <c r="DQ35" s="151">
        <f>+'[3]Estado I'!DQ36</f>
        <v>0</v>
      </c>
      <c r="DR35" s="151">
        <f>+'[3]Estado I'!DR36</f>
        <v>1295.5713330854842</v>
      </c>
      <c r="DS35" s="151">
        <f>+'[3]Estado I'!DS36</f>
        <v>0</v>
      </c>
      <c r="DT35" s="151">
        <f>+'[3]Estado I'!DT36</f>
        <v>0</v>
      </c>
      <c r="DU35" s="151">
        <f>+'[3]Estado I'!DU36</f>
        <v>159.83541338111999</v>
      </c>
      <c r="DV35" s="151">
        <f>+'[3]Estado I'!DV36</f>
        <v>0</v>
      </c>
      <c r="DW35" s="151">
        <f>+'[3]Estado I'!DW36</f>
        <v>0</v>
      </c>
      <c r="DX35" s="151">
        <f>+'[3]Estado I'!DX36</f>
        <v>0</v>
      </c>
      <c r="DY35" s="151">
        <f>+'[3]Estado I'!DY36</f>
        <v>0</v>
      </c>
      <c r="DZ35" s="151">
        <f>+'[3]Estado I'!DZ36</f>
        <v>152.50000000000003</v>
      </c>
      <c r="EA35" s="151">
        <f>+'[3]Estado I'!EA36</f>
        <v>953.63591970436403</v>
      </c>
      <c r="EB35" s="151">
        <f>+'[3]Estado I'!EB36</f>
        <v>0</v>
      </c>
      <c r="EC35" s="151">
        <f>+'[3]Estado I'!EC36</f>
        <v>29.600000000000136</v>
      </c>
      <c r="ED35" s="151">
        <f>+'[3]Estado I'!ED36</f>
        <v>0</v>
      </c>
      <c r="EE35" s="151">
        <f>+'[3]Estado I'!EE36</f>
        <v>2059.9471501116891</v>
      </c>
      <c r="EF35" s="151">
        <f>+'[3]Estado I'!EF36</f>
        <v>0</v>
      </c>
      <c r="EG35" s="151">
        <f>+'[3]Estado I'!EG36</f>
        <v>0</v>
      </c>
      <c r="EH35" s="151">
        <f>+'[3]Estado I'!EH36</f>
        <v>170.20475540132497</v>
      </c>
      <c r="EI35" s="151">
        <f>+'[3]Estado I'!EI36</f>
        <v>0</v>
      </c>
      <c r="EJ35" s="151">
        <f>+'[3]Estado I'!EJ36</f>
        <v>0</v>
      </c>
      <c r="EK35" s="151">
        <f>+'[3]Estado I'!EK36</f>
        <v>0</v>
      </c>
      <c r="EL35" s="151">
        <f>+'[3]Estado I'!EL36</f>
        <v>0</v>
      </c>
      <c r="EM35" s="151">
        <f>+'[3]Estado I'!EM36</f>
        <v>0</v>
      </c>
      <c r="EN35" s="151">
        <f>+'[3]Estado I'!EN36</f>
        <v>1219.4033947103642</v>
      </c>
      <c r="EO35" s="151">
        <f>+'[3]Estado I'!EO36</f>
        <v>472.70000000000005</v>
      </c>
      <c r="EP35" s="151">
        <f>+'[3]Estado I'!EP36</f>
        <v>0</v>
      </c>
      <c r="EQ35" s="151">
        <f>+'[3]Estado I'!EQ36</f>
        <v>197.6389999999999</v>
      </c>
    </row>
    <row r="36" spans="2:147">
      <c r="B36" s="41" t="s">
        <v>807</v>
      </c>
      <c r="C36" s="170" t="s">
        <v>808</v>
      </c>
      <c r="D36" s="150" t="s">
        <v>133</v>
      </c>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f>+'[3]Estado I'!CE37</f>
        <v>56613.529809846703</v>
      </c>
      <c r="CF36" s="151">
        <f>+'[3]Estado I'!CF37</f>
        <v>188.6996985595481</v>
      </c>
      <c r="CG36" s="151">
        <f>+'[3]Estado I'!CG37</f>
        <v>2855.7783700918408</v>
      </c>
      <c r="CH36" s="151">
        <f>+'[3]Estado I'!CH37</f>
        <v>3235.8951808682668</v>
      </c>
      <c r="CI36" s="151">
        <f>+'[3]Estado I'!CI37</f>
        <v>2249.0745616192544</v>
      </c>
      <c r="CJ36" s="151">
        <f>+'[3]Estado I'!CJ37</f>
        <v>8076.0366260238616</v>
      </c>
      <c r="CK36" s="151">
        <f>+'[3]Estado I'!CK37</f>
        <v>21062.637340761841</v>
      </c>
      <c r="CL36" s="151">
        <f>+'[3]Estado I'!CL37</f>
        <v>739.33308428066084</v>
      </c>
      <c r="CM36" s="151">
        <f>+'[3]Estado I'!CM37</f>
        <v>6227.5664508994341</v>
      </c>
      <c r="CN36" s="151">
        <f>+'[3]Estado I'!CN37</f>
        <v>4326.745706331596</v>
      </c>
      <c r="CO36" s="151">
        <f>+'[3]Estado I'!CO37</f>
        <v>-115.66911435127622</v>
      </c>
      <c r="CP36" s="151">
        <f>+'[3]Estado I'!CP37</f>
        <v>8981.2587170745173</v>
      </c>
      <c r="CQ36" s="151">
        <f>+'[3]Estado I'!CQ37</f>
        <v>-1213.8268123128437</v>
      </c>
      <c r="CR36" s="151">
        <f>+'[3]Estado I'!CR37</f>
        <v>39713.40250762576</v>
      </c>
      <c r="CS36" s="151">
        <f>+'[3]Estado I'!CS37</f>
        <v>1311.3528365611719</v>
      </c>
      <c r="CT36" s="151">
        <f>+'[3]Estado I'!CT37</f>
        <v>5464.2902820567197</v>
      </c>
      <c r="CU36" s="151">
        <f>+'[3]Estado I'!CU37</f>
        <v>3139.5126500676483</v>
      </c>
      <c r="CV36" s="151">
        <f>+'[3]Estado I'!CV37</f>
        <v>6785.1969481464403</v>
      </c>
      <c r="CW36" s="151">
        <f>+'[3]Estado I'!CW37</f>
        <v>2554.7816384983462</v>
      </c>
      <c r="CX36" s="151">
        <f>+'[3]Estado I'!CX37</f>
        <v>3117.669339174211</v>
      </c>
      <c r="CY36" s="151">
        <f>+'[3]Estado I'!CY37</f>
        <v>2656.8569566606602</v>
      </c>
      <c r="CZ36" s="151">
        <f>+'[3]Estado I'!CZ37</f>
        <v>3340.6750985302988</v>
      </c>
      <c r="DA36" s="151">
        <f>+'[3]Estado I'!DA37</f>
        <v>2879.229710615396</v>
      </c>
      <c r="DB36" s="151">
        <f>+'[3]Estado I'!DB37</f>
        <v>1179.1643927964974</v>
      </c>
      <c r="DC36" s="151">
        <f>+'[3]Estado I'!DC37</f>
        <v>6136.5738161442614</v>
      </c>
      <c r="DD36" s="151">
        <f>+'[3]Estado I'!DD37</f>
        <v>1148.0988383741069</v>
      </c>
      <c r="DE36" s="151">
        <f>+'[3]Estado I'!DE37</f>
        <v>31770.980890129496</v>
      </c>
      <c r="DF36" s="151">
        <f>+'[3]Estado I'!DF37</f>
        <v>-4530.1364255044682</v>
      </c>
      <c r="DG36" s="151">
        <f>+'[3]Estado I'!DG37</f>
        <v>-879.42247627526513</v>
      </c>
      <c r="DH36" s="151">
        <f>+'[3]Estado I'!DH37</f>
        <v>13479.72586685333</v>
      </c>
      <c r="DI36" s="151">
        <f>+'[3]Estado I'!DI37</f>
        <v>-85.302800072320679</v>
      </c>
      <c r="DJ36" s="151">
        <f>+'[3]Estado I'!DJ37</f>
        <v>-1012.3443634842697</v>
      </c>
      <c r="DK36" s="151">
        <f>+'[3]Estado I'!DK37</f>
        <v>-2012.3421778471111</v>
      </c>
      <c r="DL36" s="151">
        <f>+'[3]Estado I'!DL37</f>
        <v>-3865.6384100222003</v>
      </c>
      <c r="DM36" s="151">
        <f>+'[3]Estado I'!DM37</f>
        <v>-4348.377723973219</v>
      </c>
      <c r="DN36" s="151">
        <f>+'[3]Estado I'!DN37</f>
        <v>19675.099899376255</v>
      </c>
      <c r="DO36" s="151">
        <f>+'[3]Estado I'!DO37</f>
        <v>4684.7619761291917</v>
      </c>
      <c r="DP36" s="151">
        <f>+'[3]Estado I'!DP37</f>
        <v>13240.653907277956</v>
      </c>
      <c r="DQ36" s="151">
        <f>+'[3]Estado I'!DQ37</f>
        <v>-2575.6963823283841</v>
      </c>
      <c r="DR36" s="151">
        <f>+'[3]Estado I'!DR37</f>
        <v>12432.816138385522</v>
      </c>
      <c r="DS36" s="151">
        <f>+'[3]Estado I'!DS37</f>
        <v>-2226.5552461372649</v>
      </c>
      <c r="DT36" s="151">
        <f>+'[3]Estado I'!DT37</f>
        <v>-624.50649774035992</v>
      </c>
      <c r="DU36" s="151">
        <f>+'[3]Estado I'!DU37</f>
        <v>1925.5472915983173</v>
      </c>
      <c r="DV36" s="151">
        <f>+'[3]Estado I'!DV37</f>
        <v>-2632.5912092757385</v>
      </c>
      <c r="DW36" s="151">
        <f>+'[3]Estado I'!DW37</f>
        <v>-3827.3447613218841</v>
      </c>
      <c r="DX36" s="151">
        <f>+'[3]Estado I'!DX37</f>
        <v>-40.213543517887501</v>
      </c>
      <c r="DY36" s="151">
        <f>+'[3]Estado I'!DY37</f>
        <v>-2947.973075623207</v>
      </c>
      <c r="DZ36" s="151">
        <f>+'[3]Estado I'!DZ37</f>
        <v>-3527.2538458957415</v>
      </c>
      <c r="EA36" s="151">
        <f>+'[3]Estado I'!EA37</f>
        <v>1287.1736442219899</v>
      </c>
      <c r="EB36" s="151">
        <f>+'[3]Estado I'!EB37</f>
        <v>-1581.5729350088732</v>
      </c>
      <c r="EC36" s="151">
        <f>+'[3]Estado I'!EC37</f>
        <v>4103.5804584672578</v>
      </c>
      <c r="ED36" s="151">
        <f>+'[3]Estado I'!ED37</f>
        <v>22524.525858618916</v>
      </c>
      <c r="EE36" s="151">
        <f>+'[3]Estado I'!EE37</f>
        <v>20567.387424568267</v>
      </c>
      <c r="EF36" s="151">
        <f>+'[3]Estado I'!EF37</f>
        <v>-3493.8830651025146</v>
      </c>
      <c r="EG36" s="151">
        <f>+'[3]Estado I'!EG37</f>
        <v>789.21158666561632</v>
      </c>
      <c r="EH36" s="151">
        <f>+'[3]Estado I'!EH37</f>
        <v>-3070.4056020939165</v>
      </c>
      <c r="EI36" s="151">
        <f>+'[3]Estado I'!EI37</f>
        <v>609.13580633076322</v>
      </c>
      <c r="EJ36" s="151">
        <f>+'[3]Estado I'!EJ37</f>
        <v>444.75369472540547</v>
      </c>
      <c r="EK36" s="151">
        <f>+'[3]Estado I'!EK37</f>
        <v>456.50558099514456</v>
      </c>
      <c r="EL36" s="151">
        <f>+'[3]Estado I'!EL37</f>
        <v>1887.1970320074952</v>
      </c>
      <c r="EM36" s="151">
        <f>+'[3]Estado I'!EM37</f>
        <v>-2937.08484367235</v>
      </c>
      <c r="EN36" s="151">
        <f>+'[3]Estado I'!EN37</f>
        <v>-1492.9735921087242</v>
      </c>
      <c r="EO36" s="151">
        <f>+'[3]Estado I'!EO37</f>
        <v>304.86957951005525</v>
      </c>
      <c r="EP36" s="151">
        <f>+'[3]Estado I'!EP37</f>
        <v>15720.713176087951</v>
      </c>
      <c r="EQ36" s="151">
        <f>+'[3]Estado I'!EQ37</f>
        <v>11349.34807122334</v>
      </c>
    </row>
    <row r="37" spans="2:147">
      <c r="B37" s="43" t="s">
        <v>809</v>
      </c>
      <c r="C37" s="152" t="s">
        <v>180</v>
      </c>
      <c r="D37" s="150" t="s">
        <v>133</v>
      </c>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f>+'[3]Estado I'!CE38</f>
        <v>35249.882094258101</v>
      </c>
      <c r="CF37" s="153">
        <f>+'[3]Estado I'!CF38</f>
        <v>-1022.0623014404518</v>
      </c>
      <c r="CG37" s="153">
        <f>+'[3]Estado I'!CG38</f>
        <v>2966.2293700918408</v>
      </c>
      <c r="CH37" s="153">
        <f>+'[3]Estado I'!CH38</f>
        <v>3433.5931808682662</v>
      </c>
      <c r="CI37" s="153">
        <f>+'[3]Estado I'!CI38</f>
        <v>1995.4795616192541</v>
      </c>
      <c r="CJ37" s="153">
        <f>+'[3]Estado I'!CJ38</f>
        <v>5653.8086260238624</v>
      </c>
      <c r="CK37" s="153">
        <f>+'[3]Estado I'!CK38</f>
        <v>4169.7534542765388</v>
      </c>
      <c r="CL37" s="153">
        <f>+'[3]Estado I'!CL38</f>
        <v>976.96015687576437</v>
      </c>
      <c r="CM37" s="153">
        <f>+'[3]Estado I'!CM38</f>
        <v>5592.7499597896349</v>
      </c>
      <c r="CN37" s="153">
        <f>+'[3]Estado I'!CN38</f>
        <v>2710.3037063315969</v>
      </c>
      <c r="CO37" s="153">
        <f>+'[3]Estado I'!CO38</f>
        <v>-1730.2408019952745</v>
      </c>
      <c r="CP37" s="153">
        <f>+'[3]Estado I'!CP38</f>
        <v>2880.8681064329139</v>
      </c>
      <c r="CQ37" s="153">
        <f>+'[3]Estado I'!CQ38</f>
        <v>7622.4390753841544</v>
      </c>
      <c r="CR37" s="153">
        <f>+'[3]Estado I'!CR38</f>
        <v>36468.260890625759</v>
      </c>
      <c r="CS37" s="153">
        <f>+'[3]Estado I'!CS38</f>
        <v>1481.6608365611719</v>
      </c>
      <c r="CT37" s="153">
        <f>+'[3]Estado I'!CT38</f>
        <v>5927.9802820567202</v>
      </c>
      <c r="CU37" s="153">
        <f>+'[3]Estado I'!CU38</f>
        <v>3035.1446500676484</v>
      </c>
      <c r="CV37" s="153">
        <f>+'[3]Estado I'!CV38</f>
        <v>6380.7429481464405</v>
      </c>
      <c r="CW37" s="153">
        <f>+'[3]Estado I'!CW38</f>
        <v>2986.3026384983459</v>
      </c>
      <c r="CX37" s="153">
        <f>+'[3]Estado I'!CX38</f>
        <v>2980.128490174211</v>
      </c>
      <c r="CY37" s="153">
        <f>+'[3]Estado I'!CY38</f>
        <v>2896.7519566606607</v>
      </c>
      <c r="CZ37" s="153">
        <f>+'[3]Estado I'!CZ38</f>
        <v>3584.090080530299</v>
      </c>
      <c r="DA37" s="153">
        <f>+'[3]Estado I'!DA38</f>
        <v>1621.1057106153967</v>
      </c>
      <c r="DB37" s="153">
        <f>+'[3]Estado I'!DB38</f>
        <v>900.09139279649753</v>
      </c>
      <c r="DC37" s="153">
        <f>+'[3]Estado I'!DC38</f>
        <v>3075.5958161442613</v>
      </c>
      <c r="DD37" s="153">
        <f>+'[3]Estado I'!DD38</f>
        <v>1598.666088374106</v>
      </c>
      <c r="DE37" s="153">
        <f>+'[3]Estado I'!DE38</f>
        <v>20950.357321129493</v>
      </c>
      <c r="DF37" s="153">
        <f>+'[3]Estado I'!DF38</f>
        <v>-4175.8634255044681</v>
      </c>
      <c r="DG37" s="153">
        <f>+'[3]Estado I'!DG38</f>
        <v>-317.52247627526503</v>
      </c>
      <c r="DH37" s="153">
        <f>+'[3]Estado I'!DH38</f>
        <v>12853.35086685333</v>
      </c>
      <c r="DI37" s="153">
        <f>+'[3]Estado I'!DI38</f>
        <v>-122.03180007232186</v>
      </c>
      <c r="DJ37" s="153">
        <f>+'[3]Estado I'!DJ38</f>
        <v>-337.74636348427066</v>
      </c>
      <c r="DK37" s="153">
        <f>+'[3]Estado I'!DK38</f>
        <v>-1236.3341778471095</v>
      </c>
      <c r="DL37" s="153">
        <f>+'[3]Estado I'!DL38</f>
        <v>-3820.1294100222012</v>
      </c>
      <c r="DM37" s="153">
        <f>+'[3]Estado I'!DM38</f>
        <v>-3914.5997239732201</v>
      </c>
      <c r="DN37" s="153">
        <f>+'[3]Estado I'!DN38</f>
        <v>20019.630899376258</v>
      </c>
      <c r="DO37" s="153">
        <f>+'[3]Estado I'!DO38</f>
        <v>4941.4099761291909</v>
      </c>
      <c r="DP37" s="153">
        <f>+'[3]Estado I'!DP38</f>
        <v>12692.060907277955</v>
      </c>
      <c r="DQ37" s="153">
        <f>+'[3]Estado I'!DQ38</f>
        <v>-15631.867951328386</v>
      </c>
      <c r="DR37" s="153">
        <f>+'[3]Estado I'!DR38</f>
        <v>16438.28813838552</v>
      </c>
      <c r="DS37" s="153">
        <f>+'[3]Estado I'!DS38</f>
        <v>-3086.788677137265</v>
      </c>
      <c r="DT37" s="153">
        <f>+'[3]Estado I'!DT38</f>
        <v>-1722.0194977403598</v>
      </c>
      <c r="DU37" s="153">
        <f>+'[3]Estado I'!DU38</f>
        <v>5947.2962915983171</v>
      </c>
      <c r="DV37" s="153">
        <f>+'[3]Estado I'!DV38</f>
        <v>-2194.3252092757389</v>
      </c>
      <c r="DW37" s="153">
        <f>+'[3]Estado I'!DW38</f>
        <v>-2991.8025408318845</v>
      </c>
      <c r="DX37" s="153">
        <f>+'[3]Estado I'!DX38</f>
        <v>755.00460349211244</v>
      </c>
      <c r="DY37" s="153">
        <f>+'[3]Estado I'!DY38</f>
        <v>-2591.8780373632085</v>
      </c>
      <c r="DZ37" s="153">
        <f>+'[3]Estado I'!DZ38</f>
        <v>-3025.9716164057409</v>
      </c>
      <c r="EA37" s="153">
        <f>+'[3]Estado I'!EA38</f>
        <v>1587.3714399719902</v>
      </c>
      <c r="EB37" s="153">
        <f>+'[3]Estado I'!EB38</f>
        <v>-1336.370935008872</v>
      </c>
      <c r="EC37" s="153">
        <f>+'[3]Estado I'!EC38</f>
        <v>3238.0234584672571</v>
      </c>
      <c r="ED37" s="153">
        <f>+'[3]Estado I'!ED38</f>
        <v>21859.748858618914</v>
      </c>
      <c r="EE37" s="153">
        <f>+'[3]Estado I'!EE38</f>
        <v>-314.61157543173613</v>
      </c>
      <c r="EF37" s="153">
        <f>+'[3]Estado I'!EF38</f>
        <v>-3014.2480651025148</v>
      </c>
      <c r="EG37" s="153">
        <f>+'[3]Estado I'!EG38</f>
        <v>1355.8245866656164</v>
      </c>
      <c r="EH37" s="153">
        <f>+'[3]Estado I'!EH38</f>
        <v>1338.310397906082</v>
      </c>
      <c r="EI37" s="153">
        <f>+'[3]Estado I'!EI38</f>
        <v>-1074.6721936692363</v>
      </c>
      <c r="EJ37" s="153">
        <f>+'[3]Estado I'!EJ38</f>
        <v>-209.7253052745948</v>
      </c>
      <c r="EK37" s="153">
        <f>+'[3]Estado I'!EK38</f>
        <v>1018.5035809951464</v>
      </c>
      <c r="EL37" s="153">
        <f>+'[3]Estado I'!EL38</f>
        <v>1053.4090320074952</v>
      </c>
      <c r="EM37" s="153">
        <f>+'[3]Estado I'!EM38</f>
        <v>-2243.0058436723516</v>
      </c>
      <c r="EN37" s="153">
        <f>+'[3]Estado I'!EN38</f>
        <v>-1351.0815921087249</v>
      </c>
      <c r="EO37" s="153">
        <f>+'[3]Estado I'!EO38</f>
        <v>-1143.1294204899441</v>
      </c>
      <c r="EP37" s="153">
        <f>+'[3]Estado I'!EP38</f>
        <v>-1757.9198239120506</v>
      </c>
      <c r="EQ37" s="153">
        <f>+'[3]Estado I'!EQ38</f>
        <v>5713.123071223341</v>
      </c>
    </row>
    <row r="38" spans="2:147">
      <c r="B38" s="44" t="s">
        <v>810</v>
      </c>
      <c r="C38" s="154" t="s">
        <v>811</v>
      </c>
      <c r="D38" s="155" t="s">
        <v>133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f>+'[3]Estado I'!CE39</f>
        <v>21363.647715588602</v>
      </c>
      <c r="CF38" s="151">
        <f>+'[3]Estado I'!CF39</f>
        <v>1210.7619999999999</v>
      </c>
      <c r="CG38" s="151">
        <f>+'[3]Estado I'!CG39</f>
        <v>-110.45100000000002</v>
      </c>
      <c r="CH38" s="151">
        <f>+'[3]Estado I'!CH39</f>
        <v>-197.69799999999964</v>
      </c>
      <c r="CI38" s="151">
        <f>+'[3]Estado I'!CI39</f>
        <v>253.59500000000003</v>
      </c>
      <c r="CJ38" s="151">
        <f>+'[3]Estado I'!CJ39</f>
        <v>2422.2279999999992</v>
      </c>
      <c r="CK38" s="151">
        <f>+'[3]Estado I'!CK39</f>
        <v>16892.883886485302</v>
      </c>
      <c r="CL38" s="151">
        <f>+'[3]Estado I'!CL39</f>
        <v>-237.62707259510353</v>
      </c>
      <c r="CM38" s="151">
        <f>+'[3]Estado I'!CM39</f>
        <v>634.81649110979924</v>
      </c>
      <c r="CN38" s="151">
        <f>+'[3]Estado I'!CN39</f>
        <v>1616.4419999999991</v>
      </c>
      <c r="CO38" s="151">
        <f>+'[3]Estado I'!CO39</f>
        <v>1614.5716876439983</v>
      </c>
      <c r="CP38" s="151">
        <f>+'[3]Estado I'!CP39</f>
        <v>6100.3906106416034</v>
      </c>
      <c r="CQ38" s="151">
        <f>+'[3]Estado I'!CQ39</f>
        <v>-8836.2658876969981</v>
      </c>
      <c r="CR38" s="151">
        <f>+'[3]Estado I'!CR39</f>
        <v>3245.1416170000002</v>
      </c>
      <c r="CS38" s="151">
        <f>+'[3]Estado I'!CS39</f>
        <v>-170.30799999999996</v>
      </c>
      <c r="CT38" s="151">
        <f>+'[3]Estado I'!CT39</f>
        <v>-463.69000000000005</v>
      </c>
      <c r="CU38" s="151">
        <f>+'[3]Estado I'!CU39</f>
        <v>104.36800000000005</v>
      </c>
      <c r="CV38" s="151">
        <f>+'[3]Estado I'!CV39</f>
        <v>404.45400000000018</v>
      </c>
      <c r="CW38" s="151">
        <f>+'[3]Estado I'!CW39</f>
        <v>-431.52099999999984</v>
      </c>
      <c r="CX38" s="151">
        <f>+'[3]Estado I'!CX39</f>
        <v>137.54084900000009</v>
      </c>
      <c r="CY38" s="151">
        <f>+'[3]Estado I'!CY39</f>
        <v>-239.89500000000032</v>
      </c>
      <c r="CZ38" s="151">
        <f>+'[3]Estado I'!CZ39</f>
        <v>-243.41498200000001</v>
      </c>
      <c r="DA38" s="151">
        <f>+'[3]Estado I'!DA39</f>
        <v>1258.1239999999993</v>
      </c>
      <c r="DB38" s="151">
        <f>+'[3]Estado I'!DB39</f>
        <v>279.07299999999975</v>
      </c>
      <c r="DC38" s="151">
        <f>+'[3]Estado I'!DC39</f>
        <v>3060.9780000000001</v>
      </c>
      <c r="DD38" s="151">
        <f>+'[3]Estado I'!DD39</f>
        <v>-450.56724999999915</v>
      </c>
      <c r="DE38" s="151">
        <f>+'[3]Estado I'!DE39</f>
        <v>10820.623569000003</v>
      </c>
      <c r="DF38" s="151">
        <f>+'[3]Estado I'!DF39</f>
        <v>-354.27300000000002</v>
      </c>
      <c r="DG38" s="151">
        <f>+'[3]Estado I'!DG39</f>
        <v>-561.90000000000009</v>
      </c>
      <c r="DH38" s="151">
        <f>+'[3]Estado I'!DH39</f>
        <v>626.37499999999943</v>
      </c>
      <c r="DI38" s="151">
        <f>+'[3]Estado I'!DI39</f>
        <v>36.729000000001179</v>
      </c>
      <c r="DJ38" s="151">
        <f>+'[3]Estado I'!DJ39</f>
        <v>-674.59799999999905</v>
      </c>
      <c r="DK38" s="151">
        <f>+'[3]Estado I'!DK39</f>
        <v>-776.00800000000163</v>
      </c>
      <c r="DL38" s="151">
        <f>+'[3]Estado I'!DL39</f>
        <v>-45.508999999999105</v>
      </c>
      <c r="DM38" s="151">
        <f>+'[3]Estado I'!DM39</f>
        <v>-433.77799999999934</v>
      </c>
      <c r="DN38" s="151">
        <f>+'[3]Estado I'!DN39</f>
        <v>-344.53100000000086</v>
      </c>
      <c r="DO38" s="151">
        <f>+'[3]Estado I'!DO39</f>
        <v>-256.64799999999968</v>
      </c>
      <c r="DP38" s="151">
        <f>+'[3]Estado I'!DP39</f>
        <v>548.59300000000076</v>
      </c>
      <c r="DQ38" s="151">
        <f>+'[3]Estado I'!DQ39</f>
        <v>13056.171569000002</v>
      </c>
      <c r="DR38" s="151">
        <f>+'[3]Estado I'!DR39</f>
        <v>-4005.4719999999988</v>
      </c>
      <c r="DS38" s="151">
        <f>+'[3]Estado I'!DS39</f>
        <v>860.233431</v>
      </c>
      <c r="DT38" s="151">
        <f>+'[3]Estado I'!DT39</f>
        <v>1097.5129999999999</v>
      </c>
      <c r="DU38" s="151">
        <f>+'[3]Estado I'!DU39</f>
        <v>-4021.7489999999998</v>
      </c>
      <c r="DV38" s="151">
        <f>+'[3]Estado I'!DV39</f>
        <v>-438.26599999999962</v>
      </c>
      <c r="DW38" s="151">
        <f>+'[3]Estado I'!DW39</f>
        <v>-835.54222048999964</v>
      </c>
      <c r="DX38" s="151">
        <f>+'[3]Estado I'!DX39</f>
        <v>-795.21814700999994</v>
      </c>
      <c r="DY38" s="151">
        <f>+'[3]Estado I'!DY39</f>
        <v>-356.09503825999855</v>
      </c>
      <c r="DZ38" s="151">
        <f>+'[3]Estado I'!DZ39</f>
        <v>-501.28222949000065</v>
      </c>
      <c r="EA38" s="151">
        <f>+'[3]Estado I'!EA39</f>
        <v>-300.1977957500003</v>
      </c>
      <c r="EB38" s="151">
        <f>+'[3]Estado I'!EB39</f>
        <v>-245.20200000000114</v>
      </c>
      <c r="EC38" s="151">
        <f>+'[3]Estado I'!EC39</f>
        <v>865.5570000000007</v>
      </c>
      <c r="ED38" s="151">
        <f>+'[3]Estado I'!ED39</f>
        <v>664.77700000000004</v>
      </c>
      <c r="EE38" s="151">
        <f>+'[3]Estado I'!EE39</f>
        <v>20881.999000000003</v>
      </c>
      <c r="EF38" s="151">
        <f>+'[3]Estado I'!EF39</f>
        <v>-479.63499999999999</v>
      </c>
      <c r="EG38" s="151">
        <f>+'[3]Estado I'!EG39</f>
        <v>-566.61300000000006</v>
      </c>
      <c r="EH38" s="151">
        <f>+'[3]Estado I'!EH39</f>
        <v>-4408.7159999999985</v>
      </c>
      <c r="EI38" s="151">
        <f>+'[3]Estado I'!EI39</f>
        <v>1683.8079999999995</v>
      </c>
      <c r="EJ38" s="151">
        <f>+'[3]Estado I'!EJ39</f>
        <v>654.47900000000027</v>
      </c>
      <c r="EK38" s="151">
        <f>+'[3]Estado I'!EK39</f>
        <v>-561.99800000000187</v>
      </c>
      <c r="EL38" s="151">
        <f>+'[3]Estado I'!EL39</f>
        <v>833.78800000000001</v>
      </c>
      <c r="EM38" s="151">
        <f>+'[3]Estado I'!EM39</f>
        <v>-694.07899999999836</v>
      </c>
      <c r="EN38" s="151">
        <f>+'[3]Estado I'!EN39</f>
        <v>-141.89199999999937</v>
      </c>
      <c r="EO38" s="151">
        <f>+'[3]Estado I'!EO39</f>
        <v>1447.9989999999993</v>
      </c>
      <c r="EP38" s="151">
        <f>+'[3]Estado I'!EP39</f>
        <v>17478.633000000002</v>
      </c>
      <c r="EQ38" s="151">
        <f>+'[3]Estado I'!EQ39</f>
        <v>5636.2249999999985</v>
      </c>
    </row>
    <row r="39" spans="2:147">
      <c r="B39" s="165" t="s">
        <v>812</v>
      </c>
      <c r="C39" s="166" t="s">
        <v>813</v>
      </c>
      <c r="D39" s="167" t="s">
        <v>133</v>
      </c>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f t="shared" ref="CE39:EP39" si="0">+CE36-CE33</f>
        <v>42008.828339594918</v>
      </c>
      <c r="CF39" s="171">
        <f t="shared" si="0"/>
        <v>-2047.493800121272</v>
      </c>
      <c r="CG39" s="171">
        <f t="shared" si="0"/>
        <v>1708.5796044551325</v>
      </c>
      <c r="CH39" s="171">
        <f t="shared" si="0"/>
        <v>3196.3874925065434</v>
      </c>
      <c r="CI39" s="171">
        <f t="shared" si="0"/>
        <v>469.88097983349417</v>
      </c>
      <c r="CJ39" s="171">
        <f t="shared" si="0"/>
        <v>6446.4507832734398</v>
      </c>
      <c r="CK39" s="171">
        <f t="shared" si="0"/>
        <v>7518.0700959644164</v>
      </c>
      <c r="CL39" s="171">
        <f t="shared" si="0"/>
        <v>983.52372255327646</v>
      </c>
      <c r="CM39" s="171">
        <f t="shared" si="0"/>
        <v>3163.3759210717908</v>
      </c>
      <c r="CN39" s="171">
        <f t="shared" si="0"/>
        <v>1162.529780542865</v>
      </c>
      <c r="CO39" s="171">
        <f t="shared" si="0"/>
        <v>1638.2382809802148</v>
      </c>
      <c r="CP39" s="171">
        <f t="shared" si="0"/>
        <v>5322.0339943118197</v>
      </c>
      <c r="CQ39" s="171">
        <f t="shared" si="0"/>
        <v>12447.251484223199</v>
      </c>
      <c r="CR39" s="171">
        <f t="shared" si="0"/>
        <v>33464.535226401233</v>
      </c>
      <c r="CS39" s="171">
        <f t="shared" si="0"/>
        <v>-3257.0482436747634</v>
      </c>
      <c r="CT39" s="171">
        <f t="shared" si="0"/>
        <v>2435.970265079708</v>
      </c>
      <c r="CU39" s="171">
        <f t="shared" si="0"/>
        <v>1529.7453550124505</v>
      </c>
      <c r="CV39" s="171">
        <f t="shared" si="0"/>
        <v>-5500.0572365438766</v>
      </c>
      <c r="CW39" s="171">
        <f t="shared" si="0"/>
        <v>5359.7603473622339</v>
      </c>
      <c r="CX39" s="171">
        <f t="shared" si="0"/>
        <v>2724.5132134293444</v>
      </c>
      <c r="CY39" s="171">
        <f t="shared" si="0"/>
        <v>1525.3674684580037</v>
      </c>
      <c r="CZ39" s="171">
        <f t="shared" si="0"/>
        <v>2112.9968495992562</v>
      </c>
      <c r="DA39" s="171">
        <f t="shared" si="0"/>
        <v>358.96605203337913</v>
      </c>
      <c r="DB39" s="171">
        <f t="shared" si="0"/>
        <v>54.619259436799894</v>
      </c>
      <c r="DC39" s="171">
        <f t="shared" si="0"/>
        <v>13341.470833181327</v>
      </c>
      <c r="DD39" s="171">
        <f t="shared" si="0"/>
        <v>12778.231063027364</v>
      </c>
      <c r="DE39" s="171">
        <f t="shared" si="0"/>
        <v>8490.1758609213866</v>
      </c>
      <c r="DF39" s="171">
        <f t="shared" si="0"/>
        <v>-3648.7623431602942</v>
      </c>
      <c r="DG39" s="171">
        <f t="shared" si="0"/>
        <v>12.466389399458421</v>
      </c>
      <c r="DH39" s="171">
        <f t="shared" si="0"/>
        <v>-408.96352272011427</v>
      </c>
      <c r="DI39" s="171">
        <f t="shared" si="0"/>
        <v>-14353.803957460648</v>
      </c>
      <c r="DJ39" s="171">
        <f t="shared" si="0"/>
        <v>5695.5542794795474</v>
      </c>
      <c r="DK39" s="171">
        <f t="shared" si="0"/>
        <v>-2989.8477777432508</v>
      </c>
      <c r="DL39" s="171">
        <f t="shared" si="0"/>
        <v>-1061.870745460541</v>
      </c>
      <c r="DM39" s="171">
        <f t="shared" si="0"/>
        <v>2360.6148353567442</v>
      </c>
      <c r="DN39" s="171">
        <f t="shared" si="0"/>
        <v>-1238.5994332381415</v>
      </c>
      <c r="DO39" s="171">
        <f t="shared" si="0"/>
        <v>2820.8482744759513</v>
      </c>
      <c r="DP39" s="171">
        <f t="shared" si="0"/>
        <v>9520.917960730505</v>
      </c>
      <c r="DQ39" s="171">
        <f t="shared" si="0"/>
        <v>11781.62190126217</v>
      </c>
      <c r="DR39" s="171">
        <f t="shared" si="0"/>
        <v>29852.599355717892</v>
      </c>
      <c r="DS39" s="171">
        <f t="shared" si="0"/>
        <v>-4294.1574332700875</v>
      </c>
      <c r="DT39" s="171">
        <f t="shared" si="0"/>
        <v>714.72259232135389</v>
      </c>
      <c r="DU39" s="171">
        <f t="shared" si="0"/>
        <v>5699.3691219171133</v>
      </c>
      <c r="DV39" s="171">
        <f t="shared" si="0"/>
        <v>-13634.625679810895</v>
      </c>
      <c r="DW39" s="171">
        <f t="shared" si="0"/>
        <v>6402.6126339079919</v>
      </c>
      <c r="DX39" s="171">
        <f t="shared" si="0"/>
        <v>1091.9230412995676</v>
      </c>
      <c r="DY39" s="171">
        <f t="shared" si="0"/>
        <v>-1255.987276900737</v>
      </c>
      <c r="DZ39" s="171">
        <f t="shared" si="0"/>
        <v>2029.5863888293816</v>
      </c>
      <c r="EA39" s="171">
        <f t="shared" si="0"/>
        <v>-3287.1483814784951</v>
      </c>
      <c r="EB39" s="171">
        <f t="shared" si="0"/>
        <v>-2006.3656579751914</v>
      </c>
      <c r="EC39" s="171">
        <f t="shared" si="0"/>
        <v>10893.691569911181</v>
      </c>
      <c r="ED39" s="171">
        <f t="shared" si="0"/>
        <v>27498.97843696671</v>
      </c>
      <c r="EE39" s="171">
        <f t="shared" si="0"/>
        <v>16253.774502639159</v>
      </c>
      <c r="EF39" s="171">
        <f t="shared" si="0"/>
        <v>-5659.8158496818614</v>
      </c>
      <c r="EG39" s="171">
        <f t="shared" si="0"/>
        <v>1114.5951354645324</v>
      </c>
      <c r="EH39" s="171">
        <f t="shared" si="0"/>
        <v>2921.3530316915562</v>
      </c>
      <c r="EI39" s="171">
        <f t="shared" si="0"/>
        <v>-11171.429270617549</v>
      </c>
      <c r="EJ39" s="171">
        <f t="shared" si="0"/>
        <v>6806.4779819002224</v>
      </c>
      <c r="EK39" s="171">
        <f t="shared" si="0"/>
        <v>3377.2204134851704</v>
      </c>
      <c r="EL39" s="171">
        <f t="shared" si="0"/>
        <v>-1750.2929114634358</v>
      </c>
      <c r="EM39" s="171">
        <f t="shared" si="0"/>
        <v>921.32637344884597</v>
      </c>
      <c r="EN39" s="171">
        <f t="shared" si="0"/>
        <v>-5895.1741848217698</v>
      </c>
      <c r="EO39" s="171">
        <f t="shared" si="0"/>
        <v>-711.34467730421125</v>
      </c>
      <c r="EP39" s="171">
        <f t="shared" si="0"/>
        <v>8525.4016742228378</v>
      </c>
      <c r="EQ39" s="171">
        <f t="shared" ref="EQ39" si="1">+EQ36-EQ33</f>
        <v>17775.456786314819</v>
      </c>
    </row>
    <row r="40" spans="2:147">
      <c r="B40" s="165" t="s">
        <v>188</v>
      </c>
      <c r="C40" s="166" t="s">
        <v>814</v>
      </c>
      <c r="D40" s="167" t="s">
        <v>133</v>
      </c>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171"/>
      <c r="DB40" s="171"/>
      <c r="DC40" s="171"/>
      <c r="DD40" s="171"/>
      <c r="DE40" s="171"/>
      <c r="DF40" s="171"/>
      <c r="DG40" s="171"/>
      <c r="DH40" s="171"/>
      <c r="DI40" s="171"/>
      <c r="DJ40" s="171"/>
      <c r="DK40" s="171"/>
      <c r="DL40" s="171"/>
      <c r="DM40" s="171"/>
      <c r="DN40" s="171"/>
      <c r="DO40" s="171"/>
      <c r="DP40" s="171"/>
      <c r="DQ40" s="171"/>
      <c r="DR40" s="171"/>
      <c r="DS40" s="171"/>
      <c r="DT40" s="171"/>
      <c r="DU40" s="171"/>
      <c r="DV40" s="171"/>
      <c r="DW40" s="171"/>
      <c r="DX40" s="171"/>
      <c r="DY40" s="171"/>
      <c r="DZ40" s="171"/>
      <c r="EA40" s="171"/>
      <c r="EB40" s="171"/>
      <c r="EC40" s="171"/>
      <c r="ED40" s="171"/>
      <c r="EE40" s="171"/>
      <c r="EF40" s="171"/>
      <c r="EG40" s="171"/>
      <c r="EH40" s="171"/>
      <c r="EI40" s="171"/>
      <c r="EJ40" s="171"/>
      <c r="EK40" s="171"/>
      <c r="EL40" s="171"/>
      <c r="EM40" s="171"/>
      <c r="EN40" s="171"/>
      <c r="EO40" s="171"/>
      <c r="EP40" s="171"/>
      <c r="EQ40" s="171"/>
    </row>
    <row r="41" spans="2:147">
      <c r="B41" s="172" t="s">
        <v>815</v>
      </c>
      <c r="C41" s="173" t="s">
        <v>816</v>
      </c>
      <c r="D41" s="174" t="s">
        <v>133</v>
      </c>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c r="CY41" s="148"/>
      <c r="CZ41" s="148"/>
      <c r="DA41" s="148"/>
      <c r="DB41" s="148"/>
      <c r="DC41" s="148"/>
      <c r="DD41" s="148"/>
      <c r="DE41" s="148"/>
      <c r="DF41" s="148"/>
      <c r="DG41" s="148"/>
      <c r="DH41" s="148"/>
      <c r="DI41" s="148"/>
      <c r="DJ41" s="148"/>
      <c r="DK41" s="148"/>
      <c r="DL41" s="148"/>
      <c r="DM41" s="148"/>
      <c r="DN41" s="148"/>
      <c r="DO41" s="148"/>
      <c r="DP41" s="148"/>
      <c r="DQ41" s="148"/>
      <c r="DR41" s="148"/>
      <c r="DS41" s="148"/>
      <c r="DT41" s="148"/>
      <c r="DU41" s="148"/>
      <c r="DV41" s="148"/>
      <c r="DW41" s="148"/>
      <c r="DX41" s="148"/>
      <c r="DY41" s="148"/>
      <c r="DZ41" s="148"/>
      <c r="EA41" s="148"/>
      <c r="EB41" s="148"/>
      <c r="EC41" s="148"/>
      <c r="ED41" s="148"/>
      <c r="EE41" s="148"/>
      <c r="EF41" s="148"/>
      <c r="EG41" s="148"/>
      <c r="EH41" s="148"/>
      <c r="EI41" s="148"/>
      <c r="EJ41" s="148"/>
      <c r="EK41" s="148"/>
      <c r="EL41" s="148"/>
      <c r="EM41" s="148"/>
      <c r="EN41" s="148"/>
      <c r="EO41" s="148"/>
      <c r="EP41" s="148"/>
      <c r="EQ41" s="148"/>
    </row>
    <row r="42" spans="2:147">
      <c r="B42" s="91" t="s">
        <v>163</v>
      </c>
      <c r="C42" s="175" t="s">
        <v>183</v>
      </c>
      <c r="D42" s="163" t="s">
        <v>133</v>
      </c>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1"/>
      <c r="DN42" s="171"/>
      <c r="DO42" s="171"/>
      <c r="DP42" s="171"/>
      <c r="DQ42" s="171"/>
      <c r="DR42" s="171"/>
      <c r="DS42" s="171"/>
      <c r="DT42" s="171"/>
      <c r="DU42" s="171"/>
      <c r="DV42" s="171"/>
      <c r="DW42" s="171"/>
      <c r="DX42" s="171"/>
      <c r="DY42" s="171"/>
      <c r="DZ42" s="171"/>
      <c r="EA42" s="171"/>
      <c r="EB42" s="171"/>
      <c r="EC42" s="171"/>
      <c r="ED42" s="171"/>
      <c r="EE42" s="171"/>
      <c r="EF42" s="171"/>
      <c r="EG42" s="171"/>
      <c r="EH42" s="171"/>
      <c r="EI42" s="171"/>
      <c r="EJ42" s="171"/>
      <c r="EK42" s="171"/>
      <c r="EL42" s="171"/>
      <c r="EM42" s="171"/>
      <c r="EN42" s="171"/>
      <c r="EO42" s="171"/>
      <c r="EP42" s="171"/>
      <c r="EQ42" s="171"/>
    </row>
    <row r="43" spans="2:147">
      <c r="B43" s="43" t="s">
        <v>817</v>
      </c>
      <c r="C43" s="152" t="s">
        <v>818</v>
      </c>
      <c r="D43" s="150" t="s">
        <v>133</v>
      </c>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1"/>
      <c r="BR43" s="151"/>
      <c r="BS43" s="151"/>
      <c r="BT43" s="151"/>
      <c r="BU43" s="151"/>
      <c r="BV43" s="151"/>
      <c r="BW43" s="151"/>
      <c r="BX43" s="151"/>
      <c r="BY43" s="151"/>
      <c r="BZ43" s="151"/>
      <c r="CA43" s="151"/>
      <c r="CB43" s="151"/>
      <c r="CC43" s="151"/>
      <c r="CD43" s="151"/>
      <c r="CE43" s="151"/>
      <c r="CF43" s="151"/>
      <c r="CG43" s="151"/>
      <c r="CH43" s="151"/>
      <c r="CI43" s="151"/>
      <c r="CJ43" s="151"/>
      <c r="CK43" s="151"/>
      <c r="CL43" s="151"/>
      <c r="CM43" s="151"/>
      <c r="CN43" s="151"/>
      <c r="CO43" s="151"/>
      <c r="CP43" s="151"/>
      <c r="CQ43" s="151"/>
      <c r="CR43" s="151"/>
      <c r="CS43" s="151"/>
      <c r="CT43" s="151"/>
      <c r="CU43" s="151"/>
      <c r="CV43" s="151"/>
      <c r="CW43" s="151"/>
      <c r="CX43" s="151"/>
      <c r="CY43" s="151"/>
      <c r="CZ43" s="151"/>
      <c r="DA43" s="151"/>
      <c r="DB43" s="151"/>
      <c r="DC43" s="151"/>
      <c r="DD43" s="151"/>
      <c r="DE43" s="151"/>
      <c r="DF43" s="151"/>
      <c r="DG43" s="151"/>
      <c r="DH43" s="151"/>
      <c r="DI43" s="151"/>
      <c r="DJ43" s="151"/>
      <c r="DK43" s="151"/>
      <c r="DL43" s="151"/>
      <c r="DM43" s="151"/>
      <c r="DN43" s="151"/>
      <c r="DO43" s="151"/>
      <c r="DP43" s="151"/>
      <c r="DQ43" s="151"/>
      <c r="DR43" s="151"/>
      <c r="DS43" s="151"/>
      <c r="DT43" s="151"/>
      <c r="DU43" s="151"/>
      <c r="DV43" s="151"/>
      <c r="DW43" s="151"/>
      <c r="DX43" s="151"/>
      <c r="DY43" s="151"/>
      <c r="DZ43" s="151"/>
      <c r="EA43" s="151"/>
      <c r="EB43" s="151"/>
      <c r="EC43" s="151"/>
      <c r="ED43" s="151"/>
      <c r="EE43" s="151"/>
      <c r="EF43" s="151"/>
      <c r="EG43" s="151"/>
      <c r="EH43" s="151"/>
      <c r="EI43" s="151"/>
      <c r="EJ43" s="151"/>
      <c r="EK43" s="151"/>
      <c r="EL43" s="151"/>
      <c r="EM43" s="151"/>
      <c r="EN43" s="151"/>
      <c r="EO43" s="151"/>
      <c r="EP43" s="151"/>
      <c r="EQ43" s="151"/>
    </row>
    <row r="44" spans="2:147">
      <c r="B44" s="24" t="s">
        <v>192</v>
      </c>
      <c r="C44" s="176" t="s">
        <v>193</v>
      </c>
      <c r="D44" s="177" t="s">
        <v>133</v>
      </c>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1"/>
      <c r="BY44" s="151"/>
      <c r="BZ44" s="151"/>
      <c r="CA44" s="151"/>
      <c r="CB44" s="151"/>
      <c r="CC44" s="151"/>
      <c r="CD44" s="151"/>
      <c r="CE44" s="151"/>
      <c r="CF44" s="151"/>
      <c r="CG44" s="151"/>
      <c r="CH44" s="151"/>
      <c r="CI44" s="151"/>
      <c r="CJ44" s="151"/>
      <c r="CK44" s="151"/>
      <c r="CL44" s="151"/>
      <c r="CM44" s="151"/>
      <c r="CN44" s="151"/>
      <c r="CO44" s="151"/>
      <c r="CP44" s="151"/>
      <c r="CQ44" s="151"/>
      <c r="CR44" s="151"/>
      <c r="CS44" s="151"/>
      <c r="CT44" s="151"/>
      <c r="CU44" s="151"/>
      <c r="CV44" s="151"/>
      <c r="CW44" s="151"/>
      <c r="CX44" s="151"/>
      <c r="CY44" s="151"/>
      <c r="CZ44" s="151"/>
      <c r="DA44" s="151"/>
      <c r="DB44" s="151"/>
      <c r="DC44" s="151"/>
      <c r="DD44" s="151"/>
      <c r="DE44" s="151"/>
      <c r="DF44" s="151"/>
      <c r="DG44" s="151"/>
      <c r="DH44" s="151"/>
      <c r="DI44" s="151"/>
      <c r="DJ44" s="151"/>
      <c r="DK44" s="151"/>
      <c r="DL44" s="151"/>
      <c r="DM44" s="151"/>
      <c r="DN44" s="151"/>
      <c r="DO44" s="151"/>
      <c r="DP44" s="151"/>
      <c r="DQ44" s="151"/>
      <c r="DR44" s="151"/>
      <c r="DS44" s="151"/>
      <c r="DT44" s="151"/>
      <c r="DU44" s="151"/>
      <c r="DV44" s="151"/>
      <c r="DW44" s="151"/>
      <c r="DX44" s="151"/>
      <c r="DY44" s="151"/>
      <c r="DZ44" s="151"/>
      <c r="EA44" s="151"/>
      <c r="EB44" s="151"/>
      <c r="EC44" s="151"/>
      <c r="ED44" s="151"/>
      <c r="EE44" s="151"/>
      <c r="EF44" s="151"/>
      <c r="EG44" s="151"/>
      <c r="EH44" s="151"/>
      <c r="EI44" s="151"/>
      <c r="EJ44" s="151"/>
      <c r="EK44" s="151"/>
      <c r="EL44" s="151"/>
      <c r="EM44" s="151"/>
      <c r="EN44" s="151"/>
      <c r="EO44" s="151"/>
      <c r="EP44" s="151"/>
      <c r="EQ44" s="151"/>
    </row>
    <row r="45" spans="2:147">
      <c r="E45" s="178"/>
      <c r="F45" s="178"/>
      <c r="G45" s="178"/>
      <c r="H45" s="178"/>
      <c r="I45" s="178"/>
      <c r="J45" s="179"/>
      <c r="K45" s="179"/>
      <c r="L45" s="179"/>
      <c r="M45" s="179"/>
      <c r="N45" s="179"/>
      <c r="O45" s="179"/>
      <c r="P45" s="179"/>
      <c r="Q45" s="179"/>
      <c r="R45" s="179"/>
      <c r="S45" s="179"/>
      <c r="T45" s="179"/>
      <c r="U45" s="179"/>
      <c r="V45" s="179"/>
      <c r="W45" s="179"/>
      <c r="X45" s="179"/>
      <c r="Y45" s="179"/>
      <c r="Z45" s="179"/>
      <c r="AA45" s="179"/>
      <c r="AB45" s="179"/>
    </row>
  </sheetData>
  <mergeCells count="19">
    <mergeCell ref="E2:BW2"/>
    <mergeCell ref="BX2:EP2"/>
    <mergeCell ref="E3:BW3"/>
    <mergeCell ref="BX3:EP3"/>
    <mergeCell ref="E4:BW5"/>
    <mergeCell ref="BX4:EP5"/>
    <mergeCell ref="EQ4:EQ5"/>
    <mergeCell ref="B5:C6"/>
    <mergeCell ref="F6:Q6"/>
    <mergeCell ref="S6:AD6"/>
    <mergeCell ref="AF6:AQ6"/>
    <mergeCell ref="AS6:BD6"/>
    <mergeCell ref="BF6:BQ6"/>
    <mergeCell ref="BR6:CD6"/>
    <mergeCell ref="CE6:CQ6"/>
    <mergeCell ref="CR6:DD6"/>
    <mergeCell ref="DE6:DQ6"/>
    <mergeCell ref="DR6:ED6"/>
    <mergeCell ref="EE6:EQ6"/>
  </mergeCells>
  <hyperlinks>
    <hyperlink ref="B1" location="Indice!A1" display="Regresar" xr:uid="{3D5AA71C-A7EB-42FE-9F15-C315912C760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A273-BB55-4272-8768-8ACFBC8E6C95}">
  <dimension ref="A1:BP41"/>
  <sheetViews>
    <sheetView showGridLines="0" topLeftCell="A28" workbookViewId="0">
      <selection activeCell="G41" sqref="G41"/>
    </sheetView>
  </sheetViews>
  <sheetFormatPr baseColWidth="10" defaultColWidth="11.42578125" defaultRowHeight="15"/>
  <cols>
    <col min="2" max="2" width="55.85546875" customWidth="1"/>
  </cols>
  <sheetData>
    <row r="1" spans="1:68">
      <c r="A1" s="12" t="s">
        <v>118</v>
      </c>
    </row>
    <row r="2" spans="1:68" ht="15.75" customHeight="1">
      <c r="A2" s="53" t="s">
        <v>119</v>
      </c>
      <c r="B2" s="54"/>
      <c r="C2" s="29"/>
      <c r="D2" s="29"/>
      <c r="E2" s="29"/>
      <c r="F2" s="29"/>
      <c r="G2" s="29"/>
      <c r="H2" s="29"/>
      <c r="I2" s="29"/>
      <c r="J2" s="29"/>
      <c r="K2" s="29"/>
      <c r="L2" s="29"/>
      <c r="M2" s="29"/>
      <c r="N2" s="29"/>
      <c r="O2" s="29"/>
      <c r="P2" s="29"/>
      <c r="Q2" s="193" t="str">
        <f>+Indice!H25</f>
        <v>Gobierno Central Consolidado</v>
      </c>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row>
    <row r="3" spans="1:68" ht="15.75" customHeight="1">
      <c r="A3" s="53" t="s">
        <v>196</v>
      </c>
      <c r="B3" s="58"/>
      <c r="C3" s="22"/>
      <c r="D3" s="22"/>
      <c r="E3" s="22"/>
      <c r="F3" s="22"/>
      <c r="G3" s="22"/>
      <c r="H3" s="22"/>
      <c r="I3" s="22"/>
      <c r="J3" s="22"/>
      <c r="K3" s="22"/>
      <c r="L3" s="22"/>
      <c r="M3" s="22"/>
      <c r="N3" s="22"/>
      <c r="O3" s="22"/>
      <c r="P3" s="22"/>
      <c r="Q3" s="193" t="s">
        <v>121</v>
      </c>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row>
    <row r="4" spans="1:68" ht="15" customHeight="1">
      <c r="A4" s="19"/>
      <c r="B4" s="20"/>
      <c r="C4" s="21"/>
      <c r="D4" s="216"/>
      <c r="E4" s="216"/>
      <c r="F4" s="216"/>
      <c r="G4" s="216"/>
      <c r="H4" s="216"/>
      <c r="I4" s="216"/>
      <c r="J4" s="216"/>
      <c r="K4" s="216"/>
      <c r="L4" s="216"/>
      <c r="M4" s="216"/>
      <c r="N4" s="216"/>
      <c r="O4" s="216"/>
      <c r="P4" s="216"/>
      <c r="Q4" s="189" t="s">
        <v>122</v>
      </c>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row>
    <row r="5" spans="1:68" ht="15" customHeight="1">
      <c r="A5" s="197" t="s">
        <v>197</v>
      </c>
      <c r="B5" s="198"/>
      <c r="C5" s="22"/>
      <c r="D5" s="22"/>
      <c r="E5" s="22"/>
      <c r="F5" s="22"/>
      <c r="G5" s="22"/>
      <c r="H5" s="22"/>
      <c r="I5" s="22"/>
      <c r="J5" s="22"/>
      <c r="K5" s="22"/>
      <c r="L5" s="22"/>
      <c r="M5" s="22"/>
      <c r="N5" s="22"/>
      <c r="O5" s="22"/>
      <c r="P5" s="22"/>
      <c r="Q5" s="189"/>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row>
    <row r="6" spans="1:68">
      <c r="A6" s="197"/>
      <c r="B6" s="198"/>
      <c r="C6" s="22"/>
      <c r="D6" s="22"/>
      <c r="E6" s="22"/>
      <c r="F6" s="22"/>
      <c r="G6" s="22"/>
      <c r="H6" s="22"/>
      <c r="I6" s="22"/>
      <c r="J6" s="22"/>
      <c r="K6" s="22"/>
      <c r="L6" s="22"/>
      <c r="M6" s="22"/>
      <c r="N6" s="22"/>
      <c r="O6" s="22"/>
      <c r="P6" s="22"/>
      <c r="Q6" s="201">
        <v>2021</v>
      </c>
      <c r="R6" s="201"/>
      <c r="S6" s="201"/>
      <c r="T6" s="201"/>
      <c r="U6" s="201"/>
      <c r="V6" s="201"/>
      <c r="W6" s="201"/>
      <c r="X6" s="201"/>
      <c r="Y6" s="201"/>
      <c r="Z6" s="201"/>
      <c r="AA6" s="201"/>
      <c r="AB6" s="201"/>
      <c r="AC6" s="201"/>
      <c r="AD6" s="202">
        <v>2022</v>
      </c>
      <c r="AE6" s="203"/>
      <c r="AF6" s="203"/>
      <c r="AG6" s="203"/>
      <c r="AH6" s="203"/>
      <c r="AI6" s="203"/>
      <c r="AJ6" s="203"/>
      <c r="AK6" s="203"/>
      <c r="AL6" s="203"/>
      <c r="AM6" s="203"/>
      <c r="AN6" s="203"/>
      <c r="AO6" s="203"/>
      <c r="AP6" s="203"/>
      <c r="AQ6" s="201">
        <v>2023</v>
      </c>
      <c r="AR6" s="201"/>
      <c r="AS6" s="201"/>
      <c r="AT6" s="201"/>
      <c r="AU6" s="201"/>
      <c r="AV6" s="201"/>
      <c r="AW6" s="201"/>
      <c r="AX6" s="201"/>
      <c r="AY6" s="201"/>
      <c r="AZ6" s="201"/>
      <c r="BA6" s="201"/>
      <c r="BB6" s="201"/>
      <c r="BC6" s="201"/>
      <c r="BD6" s="201">
        <v>2024</v>
      </c>
      <c r="BE6" s="201"/>
      <c r="BF6" s="201"/>
      <c r="BG6" s="201"/>
      <c r="BH6" s="201"/>
      <c r="BI6" s="201"/>
      <c r="BJ6" s="201"/>
      <c r="BK6" s="201"/>
      <c r="BL6" s="201"/>
      <c r="BM6" s="201"/>
      <c r="BN6" s="201"/>
      <c r="BO6" s="201"/>
      <c r="BP6" s="201"/>
    </row>
    <row r="7" spans="1:68">
      <c r="A7" s="24"/>
      <c r="B7" s="25"/>
      <c r="C7" s="26" t="s">
        <v>757</v>
      </c>
      <c r="D7" s="26">
        <v>43831</v>
      </c>
      <c r="E7" s="26">
        <v>43862</v>
      </c>
      <c r="F7" s="26">
        <v>43891</v>
      </c>
      <c r="G7" s="26">
        <v>43922</v>
      </c>
      <c r="H7" s="26">
        <v>43952</v>
      </c>
      <c r="I7" s="26">
        <v>43983</v>
      </c>
      <c r="J7" s="26">
        <v>44013</v>
      </c>
      <c r="K7" s="26">
        <v>44044</v>
      </c>
      <c r="L7" s="26">
        <v>44075</v>
      </c>
      <c r="M7" s="26">
        <v>44105</v>
      </c>
      <c r="N7" s="26">
        <v>44136</v>
      </c>
      <c r="O7" s="26">
        <v>44166</v>
      </c>
      <c r="P7" s="26" t="s">
        <v>127</v>
      </c>
      <c r="Q7" s="26">
        <v>44197</v>
      </c>
      <c r="R7" s="26">
        <v>44228</v>
      </c>
      <c r="S7" s="26">
        <v>44256</v>
      </c>
      <c r="T7" s="26">
        <v>44287</v>
      </c>
      <c r="U7" s="26">
        <v>44317</v>
      </c>
      <c r="V7" s="26">
        <v>44348</v>
      </c>
      <c r="W7" s="26">
        <v>44378</v>
      </c>
      <c r="X7" s="26">
        <v>44409</v>
      </c>
      <c r="Y7" s="26">
        <v>44440</v>
      </c>
      <c r="Z7" s="26">
        <v>44470</v>
      </c>
      <c r="AA7" s="26">
        <v>44501</v>
      </c>
      <c r="AB7" s="26">
        <v>44531</v>
      </c>
      <c r="AC7" s="26" t="s">
        <v>128</v>
      </c>
      <c r="AD7" s="26">
        <v>44562</v>
      </c>
      <c r="AE7" s="26">
        <v>44593</v>
      </c>
      <c r="AF7" s="26">
        <v>44621</v>
      </c>
      <c r="AG7" s="26">
        <v>44652</v>
      </c>
      <c r="AH7" s="26">
        <v>44682</v>
      </c>
      <c r="AI7" s="26">
        <v>44713</v>
      </c>
      <c r="AJ7" s="26">
        <v>44743</v>
      </c>
      <c r="AK7" s="26">
        <v>44774</v>
      </c>
      <c r="AL7" s="26">
        <v>44805</v>
      </c>
      <c r="AM7" s="26">
        <v>44835</v>
      </c>
      <c r="AN7" s="26">
        <v>44866</v>
      </c>
      <c r="AO7" s="26">
        <v>44896</v>
      </c>
      <c r="AP7" s="26" t="s">
        <v>129</v>
      </c>
      <c r="AQ7" s="26">
        <v>44927</v>
      </c>
      <c r="AR7" s="26">
        <v>44958</v>
      </c>
      <c r="AS7" s="26">
        <v>44986</v>
      </c>
      <c r="AT7" s="26">
        <v>45017</v>
      </c>
      <c r="AU7" s="26">
        <v>45047</v>
      </c>
      <c r="AV7" s="26">
        <v>45078</v>
      </c>
      <c r="AW7" s="26">
        <v>45108</v>
      </c>
      <c r="AX7" s="26">
        <v>45139</v>
      </c>
      <c r="AY7" s="26">
        <v>45170</v>
      </c>
      <c r="AZ7" s="26">
        <v>45200</v>
      </c>
      <c r="BA7" s="26">
        <v>45231</v>
      </c>
      <c r="BB7" s="26">
        <v>45261</v>
      </c>
      <c r="BC7" s="26" t="s">
        <v>130</v>
      </c>
      <c r="BD7" s="26">
        <v>45292</v>
      </c>
      <c r="BE7" s="26">
        <v>45323</v>
      </c>
      <c r="BF7" s="26">
        <v>45352</v>
      </c>
      <c r="BG7" s="26">
        <v>45383</v>
      </c>
      <c r="BH7" s="26">
        <v>45413</v>
      </c>
      <c r="BI7" s="26">
        <v>45444</v>
      </c>
      <c r="BJ7" s="26">
        <v>45474</v>
      </c>
      <c r="BK7" s="26">
        <v>45505</v>
      </c>
      <c r="BL7" s="26">
        <v>45536</v>
      </c>
      <c r="BM7" s="26">
        <v>45566</v>
      </c>
      <c r="BN7" s="26">
        <v>45597</v>
      </c>
      <c r="BO7" s="26">
        <v>45627</v>
      </c>
      <c r="BP7" s="26">
        <v>45627</v>
      </c>
    </row>
    <row r="8" spans="1:68">
      <c r="A8" s="85" t="s">
        <v>163</v>
      </c>
      <c r="B8" s="86" t="s">
        <v>198</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87"/>
    </row>
    <row r="9" spans="1:68">
      <c r="A9" s="41" t="s">
        <v>199</v>
      </c>
      <c r="B9" s="29" t="s">
        <v>200</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8"/>
    </row>
    <row r="10" spans="1:68">
      <c r="A10" s="43" t="s">
        <v>31</v>
      </c>
      <c r="B10" s="31" t="s">
        <v>201</v>
      </c>
      <c r="C10" s="89">
        <v>0</v>
      </c>
      <c r="D10" s="89">
        <v>0</v>
      </c>
      <c r="E10" s="89">
        <v>0</v>
      </c>
      <c r="F10" s="89">
        <v>0</v>
      </c>
      <c r="G10" s="89">
        <v>0</v>
      </c>
      <c r="H10" s="89">
        <v>0</v>
      </c>
      <c r="I10" s="89">
        <v>0</v>
      </c>
      <c r="J10" s="89">
        <v>0</v>
      </c>
      <c r="K10" s="89">
        <v>0</v>
      </c>
      <c r="L10" s="89">
        <v>0</v>
      </c>
      <c r="M10" s="89">
        <v>0</v>
      </c>
      <c r="N10" s="89">
        <v>0</v>
      </c>
      <c r="O10" s="89">
        <v>0</v>
      </c>
      <c r="P10" s="89">
        <v>16724.561576597698</v>
      </c>
      <c r="Q10" s="89">
        <v>737.84871222475715</v>
      </c>
      <c r="R10" s="89">
        <v>767.91576175935597</v>
      </c>
      <c r="S10" s="89">
        <v>1082.4673603699359</v>
      </c>
      <c r="T10" s="89">
        <v>614.15894737500594</v>
      </c>
      <c r="U10" s="89">
        <v>416.32381414255502</v>
      </c>
      <c r="V10" s="89">
        <v>1154.4702520255221</v>
      </c>
      <c r="W10" s="89">
        <v>1414.0685756274936</v>
      </c>
      <c r="X10" s="89">
        <v>1360.6246742827843</v>
      </c>
      <c r="Y10" s="89">
        <v>1605.4564724888617</v>
      </c>
      <c r="Z10" s="89">
        <v>1242.5495268960799</v>
      </c>
      <c r="AA10" s="89">
        <v>3163.5678347548665</v>
      </c>
      <c r="AB10" s="89">
        <v>3165.1096446504794</v>
      </c>
      <c r="AC10" s="89">
        <v>14193.429434261998</v>
      </c>
      <c r="AD10" s="89">
        <v>207.42229223999996</v>
      </c>
      <c r="AE10" s="89">
        <v>155.23763299000007</v>
      </c>
      <c r="AF10" s="89">
        <v>12.730397526000118</v>
      </c>
      <c r="AG10" s="89">
        <v>397.07992768199989</v>
      </c>
      <c r="AH10" s="89">
        <v>891.65535142199997</v>
      </c>
      <c r="AI10" s="89">
        <v>402.6694870880001</v>
      </c>
      <c r="AJ10" s="89">
        <v>486.91398098799988</v>
      </c>
      <c r="AK10" s="89">
        <v>901.54227650799987</v>
      </c>
      <c r="AL10" s="89">
        <v>1071.1658391939995</v>
      </c>
      <c r="AM10" s="89">
        <v>1200.7082199779998</v>
      </c>
      <c r="AN10" s="89">
        <v>1595.0221600660007</v>
      </c>
      <c r="AO10" s="89">
        <v>6871.2818685799984</v>
      </c>
      <c r="AP10" s="89">
        <v>18514.952121830669</v>
      </c>
      <c r="AQ10" s="89">
        <v>85.558527639999966</v>
      </c>
      <c r="AR10" s="89">
        <v>-129.07796273999995</v>
      </c>
      <c r="AS10" s="89">
        <v>718.31047138000008</v>
      </c>
      <c r="AT10" s="89">
        <v>83.150937780000064</v>
      </c>
      <c r="AU10" s="89">
        <v>753.58324363999998</v>
      </c>
      <c r="AV10" s="89">
        <v>1483.5926053400001</v>
      </c>
      <c r="AW10" s="89">
        <v>1351.81324593</v>
      </c>
      <c r="AX10" s="89">
        <v>995.82723533999979</v>
      </c>
      <c r="AY10" s="89">
        <v>1792.7794827700004</v>
      </c>
      <c r="AZ10" s="89">
        <v>825.75096749999989</v>
      </c>
      <c r="BA10" s="89">
        <v>3213.0667545736669</v>
      </c>
      <c r="BB10" s="89">
        <v>7340.5966126769999</v>
      </c>
      <c r="BC10" s="89">
        <v>84.47870211</v>
      </c>
      <c r="BD10" s="89">
        <v>390.24561321999988</v>
      </c>
      <c r="BE10" s="89">
        <v>1261.3400637299999</v>
      </c>
      <c r="BF10" s="89">
        <v>598.84008819999997</v>
      </c>
      <c r="BG10" s="89">
        <v>1006.72344559</v>
      </c>
      <c r="BH10" s="89">
        <v>1146.1688289099998</v>
      </c>
      <c r="BI10" s="89">
        <v>344.35077284999988</v>
      </c>
      <c r="BJ10" s="89">
        <v>783.17386696999995</v>
      </c>
      <c r="BK10" s="89">
        <v>1208.7237115799999</v>
      </c>
      <c r="BL10" s="89">
        <v>2046.27594533</v>
      </c>
      <c r="BM10" s="89">
        <v>1898.3680579600002</v>
      </c>
      <c r="BN10" s="89">
        <v>5834.2406035766653</v>
      </c>
      <c r="BO10" s="89">
        <v>0</v>
      </c>
      <c r="BP10" s="89">
        <v>0</v>
      </c>
    </row>
    <row r="11" spans="1:68">
      <c r="A11" s="43" t="s">
        <v>202</v>
      </c>
      <c r="B11" s="31" t="s">
        <v>203</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row>
    <row r="12" spans="1:68">
      <c r="A12" s="41" t="s">
        <v>204</v>
      </c>
      <c r="B12" s="29" t="s">
        <v>205</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row>
    <row r="13" spans="1:68">
      <c r="A13" s="44" t="s">
        <v>206</v>
      </c>
      <c r="B13" s="90" t="s">
        <v>207</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89"/>
    </row>
    <row r="14" spans="1:68">
      <c r="A14" s="91" t="s">
        <v>163</v>
      </c>
      <c r="B14" s="86" t="s">
        <v>208</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92"/>
    </row>
    <row r="15" spans="1:68">
      <c r="A15" s="41" t="s">
        <v>209</v>
      </c>
      <c r="B15" s="29" t="s">
        <v>200</v>
      </c>
      <c r="C15" s="89">
        <v>68005.073223660031</v>
      </c>
      <c r="D15" s="89">
        <v>68005.073223660031</v>
      </c>
      <c r="E15" s="89">
        <v>70250.152245617544</v>
      </c>
      <c r="F15" s="89">
        <v>71435.516287302802</v>
      </c>
      <c r="G15" s="89">
        <v>71617.35341800419</v>
      </c>
      <c r="H15" s="89">
        <v>73451.685320284028</v>
      </c>
      <c r="I15" s="89">
        <v>75097.730116039311</v>
      </c>
      <c r="J15" s="89">
        <v>88427.398073686971</v>
      </c>
      <c r="K15" s="89">
        <v>88092.109876714429</v>
      </c>
      <c r="L15" s="89">
        <v>90942.37726868919</v>
      </c>
      <c r="M15" s="89">
        <v>93993.456708183847</v>
      </c>
      <c r="N15" s="89">
        <v>92035.679901632204</v>
      </c>
      <c r="O15" s="89">
        <v>95564.536351161922</v>
      </c>
      <c r="P15" s="89">
        <v>81771.832752443137</v>
      </c>
      <c r="Q15" s="89">
        <v>81771.832752443137</v>
      </c>
      <c r="R15" s="89">
        <v>86263.963740244682</v>
      </c>
      <c r="S15" s="89">
        <v>89236.878984751864</v>
      </c>
      <c r="T15" s="89">
        <v>90709.793324509592</v>
      </c>
      <c r="U15" s="89">
        <v>102954.50228847377</v>
      </c>
      <c r="V15" s="89">
        <v>100225.63050510274</v>
      </c>
      <c r="W15" s="89">
        <v>100194.54107560188</v>
      </c>
      <c r="X15" s="89">
        <v>101039.42446716822</v>
      </c>
      <c r="Y15" s="89">
        <v>102564.40958085623</v>
      </c>
      <c r="Z15" s="89">
        <v>105429.46541277262</v>
      </c>
      <c r="AA15" s="89">
        <v>106600.31962598978</v>
      </c>
      <c r="AB15" s="89">
        <v>99360.227879444792</v>
      </c>
      <c r="AC15" s="89">
        <v>88006.609421618632</v>
      </c>
      <c r="AD15" s="89">
        <v>88006.609421618632</v>
      </c>
      <c r="AE15" s="89">
        <v>87429.364575855987</v>
      </c>
      <c r="AF15" s="89">
        <v>86560.207156934921</v>
      </c>
      <c r="AG15" s="89">
        <v>100082.4271960441</v>
      </c>
      <c r="AH15" s="89">
        <v>114309.71878356369</v>
      </c>
      <c r="AI15" s="89">
        <v>108057.78349482581</v>
      </c>
      <c r="AJ15" s="89">
        <v>109091.12087238522</v>
      </c>
      <c r="AK15" s="89">
        <v>106798.72117888757</v>
      </c>
      <c r="AL15" s="89">
        <v>100218.13070219627</v>
      </c>
      <c r="AM15" s="89">
        <v>121501.44240341081</v>
      </c>
      <c r="AN15" s="89">
        <v>124453.41644145401</v>
      </c>
      <c r="AO15" s="89">
        <v>128979.16378628739</v>
      </c>
      <c r="AP15" s="89">
        <v>114931.00394317726</v>
      </c>
      <c r="AQ15" s="89">
        <v>114931.00394317726</v>
      </c>
      <c r="AR15" s="89">
        <v>116688.63949626146</v>
      </c>
      <c r="AS15" s="89">
        <v>115665.67913701691</v>
      </c>
      <c r="AT15" s="89">
        <v>111709.04783868141</v>
      </c>
      <c r="AU15" s="89">
        <v>122612.00139328444</v>
      </c>
      <c r="AV15" s="89">
        <v>113654.52971461043</v>
      </c>
      <c r="AW15" s="89">
        <v>112854.17425502074</v>
      </c>
      <c r="AX15" s="89">
        <v>112139.31282266576</v>
      </c>
      <c r="AY15" s="89">
        <v>106596.49288493181</v>
      </c>
      <c r="AZ15" s="89">
        <v>110718.54714135302</v>
      </c>
      <c r="BA15" s="89">
        <v>111426.87937478998</v>
      </c>
      <c r="BB15" s="89">
        <v>104851.20953790433</v>
      </c>
      <c r="BC15" s="89">
        <v>99632.359564277591</v>
      </c>
      <c r="BD15" s="89">
        <v>99632.359564277591</v>
      </c>
      <c r="BE15" s="89">
        <v>101742.5616078741</v>
      </c>
      <c r="BF15" s="89">
        <v>101484.12452158015</v>
      </c>
      <c r="BG15" s="89">
        <v>95741.852052512637</v>
      </c>
      <c r="BH15" s="89">
        <v>107646.23032949657</v>
      </c>
      <c r="BI15" s="89">
        <v>101299.83372790593</v>
      </c>
      <c r="BJ15" s="89">
        <v>98450.16172967435</v>
      </c>
      <c r="BK15" s="89">
        <v>101895.69647582783</v>
      </c>
      <c r="BL15" s="89">
        <v>98048.187657851042</v>
      </c>
      <c r="BM15" s="89">
        <v>102425.86038941315</v>
      </c>
      <c r="BN15" s="89">
        <v>103948.98122886015</v>
      </c>
      <c r="BO15" s="89">
        <v>112029.67343471573</v>
      </c>
      <c r="BP15" s="89">
        <v>99574.830876586231</v>
      </c>
    </row>
    <row r="16" spans="1:68">
      <c r="A16" s="43" t="s">
        <v>57</v>
      </c>
      <c r="B16" s="31" t="s">
        <v>201</v>
      </c>
      <c r="C16" s="89">
        <v>14604.701470251781</v>
      </c>
      <c r="D16" s="89">
        <v>2236.1934986808201</v>
      </c>
      <c r="E16" s="89">
        <v>1147.1987656367082</v>
      </c>
      <c r="F16" s="89">
        <v>39.507688361723922</v>
      </c>
      <c r="G16" s="89">
        <v>1779.1935817857593</v>
      </c>
      <c r="H16" s="89">
        <v>1629.5858427504218</v>
      </c>
      <c r="I16" s="89">
        <v>13544.567244797425</v>
      </c>
      <c r="J16" s="89">
        <v>-244.19063827261562</v>
      </c>
      <c r="K16" s="89">
        <v>3064.1905298276433</v>
      </c>
      <c r="L16" s="89">
        <v>3164.2159257887324</v>
      </c>
      <c r="M16" s="89">
        <v>-1753.9073953314874</v>
      </c>
      <c r="N16" s="89">
        <v>3659.224722762694</v>
      </c>
      <c r="O16" s="89">
        <v>-13661.078296536045</v>
      </c>
      <c r="P16" s="89">
        <v>6248.8672812245313</v>
      </c>
      <c r="Q16" s="89">
        <v>4568.4010802359353</v>
      </c>
      <c r="R16" s="89">
        <v>3028.3200169770116</v>
      </c>
      <c r="S16" s="89">
        <v>1609.7672950551987</v>
      </c>
      <c r="T16" s="89">
        <v>12285.254184690317</v>
      </c>
      <c r="U16" s="89">
        <v>-2804.9787088638877</v>
      </c>
      <c r="V16" s="89">
        <v>393.15612574486659</v>
      </c>
      <c r="W16" s="89">
        <v>1131.4894882026565</v>
      </c>
      <c r="X16" s="89">
        <v>1227.6782489310426</v>
      </c>
      <c r="Y16" s="89">
        <v>2520.2636585820146</v>
      </c>
      <c r="Z16" s="89">
        <v>1124.5451333596975</v>
      </c>
      <c r="AA16" s="89">
        <v>-7204.8970170370631</v>
      </c>
      <c r="AB16" s="89">
        <v>-11630.132224653258</v>
      </c>
      <c r="AC16" s="89">
        <v>23280.80502920811</v>
      </c>
      <c r="AD16" s="89">
        <v>-881.37408234417398</v>
      </c>
      <c r="AE16" s="89">
        <v>-891.88886567472355</v>
      </c>
      <c r="AF16" s="89">
        <v>13888.689389573445</v>
      </c>
      <c r="AG16" s="89">
        <v>14268.501157388328</v>
      </c>
      <c r="AH16" s="89">
        <v>-6707.8986429638171</v>
      </c>
      <c r="AI16" s="89">
        <v>977.50559989613976</v>
      </c>
      <c r="AJ16" s="89">
        <v>-2803.7676645616593</v>
      </c>
      <c r="AK16" s="89">
        <v>-6708.9925593299631</v>
      </c>
      <c r="AL16" s="89">
        <v>20913.699332614397</v>
      </c>
      <c r="AM16" s="89">
        <v>1863.9137016532404</v>
      </c>
      <c r="AN16" s="89">
        <v>3719.735946547451</v>
      </c>
      <c r="AO16" s="89">
        <v>-14357.318283590554</v>
      </c>
      <c r="AP16" s="89">
        <v>-17419.78321733237</v>
      </c>
      <c r="AQ16" s="89">
        <v>2067.602187132823</v>
      </c>
      <c r="AR16" s="89">
        <v>-1339.2290900617138</v>
      </c>
      <c r="AS16" s="89">
        <v>-3773.8218303187959</v>
      </c>
      <c r="AT16" s="89">
        <v>11002.034470535158</v>
      </c>
      <c r="AU16" s="89">
        <v>-10229.957395229878</v>
      </c>
      <c r="AV16" s="89">
        <v>-1132.1365848174551</v>
      </c>
      <c r="AW16" s="89">
        <v>-1691.98579872247</v>
      </c>
      <c r="AX16" s="89">
        <v>-5556.840234725124</v>
      </c>
      <c r="AY16" s="89">
        <v>4574.3220257004868</v>
      </c>
      <c r="AZ16" s="89">
        <v>424.79272296631825</v>
      </c>
      <c r="BA16" s="89">
        <v>-6790.1111114439227</v>
      </c>
      <c r="BB16" s="89">
        <v>-4974.4525783477966</v>
      </c>
      <c r="BC16" s="89">
        <v>4313.6129219291088</v>
      </c>
      <c r="BD16" s="89">
        <v>2165.9327845793464</v>
      </c>
      <c r="BE16" s="89">
        <v>-325.38354879891608</v>
      </c>
      <c r="BF16" s="89">
        <v>-5991.7586337854727</v>
      </c>
      <c r="BG16" s="89">
        <v>11780.565076948313</v>
      </c>
      <c r="BH16" s="89">
        <v>-6361.7242871748167</v>
      </c>
      <c r="BI16" s="89">
        <v>-2920.7148324900254</v>
      </c>
      <c r="BJ16" s="89">
        <v>3637.4899434709305</v>
      </c>
      <c r="BK16" s="89">
        <v>-3858.4112171211955</v>
      </c>
      <c r="BL16" s="89">
        <v>4402.2005927130449</v>
      </c>
      <c r="BM16" s="89">
        <v>1016.2142568142658</v>
      </c>
      <c r="BN16" s="89">
        <v>7195.3115018651133</v>
      </c>
      <c r="BO16" s="89">
        <v>-6426.1087150914791</v>
      </c>
      <c r="BP16" s="89">
        <v>4403.2000329030452</v>
      </c>
    </row>
    <row r="17" spans="1:68">
      <c r="A17" s="43" t="s">
        <v>210</v>
      </c>
      <c r="B17" s="31" t="s">
        <v>211</v>
      </c>
      <c r="C17" s="89">
        <v>-886.09031786805861</v>
      </c>
      <c r="D17" s="89">
        <v>9.0452964532883868</v>
      </c>
      <c r="E17" s="89">
        <v>38.314478881115008</v>
      </c>
      <c r="F17" s="89">
        <v>125.89178136031722</v>
      </c>
      <c r="G17" s="89">
        <v>75.748761920684103</v>
      </c>
      <c r="H17" s="89">
        <v>16.601998380192896</v>
      </c>
      <c r="I17" s="89">
        <v>-215.3936667777383</v>
      </c>
      <c r="J17" s="89">
        <v>-91.269157083092693</v>
      </c>
      <c r="K17" s="89">
        <v>-214.27425729287424</v>
      </c>
      <c r="L17" s="89">
        <v>-113.55390796406519</v>
      </c>
      <c r="M17" s="89">
        <v>-211.52143734016397</v>
      </c>
      <c r="N17" s="89">
        <v>-130.70330713296778</v>
      </c>
      <c r="O17" s="89">
        <v>-174.97690127275405</v>
      </c>
      <c r="P17" s="89">
        <v>118.9927504009766</v>
      </c>
      <c r="Q17" s="89">
        <v>-76.358983834397037</v>
      </c>
      <c r="R17" s="89">
        <v>-55.434742109804546</v>
      </c>
      <c r="S17" s="89">
        <v>-136.89717608750146</v>
      </c>
      <c r="T17" s="89">
        <v>-40.583093386124119</v>
      </c>
      <c r="U17" s="89">
        <v>76.103175422875921</v>
      </c>
      <c r="V17" s="89">
        <v>-423.22553111573677</v>
      </c>
      <c r="W17" s="89">
        <v>-287.00112603632044</v>
      </c>
      <c r="X17" s="89">
        <v>304.89942709697561</v>
      </c>
      <c r="Y17" s="89">
        <v>345.31879490436717</v>
      </c>
      <c r="Z17" s="89">
        <v>38.166111727473464</v>
      </c>
      <c r="AA17" s="89">
        <v>-38.373774707942999</v>
      </c>
      <c r="AB17" s="89">
        <v>412.37966852711179</v>
      </c>
      <c r="AC17" s="89">
        <v>3650.0648050905143</v>
      </c>
      <c r="AD17" s="89">
        <v>304.57667943152865</v>
      </c>
      <c r="AE17" s="89">
        <v>22.868220183659332</v>
      </c>
      <c r="AF17" s="89">
        <v>-366.09545213428589</v>
      </c>
      <c r="AG17" s="89">
        <v>-41.255131638744345</v>
      </c>
      <c r="AH17" s="89">
        <v>456.24192901595939</v>
      </c>
      <c r="AI17" s="89">
        <v>55.818550463267002</v>
      </c>
      <c r="AJ17" s="89">
        <v>511.33293479117549</v>
      </c>
      <c r="AK17" s="89">
        <v>128.87512327837157</v>
      </c>
      <c r="AL17" s="89">
        <v>371.41090753324011</v>
      </c>
      <c r="AM17" s="89">
        <v>1088.4758295499983</v>
      </c>
      <c r="AN17" s="89">
        <v>805.59592263592003</v>
      </c>
      <c r="AO17" s="89">
        <v>312.21929198042471</v>
      </c>
      <c r="AP17" s="89">
        <v>2136.3416600426904</v>
      </c>
      <c r="AQ17" s="89">
        <v>-310.04721886863001</v>
      </c>
      <c r="AR17" s="89">
        <v>343.91783667715782</v>
      </c>
      <c r="AS17" s="89">
        <v>-199.95170492671656</v>
      </c>
      <c r="AT17" s="89">
        <v>-99.30371665210987</v>
      </c>
      <c r="AU17" s="89">
        <v>1272.6314616258646</v>
      </c>
      <c r="AV17" s="89">
        <v>331.73716813776196</v>
      </c>
      <c r="AW17" s="89">
        <v>977.1026788474976</v>
      </c>
      <c r="AX17" s="89">
        <v>14.392857661167454</v>
      </c>
      <c r="AY17" s="89">
        <v>-452.47428672928254</v>
      </c>
      <c r="AZ17" s="89">
        <v>283.53941394065032</v>
      </c>
      <c r="BA17" s="89">
        <v>214.87486452828398</v>
      </c>
      <c r="BB17" s="89">
        <v>-240.07769419895476</v>
      </c>
      <c r="BC17" s="89">
        <v>2223.1170382680129</v>
      </c>
      <c r="BD17" s="89">
        <v>-51.011584012841013</v>
      </c>
      <c r="BE17" s="89">
        <v>90.845410214987808</v>
      </c>
      <c r="BF17" s="89">
        <v>227.6694900179354</v>
      </c>
      <c r="BG17" s="89">
        <v>124.27155376564309</v>
      </c>
      <c r="BH17" s="89">
        <v>15.364413434186474</v>
      </c>
      <c r="BI17" s="89">
        <v>71.397588478429611</v>
      </c>
      <c r="BJ17" s="89">
        <v>-191.94996325744347</v>
      </c>
      <c r="BK17" s="89">
        <v>11.094027704395671</v>
      </c>
      <c r="BL17" s="89">
        <v>-24.40598179093945</v>
      </c>
      <c r="BM17" s="89">
        <v>507.71362719274276</v>
      </c>
      <c r="BN17" s="89">
        <v>885.95556683044163</v>
      </c>
      <c r="BO17" s="89">
        <v>556.17288969047445</v>
      </c>
      <c r="BP17" s="89">
        <v>72.356041617060441</v>
      </c>
    </row>
    <row r="18" spans="1:68">
      <c r="A18" s="41" t="s">
        <v>212</v>
      </c>
      <c r="B18" s="29" t="s">
        <v>205</v>
      </c>
      <c r="C18" s="89">
        <v>81771.832752443137</v>
      </c>
      <c r="D18" s="89">
        <v>70250.152245617544</v>
      </c>
      <c r="E18" s="89">
        <v>71435.516287302802</v>
      </c>
      <c r="F18" s="89">
        <v>71617.35341800419</v>
      </c>
      <c r="G18" s="89">
        <v>73451.685320284028</v>
      </c>
      <c r="H18" s="89">
        <v>75097.730116039311</v>
      </c>
      <c r="I18" s="89">
        <v>88427.398073686971</v>
      </c>
      <c r="J18" s="89">
        <v>88092.109876714429</v>
      </c>
      <c r="K18" s="89">
        <v>90942.37726868919</v>
      </c>
      <c r="L18" s="89">
        <v>93993.456708183847</v>
      </c>
      <c r="M18" s="89">
        <v>92035.679901632204</v>
      </c>
      <c r="N18" s="89">
        <v>95564.536351161922</v>
      </c>
      <c r="O18" s="89">
        <v>81771.832752443137</v>
      </c>
      <c r="P18" s="89">
        <v>88006.609421618632</v>
      </c>
      <c r="Q18" s="89">
        <v>86263.963740244682</v>
      </c>
      <c r="R18" s="89">
        <v>89236.878984751864</v>
      </c>
      <c r="S18" s="89">
        <v>90709.793324509592</v>
      </c>
      <c r="T18" s="89">
        <v>102954.50228847377</v>
      </c>
      <c r="U18" s="89">
        <v>100225.63050510274</v>
      </c>
      <c r="V18" s="89">
        <v>100194.54107560188</v>
      </c>
      <c r="W18" s="89">
        <v>101039.42446716822</v>
      </c>
      <c r="X18" s="89">
        <v>102564.40958085623</v>
      </c>
      <c r="Y18" s="89">
        <v>105429.46541277262</v>
      </c>
      <c r="Z18" s="89">
        <v>106600.31962598978</v>
      </c>
      <c r="AA18" s="89">
        <v>99360.227879444792</v>
      </c>
      <c r="AB18" s="89">
        <v>88006.609421618632</v>
      </c>
      <c r="AC18" s="89">
        <v>114931.00394317726</v>
      </c>
      <c r="AD18" s="89">
        <v>87429.364575855987</v>
      </c>
      <c r="AE18" s="89">
        <v>86560.207156934921</v>
      </c>
      <c r="AF18" s="89">
        <v>100082.4271960441</v>
      </c>
      <c r="AG18" s="89">
        <v>114309.71878356369</v>
      </c>
      <c r="AH18" s="89">
        <v>108057.78349482581</v>
      </c>
      <c r="AI18" s="89">
        <v>109091.12087238522</v>
      </c>
      <c r="AJ18" s="89">
        <v>106798.72117888757</v>
      </c>
      <c r="AK18" s="89">
        <v>100218.13070219627</v>
      </c>
      <c r="AL18" s="89">
        <v>121501.44240341081</v>
      </c>
      <c r="AM18" s="89">
        <v>124453.41644145401</v>
      </c>
      <c r="AN18" s="89">
        <v>128979.16378628739</v>
      </c>
      <c r="AO18" s="89">
        <v>114931.00394317726</v>
      </c>
      <c r="AP18" s="89">
        <v>99632.359564277591</v>
      </c>
      <c r="AQ18" s="89">
        <v>116688.63949626146</v>
      </c>
      <c r="AR18" s="89">
        <v>115665.67913701691</v>
      </c>
      <c r="AS18" s="89">
        <v>111709.04783868141</v>
      </c>
      <c r="AT18" s="89">
        <v>122612.00139328444</v>
      </c>
      <c r="AU18" s="89">
        <v>113654.52971461043</v>
      </c>
      <c r="AV18" s="89">
        <v>112854.17425502074</v>
      </c>
      <c r="AW18" s="89">
        <v>112139.31282266576</v>
      </c>
      <c r="AX18" s="89">
        <v>106596.49288493181</v>
      </c>
      <c r="AY18" s="89">
        <v>110718.54714135302</v>
      </c>
      <c r="AZ18" s="89">
        <v>111426.87937478998</v>
      </c>
      <c r="BA18" s="89">
        <v>104851.20953790433</v>
      </c>
      <c r="BB18" s="89">
        <v>99632.359564277591</v>
      </c>
      <c r="BC18" s="89">
        <v>106159.06141806472</v>
      </c>
      <c r="BD18" s="89">
        <v>101742.5616078741</v>
      </c>
      <c r="BE18" s="89">
        <v>101484.12452158015</v>
      </c>
      <c r="BF18" s="89">
        <v>95741.852052512637</v>
      </c>
      <c r="BG18" s="89">
        <v>107646.23032949657</v>
      </c>
      <c r="BH18" s="89">
        <v>101299.83372790593</v>
      </c>
      <c r="BI18" s="89">
        <v>98450.16172967435</v>
      </c>
      <c r="BJ18" s="89">
        <v>101895.69647582783</v>
      </c>
      <c r="BK18" s="89">
        <v>98048.187657851042</v>
      </c>
      <c r="BL18" s="89">
        <v>102425.86038941315</v>
      </c>
      <c r="BM18" s="89">
        <v>103948.98122886015</v>
      </c>
      <c r="BN18" s="89">
        <v>112029.67343471573</v>
      </c>
      <c r="BO18" s="89">
        <v>106159.06141806472</v>
      </c>
      <c r="BP18" s="89">
        <v>103982.15608120635</v>
      </c>
    </row>
    <row r="19" spans="1:68">
      <c r="A19" s="44" t="s">
        <v>213</v>
      </c>
      <c r="B19" s="90" t="s">
        <v>214</v>
      </c>
      <c r="C19" s="217">
        <v>48.148376399384119</v>
      </c>
      <c r="D19" s="217">
        <v>-0.15977317659471169</v>
      </c>
      <c r="E19" s="217">
        <v>-0.14920283256554967</v>
      </c>
      <c r="F19" s="217">
        <v>16.437660979346504</v>
      </c>
      <c r="G19" s="217">
        <v>-20.610441426604723</v>
      </c>
      <c r="H19" s="217">
        <v>-0.1430453753322638</v>
      </c>
      <c r="I19" s="217">
        <v>0.49437962797344426</v>
      </c>
      <c r="J19" s="217">
        <v>0.17159838316609921</v>
      </c>
      <c r="K19" s="217">
        <v>0.35111943999217488</v>
      </c>
      <c r="L19" s="217">
        <v>0.41742166998974994</v>
      </c>
      <c r="M19" s="217">
        <v>7.6520261200083723</v>
      </c>
      <c r="N19" s="217">
        <v>0.33503389999157207</v>
      </c>
      <c r="O19" s="217">
        <v>43.351599090014361</v>
      </c>
      <c r="P19" s="217">
        <v>-133.08336245001288</v>
      </c>
      <c r="Q19" s="217">
        <v>8.8891400007156562E-2</v>
      </c>
      <c r="R19" s="217">
        <v>2.9969639974268603E-2</v>
      </c>
      <c r="S19" s="217">
        <v>4.4220790030919943E-2</v>
      </c>
      <c r="T19" s="217">
        <v>3.787265998539624E-2</v>
      </c>
      <c r="U19" s="217">
        <v>3.7500699865802289E-3</v>
      </c>
      <c r="V19" s="217">
        <v>-1.0200241299918389</v>
      </c>
      <c r="W19" s="217">
        <v>0.39502940000568287</v>
      </c>
      <c r="X19" s="217">
        <v>-7.5925623400157747</v>
      </c>
      <c r="Y19" s="217">
        <v>-0.52662156998434284</v>
      </c>
      <c r="Z19" s="217">
        <v>8.1429681299859737</v>
      </c>
      <c r="AA19" s="217">
        <v>3.1790452000167591</v>
      </c>
      <c r="AB19" s="217">
        <v>-135.86590170001364</v>
      </c>
      <c r="AC19" s="217">
        <v>-6.475312739995843</v>
      </c>
      <c r="AD19" s="217">
        <v>-0.44744284999978845</v>
      </c>
      <c r="AE19" s="217">
        <v>-0.13677343000176734</v>
      </c>
      <c r="AF19" s="217">
        <v>-0.37389832998326256</v>
      </c>
      <c r="AG19" s="217">
        <v>4.5561770007182645E-2</v>
      </c>
      <c r="AH19" s="217">
        <v>-0.27857479001954744</v>
      </c>
      <c r="AI19" s="217">
        <v>1.3227200001438177E-2</v>
      </c>
      <c r="AJ19" s="217">
        <v>3.5036272838055993E-2</v>
      </c>
      <c r="AK19" s="217">
        <v>-0.47304063970932475</v>
      </c>
      <c r="AL19" s="217">
        <v>-1.7985389330990529</v>
      </c>
      <c r="AM19" s="217">
        <v>-0.4154931600337477</v>
      </c>
      <c r="AN19" s="217">
        <v>0.41547565000564646</v>
      </c>
      <c r="AO19" s="217">
        <v>-3.060851500001263</v>
      </c>
      <c r="AP19" s="217">
        <v>-15.202821609990224</v>
      </c>
      <c r="AQ19" s="217">
        <v>8.0584820004446556E-2</v>
      </c>
      <c r="AR19" s="217">
        <v>-27.649105859993199</v>
      </c>
      <c r="AS19" s="217">
        <v>17.142236910010581</v>
      </c>
      <c r="AT19" s="217">
        <v>0.22280071999011852</v>
      </c>
      <c r="AU19" s="217">
        <v>-0.14574507000406811</v>
      </c>
      <c r="AV19" s="217">
        <v>4.395709000732495E-2</v>
      </c>
      <c r="AW19" s="217">
        <v>2.1687519987835913E-2</v>
      </c>
      <c r="AX19" s="217">
        <v>-0.37256066999134418</v>
      </c>
      <c r="AY19" s="217">
        <v>0.20651745000395749</v>
      </c>
      <c r="AZ19" s="217">
        <v>9.6529990059934789E-5</v>
      </c>
      <c r="BA19" s="217">
        <v>-0.43358997000632371</v>
      </c>
      <c r="BB19" s="217">
        <v>-4.319701079989045</v>
      </c>
      <c r="BC19" s="217">
        <v>-10.028106409988141</v>
      </c>
      <c r="BD19" s="217">
        <v>-4.7191569699957654</v>
      </c>
      <c r="BE19" s="217">
        <v>-23.89894771002578</v>
      </c>
      <c r="BF19" s="217">
        <v>21.816674700027818</v>
      </c>
      <c r="BG19" s="217">
        <v>-0.45835373002495317</v>
      </c>
      <c r="BH19" s="217">
        <v>-3.6727850003273943E-2</v>
      </c>
      <c r="BI19" s="217">
        <v>-0.35475421998864931</v>
      </c>
      <c r="BJ19" s="217">
        <v>-5.2340600031470785E-3</v>
      </c>
      <c r="BK19" s="217">
        <v>-0.19162855999195472</v>
      </c>
      <c r="BL19" s="217">
        <v>-0.12187935999531874</v>
      </c>
      <c r="BM19" s="217">
        <v>-0.80704456000722757</v>
      </c>
      <c r="BN19" s="217">
        <v>-0.57486283997570808</v>
      </c>
      <c r="BO19" s="217">
        <v>-0.67619125000351232</v>
      </c>
      <c r="BP19" s="89">
        <v>-68.230869899982395</v>
      </c>
    </row>
    <row r="20" spans="1:68">
      <c r="A20" s="91" t="s">
        <v>163</v>
      </c>
      <c r="B20" s="86" t="s">
        <v>215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row>
    <row r="21" spans="1:68">
      <c r="A21" s="41" t="s">
        <v>216</v>
      </c>
      <c r="B21" s="29" t="s">
        <v>200</v>
      </c>
      <c r="C21" s="89">
        <v>358115.52072369936</v>
      </c>
      <c r="D21" s="89">
        <v>358115.52072369936</v>
      </c>
      <c r="E21" s="89">
        <v>357826.11896632251</v>
      </c>
      <c r="F21" s="89">
        <v>360554.10405219073</v>
      </c>
      <c r="G21" s="89">
        <v>363985.55344302667</v>
      </c>
      <c r="H21" s="89">
        <v>367025.43429285113</v>
      </c>
      <c r="I21" s="89">
        <v>374903.70084426005</v>
      </c>
      <c r="J21" s="89">
        <v>394436.89567771112</v>
      </c>
      <c r="K21" s="89">
        <v>394565.80986213451</v>
      </c>
      <c r="L21" s="89">
        <v>399526.45191080496</v>
      </c>
      <c r="M21" s="89">
        <v>404380.66828266764</v>
      </c>
      <c r="N21" s="89">
        <v>401774.16167398135</v>
      </c>
      <c r="O21" s="89">
        <v>409549.23844121431</v>
      </c>
      <c r="P21" s="89">
        <v>410131.26315176446</v>
      </c>
      <c r="Q21" s="89">
        <v>410131.26315176446</v>
      </c>
      <c r="R21" s="89">
        <v>410401.31949553953</v>
      </c>
      <c r="S21" s="89">
        <v>416176.04817386065</v>
      </c>
      <c r="T21" s="89">
        <v>417447.28922786086</v>
      </c>
      <c r="U21" s="89">
        <v>423398.12430558563</v>
      </c>
      <c r="V21" s="89">
        <v>427329.0677130603</v>
      </c>
      <c r="W21" s="89">
        <v>427845.84242493112</v>
      </c>
      <c r="X21" s="89">
        <v>428274.41552943585</v>
      </c>
      <c r="Y21" s="89">
        <v>433126.86581159628</v>
      </c>
      <c r="Z21" s="89">
        <v>437431.69723885937</v>
      </c>
      <c r="AA21" s="89">
        <v>438918.26300736715</v>
      </c>
      <c r="AB21" s="89">
        <v>444888.33247035055</v>
      </c>
      <c r="AC21" s="89">
        <v>446936.22471575916</v>
      </c>
      <c r="AD21" s="89">
        <v>446936.22471575916</v>
      </c>
      <c r="AE21" s="89">
        <v>441482.65655048913</v>
      </c>
      <c r="AF21" s="89">
        <v>441374.18841646262</v>
      </c>
      <c r="AG21" s="89">
        <v>450773.6845608321</v>
      </c>
      <c r="AH21" s="89">
        <v>449254.1299504402</v>
      </c>
      <c r="AI21" s="89">
        <v>448501.39492759621</v>
      </c>
      <c r="AJ21" s="89">
        <v>445438.15447122802</v>
      </c>
      <c r="AK21" s="89">
        <v>442321.87110434321</v>
      </c>
      <c r="AL21" s="89">
        <v>437047.50388155645</v>
      </c>
      <c r="AM21" s="89">
        <v>457253.5864016416</v>
      </c>
      <c r="AN21" s="89">
        <v>458035.6049042893</v>
      </c>
      <c r="AO21" s="89">
        <v>470841.67963400419</v>
      </c>
      <c r="AP21" s="89">
        <v>471138.10770934972</v>
      </c>
      <c r="AQ21" s="89">
        <v>471138.10770934972</v>
      </c>
      <c r="AR21" s="89">
        <v>469879.91036254435</v>
      </c>
      <c r="AS21" s="89">
        <v>468310.35293280077</v>
      </c>
      <c r="AT21" s="89">
        <v>469555.27319784951</v>
      </c>
      <c r="AU21" s="89">
        <v>467460.14891869074</v>
      </c>
      <c r="AV21" s="89">
        <v>463027.71303982264</v>
      </c>
      <c r="AW21" s="89">
        <v>463518.08618457941</v>
      </c>
      <c r="AX21" s="89">
        <v>460341.98948746209</v>
      </c>
      <c r="AY21" s="89">
        <v>456486.25134172954</v>
      </c>
      <c r="AZ21" s="89">
        <v>457006.49785831245</v>
      </c>
      <c r="BA21" s="89">
        <v>458145.38333887892</v>
      </c>
      <c r="BB21" s="89">
        <v>462855.03282020474</v>
      </c>
      <c r="BC21" s="89">
        <v>486581.01138170739</v>
      </c>
      <c r="BD21" s="89">
        <v>486581.01138170739</v>
      </c>
      <c r="BE21" s="89">
        <v>480668.21310662484</v>
      </c>
      <c r="BF21" s="89">
        <v>481199.54418129555</v>
      </c>
      <c r="BG21" s="89">
        <v>476110.62372559751</v>
      </c>
      <c r="BH21" s="89">
        <v>477987.3557900422</v>
      </c>
      <c r="BI21" s="89">
        <v>478414.11021458893</v>
      </c>
      <c r="BJ21" s="89">
        <v>478883.81623961934</v>
      </c>
      <c r="BK21" s="89">
        <v>481229.55120686826</v>
      </c>
      <c r="BL21" s="89">
        <v>478936.59785670572</v>
      </c>
      <c r="BM21" s="89">
        <v>478287.95136711327</v>
      </c>
      <c r="BN21" s="89">
        <v>481838.63191582938</v>
      </c>
      <c r="BO21" s="89">
        <v>499259.9761335114</v>
      </c>
      <c r="BP21" s="89">
        <v>494405.18002749968</v>
      </c>
    </row>
    <row r="22" spans="1:68">
      <c r="A22" s="43" t="s">
        <v>108</v>
      </c>
      <c r="B22" s="31" t="s">
        <v>201</v>
      </c>
      <c r="C22" s="89">
        <v>56613.529809846696</v>
      </c>
      <c r="D22" s="89">
        <v>188.69969855954798</v>
      </c>
      <c r="E22" s="89">
        <v>2855.7783700918408</v>
      </c>
      <c r="F22" s="89">
        <v>3235.8951808682659</v>
      </c>
      <c r="G22" s="89">
        <v>2249.0745616192562</v>
      </c>
      <c r="H22" s="89">
        <v>8076.0366260238625</v>
      </c>
      <c r="I22" s="89">
        <v>21062.637340761841</v>
      </c>
      <c r="J22" s="89">
        <v>739.33308428066084</v>
      </c>
      <c r="K22" s="89">
        <v>6227.5664508994305</v>
      </c>
      <c r="L22" s="89">
        <v>4326.7457063315887</v>
      </c>
      <c r="M22" s="89">
        <v>-115.66911435127258</v>
      </c>
      <c r="N22" s="89">
        <v>8981.2587170745246</v>
      </c>
      <c r="O22" s="89">
        <v>-1213.826812312851</v>
      </c>
      <c r="P22" s="89">
        <v>39713.40250762576</v>
      </c>
      <c r="Q22" s="89">
        <v>1311.3528365611719</v>
      </c>
      <c r="R22" s="89">
        <v>5464.2902820567206</v>
      </c>
      <c r="S22" s="89">
        <v>3139.5126500676488</v>
      </c>
      <c r="T22" s="89">
        <v>6785.1969481464403</v>
      </c>
      <c r="U22" s="89">
        <v>2554.7816384983453</v>
      </c>
      <c r="V22" s="89">
        <v>3117.6693391742119</v>
      </c>
      <c r="W22" s="89">
        <v>2656.8569566606602</v>
      </c>
      <c r="X22" s="89">
        <v>3340.675098530297</v>
      </c>
      <c r="Y22" s="89">
        <v>2879.2297106154001</v>
      </c>
      <c r="Z22" s="89">
        <v>1179.1643927964942</v>
      </c>
      <c r="AA22" s="89">
        <v>6136.5738161442641</v>
      </c>
      <c r="AB22" s="89">
        <v>1148.098838374106</v>
      </c>
      <c r="AC22" s="89">
        <v>31770.980890129489</v>
      </c>
      <c r="AD22" s="89">
        <v>-4530.1364255044682</v>
      </c>
      <c r="AE22" s="89">
        <v>-879.42247627526558</v>
      </c>
      <c r="AF22" s="89">
        <v>13479.725866853332</v>
      </c>
      <c r="AG22" s="89">
        <v>-85.302800072321588</v>
      </c>
      <c r="AH22" s="89">
        <v>-1012.3443634842697</v>
      </c>
      <c r="AI22" s="89">
        <v>-2012.3421778471111</v>
      </c>
      <c r="AJ22" s="89">
        <v>-3865.6384100222031</v>
      </c>
      <c r="AK22" s="89">
        <v>-4348.377723973219</v>
      </c>
      <c r="AL22" s="89">
        <v>19675.099899376255</v>
      </c>
      <c r="AM22" s="89">
        <v>4684.7619761291971</v>
      </c>
      <c r="AN22" s="89">
        <v>13240.653907277956</v>
      </c>
      <c r="AO22" s="89">
        <v>-2575.6963823283877</v>
      </c>
      <c r="AP22" s="89">
        <v>12432.816138385519</v>
      </c>
      <c r="AQ22" s="89">
        <v>-2226.5552461372649</v>
      </c>
      <c r="AR22" s="89">
        <v>-624.50649774036037</v>
      </c>
      <c r="AS22" s="89">
        <v>1925.5472915983182</v>
      </c>
      <c r="AT22" s="89">
        <v>-2632.5912092757389</v>
      </c>
      <c r="AU22" s="89">
        <v>-3827.3447613218832</v>
      </c>
      <c r="AV22" s="89">
        <v>-40.213543517886137</v>
      </c>
      <c r="AW22" s="89">
        <v>-2947.9730756232093</v>
      </c>
      <c r="AX22" s="89">
        <v>-3527.2538458957406</v>
      </c>
      <c r="AY22" s="89">
        <v>1287.1736442219881</v>
      </c>
      <c r="AZ22" s="89">
        <v>-1581.5729350088732</v>
      </c>
      <c r="BA22" s="89">
        <v>4103.5804584672605</v>
      </c>
      <c r="BB22" s="89">
        <v>22524.525858618908</v>
      </c>
      <c r="BC22" s="89">
        <v>20567.38742456826</v>
      </c>
      <c r="BD22" s="89">
        <v>-3493.8830651025146</v>
      </c>
      <c r="BE22" s="89">
        <v>789.21158666561632</v>
      </c>
      <c r="BF22" s="89">
        <v>-3070.4056020939183</v>
      </c>
      <c r="BG22" s="89">
        <v>609.13580633076435</v>
      </c>
      <c r="BH22" s="89">
        <v>444.75369472540569</v>
      </c>
      <c r="BI22" s="89">
        <v>456.50558099514456</v>
      </c>
      <c r="BJ22" s="89">
        <v>1887.1970320074952</v>
      </c>
      <c r="BK22" s="89">
        <v>-2937.0848436723509</v>
      </c>
      <c r="BL22" s="89">
        <v>-1492.9735921087231</v>
      </c>
      <c r="BM22" s="89">
        <v>304.86957951005479</v>
      </c>
      <c r="BN22" s="89">
        <v>15720.713176087949</v>
      </c>
      <c r="BO22" s="89">
        <v>11349.348071223336</v>
      </c>
      <c r="BP22" s="89">
        <v>-1343.4081754887202</v>
      </c>
    </row>
    <row r="23" spans="1:68">
      <c r="A23" s="43" t="s">
        <v>217</v>
      </c>
      <c r="B23" s="31" t="s">
        <v>218</v>
      </c>
      <c r="C23" s="89">
        <v>-2808.1365375765199</v>
      </c>
      <c r="D23" s="89">
        <v>-20.857070049994917</v>
      </c>
      <c r="E23" s="89">
        <v>422.44686617002947</v>
      </c>
      <c r="F23" s="89">
        <v>-212.37666133999815</v>
      </c>
      <c r="G23" s="89">
        <v>471.4395030899525</v>
      </c>
      <c r="H23" s="89">
        <v>447.92810054403321</v>
      </c>
      <c r="I23" s="89">
        <v>-771.68206298325231</v>
      </c>
      <c r="J23" s="89">
        <v>14.166506537054261</v>
      </c>
      <c r="K23" s="89">
        <v>-710.88996312076506</v>
      </c>
      <c r="L23" s="89">
        <v>351.76101062197773</v>
      </c>
      <c r="M23" s="89">
        <v>-2210.1408802720589</v>
      </c>
      <c r="N23" s="89">
        <v>-429.49763887754852</v>
      </c>
      <c r="O23" s="89">
        <v>-160.43424789594928</v>
      </c>
      <c r="P23" s="89">
        <v>982.68009478813383</v>
      </c>
      <c r="Q23" s="89">
        <v>-245.76112712915238</v>
      </c>
      <c r="R23" s="89">
        <v>44.993559479081853</v>
      </c>
      <c r="S23" s="89">
        <v>-1372.6468552880601</v>
      </c>
      <c r="T23" s="89">
        <v>14.022866501034741</v>
      </c>
      <c r="U23" s="89">
        <v>877.09866586784869</v>
      </c>
      <c r="V23" s="89">
        <v>-2131.798860980417</v>
      </c>
      <c r="W23" s="89">
        <v>-1598.8157097260259</v>
      </c>
      <c r="X23" s="89">
        <v>1298.8202194556488</v>
      </c>
      <c r="Y23" s="89">
        <v>1125.6083940403075</v>
      </c>
      <c r="Z23" s="89">
        <v>504.47418985284776</v>
      </c>
      <c r="AA23" s="89">
        <v>-304.51908886793922</v>
      </c>
      <c r="AB23" s="89">
        <v>2771.2038415829593</v>
      </c>
      <c r="AC23" s="89">
        <v>-1540.8341932079118</v>
      </c>
      <c r="AD23" s="89">
        <v>868.26934270546201</v>
      </c>
      <c r="AE23" s="89">
        <v>389.85135567975055</v>
      </c>
      <c r="AF23" s="89">
        <v>-2301.4477157526267</v>
      </c>
      <c r="AG23" s="89">
        <v>-1757.5815687796489</v>
      </c>
      <c r="AH23" s="89">
        <v>1060.6711499785813</v>
      </c>
      <c r="AI23" s="89">
        <v>-869.18281037182919</v>
      </c>
      <c r="AJ23" s="89">
        <v>-345.3584257826983</v>
      </c>
      <c r="AK23" s="89">
        <v>-662.52682318691404</v>
      </c>
      <c r="AL23" s="89">
        <v>478.71115383266533</v>
      </c>
      <c r="AM23" s="89">
        <v>522.85478818448019</v>
      </c>
      <c r="AN23" s="89">
        <v>802.02908380174222</v>
      </c>
      <c r="AO23" s="89">
        <v>272.87627648312377</v>
      </c>
      <c r="AP23" s="89">
        <v>1658.2412683009284</v>
      </c>
      <c r="AQ23" s="89">
        <v>426.28333127615383</v>
      </c>
      <c r="AR23" s="89">
        <v>-649.84444431255474</v>
      </c>
      <c r="AS23" s="89">
        <v>277.31158274306961</v>
      </c>
      <c r="AT23" s="89">
        <v>-36.258064905567551</v>
      </c>
      <c r="AU23" s="89">
        <v>-557.37068916501892</v>
      </c>
      <c r="AV23" s="89">
        <v>412.67972055788005</v>
      </c>
      <c r="AW23" s="89">
        <v>8.3373783575684115</v>
      </c>
      <c r="AX23" s="89">
        <v>-286.63308034342668</v>
      </c>
      <c r="AY23" s="89">
        <v>-167.6237235970616</v>
      </c>
      <c r="AZ23" s="89">
        <v>335.38116437363448</v>
      </c>
      <c r="BA23" s="89">
        <v>625.94389800515569</v>
      </c>
      <c r="BB23" s="89">
        <v>1270.0341953110958</v>
      </c>
      <c r="BC23" s="89">
        <v>6569.7646566273561</v>
      </c>
      <c r="BD23" s="89">
        <v>-497.71093754404313</v>
      </c>
      <c r="BE23" s="89">
        <v>246.17868140605782</v>
      </c>
      <c r="BF23" s="89">
        <v>-643.4203091229042</v>
      </c>
      <c r="BG23" s="89">
        <v>-439.98894528941628</v>
      </c>
      <c r="BH23" s="89">
        <v>315.47074643375333</v>
      </c>
      <c r="BI23" s="89">
        <v>327.33097155210407</v>
      </c>
      <c r="BJ23" s="89">
        <v>355.40928085420956</v>
      </c>
      <c r="BK23" s="89">
        <v>1092.7536755401152</v>
      </c>
      <c r="BL23" s="89">
        <v>1209.3793328770671</v>
      </c>
      <c r="BM23" s="89">
        <v>860.51147351120653</v>
      </c>
      <c r="BN23" s="89">
        <v>1780.9841403462378</v>
      </c>
      <c r="BO23" s="89">
        <v>1962.8665460629682</v>
      </c>
      <c r="BP23" s="94">
        <v>1206.5006328770687</v>
      </c>
    </row>
    <row r="24" spans="1:68">
      <c r="A24" s="41" t="s">
        <v>219</v>
      </c>
      <c r="B24" s="29" t="s">
        <v>205</v>
      </c>
      <c r="C24" s="89">
        <v>410131.26315176446</v>
      </c>
      <c r="D24" s="89">
        <v>357826.11896632251</v>
      </c>
      <c r="E24" s="89">
        <v>360554.10405219073</v>
      </c>
      <c r="F24" s="89">
        <v>363985.55344302667</v>
      </c>
      <c r="G24" s="89">
        <v>367025.43429285113</v>
      </c>
      <c r="H24" s="89">
        <v>374903.70084426005</v>
      </c>
      <c r="I24" s="89">
        <v>394436.89567771112</v>
      </c>
      <c r="J24" s="89">
        <v>394565.80986213451</v>
      </c>
      <c r="K24" s="89">
        <v>399526.45191080496</v>
      </c>
      <c r="L24" s="89">
        <v>404380.66828266764</v>
      </c>
      <c r="M24" s="89">
        <v>401774.16167398135</v>
      </c>
      <c r="N24" s="89">
        <v>409549.23844121431</v>
      </c>
      <c r="O24" s="89">
        <v>410131.26315176446</v>
      </c>
      <c r="P24" s="89">
        <v>446936.22471575916</v>
      </c>
      <c r="Q24" s="89">
        <v>410401.31949553953</v>
      </c>
      <c r="R24" s="89">
        <v>416176.04817386065</v>
      </c>
      <c r="S24" s="89">
        <v>417447.28922786086</v>
      </c>
      <c r="T24" s="89">
        <v>423398.12430558563</v>
      </c>
      <c r="U24" s="89">
        <v>427329.0677130603</v>
      </c>
      <c r="V24" s="89">
        <v>427845.84242493112</v>
      </c>
      <c r="W24" s="89">
        <v>428274.41552943585</v>
      </c>
      <c r="X24" s="89">
        <v>433126.86581159628</v>
      </c>
      <c r="Y24" s="89">
        <v>437431.69723885937</v>
      </c>
      <c r="Z24" s="89">
        <v>438918.26300736715</v>
      </c>
      <c r="AA24" s="89">
        <v>444888.33247035055</v>
      </c>
      <c r="AB24" s="89">
        <v>446936.22471575916</v>
      </c>
      <c r="AC24" s="89">
        <v>471138.10770934972</v>
      </c>
      <c r="AD24" s="89">
        <v>441482.65655048913</v>
      </c>
      <c r="AE24" s="89">
        <v>441374.18841646262</v>
      </c>
      <c r="AF24" s="89">
        <v>450773.6845608321</v>
      </c>
      <c r="AG24" s="89">
        <v>449254.1299504402</v>
      </c>
      <c r="AH24" s="89">
        <v>448501.39492759621</v>
      </c>
      <c r="AI24" s="89">
        <v>445438.15447122802</v>
      </c>
      <c r="AJ24" s="89">
        <v>442321.87110434321</v>
      </c>
      <c r="AK24" s="89">
        <v>437047.50388155645</v>
      </c>
      <c r="AL24" s="89">
        <v>457253.5864016416</v>
      </c>
      <c r="AM24" s="89">
        <v>458035.6049042893</v>
      </c>
      <c r="AN24" s="89">
        <v>470841.67963400419</v>
      </c>
      <c r="AO24" s="89">
        <v>471138.10770934972</v>
      </c>
      <c r="AP24" s="89">
        <v>486581.01138170739</v>
      </c>
      <c r="AQ24" s="89">
        <v>469879.91036254435</v>
      </c>
      <c r="AR24" s="89">
        <v>468310.35293280077</v>
      </c>
      <c r="AS24" s="89">
        <v>469555.27319784951</v>
      </c>
      <c r="AT24" s="89">
        <v>467460.14891869074</v>
      </c>
      <c r="AU24" s="89">
        <v>463027.71303982264</v>
      </c>
      <c r="AV24" s="89">
        <v>463518.08618457941</v>
      </c>
      <c r="AW24" s="89">
        <v>460341.98948746209</v>
      </c>
      <c r="AX24" s="89">
        <v>456486.25134172954</v>
      </c>
      <c r="AY24" s="89">
        <v>457006.49785831245</v>
      </c>
      <c r="AZ24" s="89">
        <v>458145.38333887892</v>
      </c>
      <c r="BA24" s="89">
        <v>462855.03282020474</v>
      </c>
      <c r="BB24" s="89">
        <v>486581.01138170739</v>
      </c>
      <c r="BC24" s="89">
        <v>512418.05576065532</v>
      </c>
      <c r="BD24" s="89">
        <v>480668.21310662484</v>
      </c>
      <c r="BE24" s="89">
        <v>481199.54418129555</v>
      </c>
      <c r="BF24" s="89">
        <v>476110.62372559751</v>
      </c>
      <c r="BG24" s="89">
        <v>477987.3557900422</v>
      </c>
      <c r="BH24" s="89">
        <v>478414.11021458893</v>
      </c>
      <c r="BI24" s="89">
        <v>478883.81623961934</v>
      </c>
      <c r="BJ24" s="89">
        <v>481229.55120686826</v>
      </c>
      <c r="BK24" s="89">
        <v>478936.59785670572</v>
      </c>
      <c r="BL24" s="89">
        <v>478287.95136711327</v>
      </c>
      <c r="BM24" s="89">
        <v>481838.63191582938</v>
      </c>
      <c r="BN24" s="89">
        <v>499259.9761335114</v>
      </c>
      <c r="BO24" s="89">
        <v>512418.05576065532</v>
      </c>
      <c r="BP24" s="94">
        <v>493903.22025452729</v>
      </c>
    </row>
    <row r="25" spans="1:68">
      <c r="A25" s="44" t="s">
        <v>220</v>
      </c>
      <c r="B25" s="90" t="s">
        <v>221</v>
      </c>
      <c r="C25" s="217">
        <v>-1789.6508442050726</v>
      </c>
      <c r="D25" s="217">
        <v>-457.24438588640362</v>
      </c>
      <c r="E25" s="217">
        <v>-550.24015039365179</v>
      </c>
      <c r="F25" s="217">
        <v>407.93087130767583</v>
      </c>
      <c r="G25" s="217">
        <v>319.36678511525292</v>
      </c>
      <c r="H25" s="217">
        <v>-645.69817515897898</v>
      </c>
      <c r="I25" s="217">
        <v>-757.76044432752178</v>
      </c>
      <c r="J25" s="217">
        <v>-624.58540639431874</v>
      </c>
      <c r="K25" s="217">
        <v>-556.03443910822079</v>
      </c>
      <c r="L25" s="217">
        <v>175.70965490911698</v>
      </c>
      <c r="M25" s="217">
        <v>-280.696614062962</v>
      </c>
      <c r="N25" s="217">
        <v>-776.68431096400855</v>
      </c>
      <c r="O25" s="217">
        <v>1956.2857707589478</v>
      </c>
      <c r="P25" s="217">
        <v>-3891.1210384191936</v>
      </c>
      <c r="Q25" s="217">
        <v>-795.53536565695163</v>
      </c>
      <c r="R25" s="217">
        <v>265.44483678531418</v>
      </c>
      <c r="S25" s="217">
        <v>-495.62474077937213</v>
      </c>
      <c r="T25" s="217">
        <v>-848.38473692270622</v>
      </c>
      <c r="U25" s="217">
        <v>499.0631031084738</v>
      </c>
      <c r="V25" s="217">
        <v>-469.09576632297376</v>
      </c>
      <c r="W25" s="217">
        <v>-629.46814242990558</v>
      </c>
      <c r="X25" s="217">
        <v>212.95496417447976</v>
      </c>
      <c r="Y25" s="217">
        <v>299.99332260738834</v>
      </c>
      <c r="Z25" s="217">
        <v>-197.07281414156705</v>
      </c>
      <c r="AA25" s="217">
        <v>138.01473570707844</v>
      </c>
      <c r="AB25" s="217">
        <v>-1871.410434548452</v>
      </c>
      <c r="AC25" s="217">
        <v>-6028.2637033310248</v>
      </c>
      <c r="AD25" s="217">
        <v>-1791.7010824710233</v>
      </c>
      <c r="AE25" s="217">
        <v>381.10298656900625</v>
      </c>
      <c r="AF25" s="217">
        <v>-1778.7820067312282</v>
      </c>
      <c r="AG25" s="217">
        <v>323.32975846006639</v>
      </c>
      <c r="AH25" s="217">
        <v>-801.0618093383016</v>
      </c>
      <c r="AI25" s="217">
        <v>-181.71546814925182</v>
      </c>
      <c r="AJ25" s="217">
        <v>1094.713468920098</v>
      </c>
      <c r="AK25" s="217">
        <v>-263.46267562663161</v>
      </c>
      <c r="AL25" s="217">
        <v>52.271466876233717</v>
      </c>
      <c r="AM25" s="217">
        <v>-4425.5982616659803</v>
      </c>
      <c r="AN25" s="217">
        <v>-1236.6082613648064</v>
      </c>
      <c r="AO25" s="217">
        <v>2599.2481811907883</v>
      </c>
      <c r="AP25" s="217">
        <v>1351.846265671225</v>
      </c>
      <c r="AQ25" s="217">
        <v>542.07456805574907</v>
      </c>
      <c r="AR25" s="217">
        <v>-295.20648769066634</v>
      </c>
      <c r="AS25" s="217">
        <v>-957.93860929264554</v>
      </c>
      <c r="AT25" s="217">
        <v>573.72499502253459</v>
      </c>
      <c r="AU25" s="217">
        <v>-47.720428381196257</v>
      </c>
      <c r="AV25" s="217">
        <v>117.90696771677585</v>
      </c>
      <c r="AW25" s="217">
        <v>-236.46099985167751</v>
      </c>
      <c r="AX25" s="217">
        <v>-41.851219493386395</v>
      </c>
      <c r="AY25" s="217">
        <v>-599.30340404202116</v>
      </c>
      <c r="AZ25" s="217">
        <v>2385.0772512017129</v>
      </c>
      <c r="BA25" s="217">
        <v>-19.87487514659847</v>
      </c>
      <c r="BB25" s="217">
        <v>-68.58149242735567</v>
      </c>
      <c r="BC25" s="217">
        <v>-1300.1077022476838</v>
      </c>
      <c r="BD25" s="217">
        <v>-1921.204272435989</v>
      </c>
      <c r="BE25" s="217">
        <v>-504.05919340096028</v>
      </c>
      <c r="BF25" s="217">
        <v>-1375.0945444812178</v>
      </c>
      <c r="BG25" s="217">
        <v>1707.5852034033401</v>
      </c>
      <c r="BH25" s="217">
        <v>-333.47001661243019</v>
      </c>
      <c r="BI25" s="217">
        <v>-314.1305275168429</v>
      </c>
      <c r="BJ25" s="217">
        <v>103.12865438721701</v>
      </c>
      <c r="BK25" s="217">
        <v>-448.62218203030534</v>
      </c>
      <c r="BL25" s="217">
        <v>-365.05223036078769</v>
      </c>
      <c r="BM25" s="217">
        <v>2385.2994956948423</v>
      </c>
      <c r="BN25" s="217">
        <v>-80.353098752162623</v>
      </c>
      <c r="BO25" s="217">
        <v>-154.13499014238641</v>
      </c>
      <c r="BP25" s="89">
        <v>-365.05223036073858</v>
      </c>
    </row>
    <row r="26" spans="1:68">
      <c r="A26" s="95" t="s">
        <v>163</v>
      </c>
      <c r="B26" s="96" t="s">
        <v>183</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row>
    <row r="27" spans="1:68">
      <c r="A27" s="91" t="s">
        <v>163</v>
      </c>
      <c r="B27" s="86" t="s">
        <v>222</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row>
    <row r="28" spans="1:68">
      <c r="A28" s="41" t="s">
        <v>223</v>
      </c>
      <c r="B28" s="29" t="s">
        <v>200</v>
      </c>
      <c r="C28" s="89">
        <v>-290110.44750003936</v>
      </c>
      <c r="D28" s="89">
        <v>-290110.44750003936</v>
      </c>
      <c r="E28" s="89">
        <v>-287575.96672070498</v>
      </c>
      <c r="F28" s="89">
        <v>-289118.58776488795</v>
      </c>
      <c r="G28" s="89">
        <v>-292368.2000250225</v>
      </c>
      <c r="H28" s="89">
        <v>-293573.74897256709</v>
      </c>
      <c r="I28" s="89">
        <v>-299805.97072822077</v>
      </c>
      <c r="J28" s="89">
        <v>-306009.49760402413</v>
      </c>
      <c r="K28" s="89">
        <v>-306473.6999854201</v>
      </c>
      <c r="L28" s="89">
        <v>-308584.07464211574</v>
      </c>
      <c r="M28" s="89">
        <v>-310387.21157448378</v>
      </c>
      <c r="N28" s="89">
        <v>-309738.48177234916</v>
      </c>
      <c r="O28" s="89">
        <v>-313984.70209005242</v>
      </c>
      <c r="P28" s="89">
        <v>-328359.43039932131</v>
      </c>
      <c r="Q28" s="89">
        <v>-328359.43039932131</v>
      </c>
      <c r="R28" s="89">
        <v>-324137.35575529485</v>
      </c>
      <c r="S28" s="89">
        <v>-326939.16918910877</v>
      </c>
      <c r="T28" s="89">
        <v>-326737.49590335129</v>
      </c>
      <c r="U28" s="89">
        <v>-320443.62201711186</v>
      </c>
      <c r="V28" s="89">
        <v>-327103.43720795756</v>
      </c>
      <c r="W28" s="89">
        <v>-327651.30134932924</v>
      </c>
      <c r="X28" s="89">
        <v>-327234.99106226763</v>
      </c>
      <c r="Y28" s="89">
        <v>-330562.45623074006</v>
      </c>
      <c r="Z28" s="89">
        <v>-332002.23182608676</v>
      </c>
      <c r="AA28" s="89">
        <v>-332317.94338137738</v>
      </c>
      <c r="AB28" s="89">
        <v>-345528.10459090577</v>
      </c>
      <c r="AC28" s="89">
        <v>-358929.61529414053</v>
      </c>
      <c r="AD28" s="89">
        <v>-358929.61529414053</v>
      </c>
      <c r="AE28" s="89">
        <v>-354053.29197463312</v>
      </c>
      <c r="AF28" s="89">
        <v>-354813.98125952773</v>
      </c>
      <c r="AG28" s="89">
        <v>-350691.25736478798</v>
      </c>
      <c r="AH28" s="89">
        <v>-334944.4111668765</v>
      </c>
      <c r="AI28" s="89">
        <v>-340443.61143277038</v>
      </c>
      <c r="AJ28" s="89">
        <v>-336347.0335988428</v>
      </c>
      <c r="AK28" s="89">
        <v>-335523.14992545563</v>
      </c>
      <c r="AL28" s="89">
        <v>-336829.37317936018</v>
      </c>
      <c r="AM28" s="89">
        <v>-335752.14399823081</v>
      </c>
      <c r="AN28" s="89">
        <v>-333582.18846283527</v>
      </c>
      <c r="AO28" s="89">
        <v>-341862.51584771683</v>
      </c>
      <c r="AP28" s="89">
        <v>-356207.10376617243</v>
      </c>
      <c r="AQ28" s="89">
        <v>-356207.10376617243</v>
      </c>
      <c r="AR28" s="89">
        <v>-353191.27086628287</v>
      </c>
      <c r="AS28" s="89">
        <v>-352644.67379578389</v>
      </c>
      <c r="AT28" s="89">
        <v>-357846.22535916814</v>
      </c>
      <c r="AU28" s="89">
        <v>-344848.14752540633</v>
      </c>
      <c r="AV28" s="89">
        <v>-349373.18332521222</v>
      </c>
      <c r="AW28" s="89">
        <v>-350663.91192955867</v>
      </c>
      <c r="AX28" s="89">
        <v>-348202.67666479631</v>
      </c>
      <c r="AY28" s="89">
        <v>-349889.75845679775</v>
      </c>
      <c r="AZ28" s="89">
        <v>-346287.95071695943</v>
      </c>
      <c r="BA28" s="89">
        <v>-346718.50396408897</v>
      </c>
      <c r="BB28" s="89">
        <v>-358003.82328230038</v>
      </c>
      <c r="BC28" s="89">
        <v>-386948.65181742981</v>
      </c>
      <c r="BD28" s="89">
        <v>-386948.65181742981</v>
      </c>
      <c r="BE28" s="89">
        <v>-378925.65149875073</v>
      </c>
      <c r="BF28" s="89">
        <v>-379715.41965971538</v>
      </c>
      <c r="BG28" s="89">
        <v>-380368.77167308488</v>
      </c>
      <c r="BH28" s="89">
        <v>-370341.12546054565</v>
      </c>
      <c r="BI28" s="89">
        <v>-377114.276486683</v>
      </c>
      <c r="BJ28" s="89">
        <v>-380433.65450994496</v>
      </c>
      <c r="BK28" s="89">
        <v>-379333.85473104042</v>
      </c>
      <c r="BL28" s="89">
        <v>-380888.41019885469</v>
      </c>
      <c r="BM28" s="89">
        <v>-375862.09097770014</v>
      </c>
      <c r="BN28" s="89">
        <v>-377889.65068696922</v>
      </c>
      <c r="BO28" s="89">
        <v>-387230.30269879568</v>
      </c>
      <c r="BP28" s="89">
        <v>-394830.34915091342</v>
      </c>
    </row>
    <row r="29" spans="1:68">
      <c r="A29" s="43" t="s">
        <v>224</v>
      </c>
      <c r="B29" s="31" t="s">
        <v>201</v>
      </c>
      <c r="C29" s="89">
        <v>-42008.828339594911</v>
      </c>
      <c r="D29" s="89">
        <v>2047.4938001212722</v>
      </c>
      <c r="E29" s="89">
        <v>-1708.5796044551325</v>
      </c>
      <c r="F29" s="89">
        <v>-3196.387492506542</v>
      </c>
      <c r="G29" s="89">
        <v>-469.88097983349689</v>
      </c>
      <c r="H29" s="89">
        <v>-6446.4507832734398</v>
      </c>
      <c r="I29" s="89">
        <v>-7518.0700959644164</v>
      </c>
      <c r="J29" s="89">
        <v>-983.52372255327646</v>
      </c>
      <c r="K29" s="89">
        <v>-3163.3759210717872</v>
      </c>
      <c r="L29" s="89">
        <v>-1162.5297805428563</v>
      </c>
      <c r="M29" s="89">
        <v>-1638.2382809802148</v>
      </c>
      <c r="N29" s="89">
        <v>-5322.0339943118306</v>
      </c>
      <c r="O29" s="89">
        <v>-12447.25148422319</v>
      </c>
      <c r="P29" s="89">
        <v>-33464.535226401233</v>
      </c>
      <c r="Q29" s="89">
        <v>3257.0482436747634</v>
      </c>
      <c r="R29" s="89">
        <v>-2435.970265079709</v>
      </c>
      <c r="S29" s="89">
        <v>-1529.7453550124501</v>
      </c>
      <c r="T29" s="89">
        <v>5500.0572365438766</v>
      </c>
      <c r="U29" s="89">
        <v>-5359.760347362233</v>
      </c>
      <c r="V29" s="89">
        <v>-2724.5132134293453</v>
      </c>
      <c r="W29" s="89">
        <v>-1525.3674684580037</v>
      </c>
      <c r="X29" s="89">
        <v>-2112.9968495992543</v>
      </c>
      <c r="Y29" s="89">
        <v>-358.96605203338549</v>
      </c>
      <c r="Z29" s="89">
        <v>-54.61925943679671</v>
      </c>
      <c r="AA29" s="89">
        <v>-13341.470833181327</v>
      </c>
      <c r="AB29" s="89">
        <v>-12778.231063027368</v>
      </c>
      <c r="AC29" s="89">
        <v>-8490.1758609213866</v>
      </c>
      <c r="AD29" s="89">
        <v>3648.7623431602942</v>
      </c>
      <c r="AE29" s="89">
        <v>-12.466389399457967</v>
      </c>
      <c r="AF29" s="89">
        <v>408.96352272011291</v>
      </c>
      <c r="AG29" s="89">
        <v>14353.80395746065</v>
      </c>
      <c r="AH29" s="89">
        <v>-5695.5542794795474</v>
      </c>
      <c r="AI29" s="89">
        <v>2989.847777743249</v>
      </c>
      <c r="AJ29" s="89">
        <v>1061.8707454605465</v>
      </c>
      <c r="AK29" s="89">
        <v>-2360.614835356746</v>
      </c>
      <c r="AL29" s="89">
        <v>1238.5994332381397</v>
      </c>
      <c r="AM29" s="89">
        <v>-2820.8482744759567</v>
      </c>
      <c r="AN29" s="89">
        <v>-9520.917960730505</v>
      </c>
      <c r="AO29" s="89">
        <v>-11781.621901262166</v>
      </c>
      <c r="AP29" s="89">
        <v>-29852.599355717884</v>
      </c>
      <c r="AQ29" s="89">
        <v>4294.1574332700875</v>
      </c>
      <c r="AR29" s="89">
        <v>-714.72259232135275</v>
      </c>
      <c r="AS29" s="89">
        <v>-5699.3691219171142</v>
      </c>
      <c r="AT29" s="89">
        <v>13634.625679810897</v>
      </c>
      <c r="AU29" s="89">
        <v>-6402.6126339079938</v>
      </c>
      <c r="AV29" s="89">
        <v>-1091.9230412995689</v>
      </c>
      <c r="AW29" s="89">
        <v>1255.9872769007393</v>
      </c>
      <c r="AX29" s="89">
        <v>-2029.5863888293834</v>
      </c>
      <c r="AY29" s="89">
        <v>3287.1483814784988</v>
      </c>
      <c r="AZ29" s="89">
        <v>2006.3656579751914</v>
      </c>
      <c r="BA29" s="89">
        <v>-10893.691569911183</v>
      </c>
      <c r="BB29" s="89">
        <v>-27498.978436966703</v>
      </c>
      <c r="BC29" s="89">
        <v>-16253.774502639151</v>
      </c>
      <c r="BD29" s="89">
        <v>5659.8158496818614</v>
      </c>
      <c r="BE29" s="89">
        <v>-1114.5951354645331</v>
      </c>
      <c r="BF29" s="89">
        <v>-2921.353031691554</v>
      </c>
      <c r="BG29" s="89">
        <v>11171.429270617547</v>
      </c>
      <c r="BH29" s="89">
        <v>-6806.4779819002224</v>
      </c>
      <c r="BI29" s="89">
        <v>-3377.22041348517</v>
      </c>
      <c r="BJ29" s="89">
        <v>1750.2929114634353</v>
      </c>
      <c r="BK29" s="89">
        <v>-921.32637344884415</v>
      </c>
      <c r="BL29" s="89">
        <v>5895.174184821768</v>
      </c>
      <c r="BM29" s="89">
        <v>711.34467730421056</v>
      </c>
      <c r="BN29" s="89">
        <v>-8525.4016742228359</v>
      </c>
      <c r="BO29" s="89">
        <v>-17775.456786314815</v>
      </c>
      <c r="BP29" s="89">
        <v>5746.6082083917645</v>
      </c>
    </row>
    <row r="30" spans="1:68">
      <c r="A30" s="43" t="s">
        <v>225</v>
      </c>
      <c r="B30" s="31" t="s">
        <v>226</v>
      </c>
      <c r="C30" s="89">
        <v>1922.046219708461</v>
      </c>
      <c r="D30" s="89">
        <v>29.902366503283304</v>
      </c>
      <c r="E30" s="89">
        <v>-384.13238728891446</v>
      </c>
      <c r="F30" s="89">
        <v>338.26844270031535</v>
      </c>
      <c r="G30" s="89">
        <v>-395.69074116926839</v>
      </c>
      <c r="H30" s="89">
        <v>-431.32610216384023</v>
      </c>
      <c r="I30" s="89">
        <v>556.28839620551389</v>
      </c>
      <c r="J30" s="89">
        <v>-105.43566362014695</v>
      </c>
      <c r="K30" s="89">
        <v>496.61570582789079</v>
      </c>
      <c r="L30" s="89">
        <v>-465.31491858604295</v>
      </c>
      <c r="M30" s="89">
        <v>1998.6194429318948</v>
      </c>
      <c r="N30" s="89">
        <v>298.79433174458086</v>
      </c>
      <c r="O30" s="89">
        <v>-14.542653376804992</v>
      </c>
      <c r="P30" s="89">
        <v>-863.68734438715728</v>
      </c>
      <c r="Q30" s="89">
        <v>169.40214329475535</v>
      </c>
      <c r="R30" s="89">
        <v>-100.4283015888864</v>
      </c>
      <c r="S30" s="89">
        <v>1235.7496792005586</v>
      </c>
      <c r="T30" s="89">
        <v>-54.605959887158861</v>
      </c>
      <c r="U30" s="89">
        <v>-800.9954904449728</v>
      </c>
      <c r="V30" s="89">
        <v>1708.5733298646803</v>
      </c>
      <c r="W30" s="89">
        <v>1311.8145836897056</v>
      </c>
      <c r="X30" s="89">
        <v>-993.92079235867322</v>
      </c>
      <c r="Y30" s="89">
        <v>-780.28959913594031</v>
      </c>
      <c r="Z30" s="89">
        <v>-466.30807812537432</v>
      </c>
      <c r="AA30" s="89">
        <v>266.14531415999613</v>
      </c>
      <c r="AB30" s="89">
        <v>-2358.8241730558475</v>
      </c>
      <c r="AC30" s="89">
        <v>5190.8989982984258</v>
      </c>
      <c r="AD30" s="89">
        <v>-563.69266327393336</v>
      </c>
      <c r="AE30" s="89">
        <v>-366.98313549609122</v>
      </c>
      <c r="AF30" s="89">
        <v>1935.3522636183407</v>
      </c>
      <c r="AG30" s="89">
        <v>1716.3264371409045</v>
      </c>
      <c r="AH30" s="89">
        <v>-604.42922096262191</v>
      </c>
      <c r="AI30" s="89">
        <v>925.00136083509597</v>
      </c>
      <c r="AJ30" s="89">
        <v>856.69136057387414</v>
      </c>
      <c r="AK30" s="89">
        <v>791.40194646528562</v>
      </c>
      <c r="AL30" s="89">
        <v>-107.30024629942545</v>
      </c>
      <c r="AM30" s="89">
        <v>565.62104136551807</v>
      </c>
      <c r="AN30" s="89">
        <v>3.5668388341773607</v>
      </c>
      <c r="AO30" s="89">
        <v>39.343015497301167</v>
      </c>
      <c r="AP30" s="89">
        <v>478.10039174176154</v>
      </c>
      <c r="AQ30" s="89">
        <v>-736.33055014478384</v>
      </c>
      <c r="AR30" s="89">
        <v>993.76228098971251</v>
      </c>
      <c r="AS30" s="89">
        <v>-477.26328766978617</v>
      </c>
      <c r="AT30" s="89">
        <v>-63.045651746542319</v>
      </c>
      <c r="AU30" s="89">
        <v>1830.0021507908837</v>
      </c>
      <c r="AV30" s="89">
        <v>-80.942552420118318</v>
      </c>
      <c r="AW30" s="89">
        <v>968.76530048992936</v>
      </c>
      <c r="AX30" s="89">
        <v>301.02593800459408</v>
      </c>
      <c r="AY30" s="89">
        <v>-284.85056313222094</v>
      </c>
      <c r="AZ30" s="89">
        <v>-51.841750432984099</v>
      </c>
      <c r="BA30" s="89">
        <v>-411.06903347687171</v>
      </c>
      <c r="BB30" s="89">
        <v>-1510.1118895100506</v>
      </c>
      <c r="BC30" s="89">
        <v>-4346.6476183593431</v>
      </c>
      <c r="BD30" s="89">
        <v>446.69935353120212</v>
      </c>
      <c r="BE30" s="89">
        <v>-155.33327119107003</v>
      </c>
      <c r="BF30" s="89">
        <v>871.08979914083943</v>
      </c>
      <c r="BG30" s="89">
        <v>564.26049905505943</v>
      </c>
      <c r="BH30" s="89">
        <v>-300.1063329995668</v>
      </c>
      <c r="BI30" s="89">
        <v>-255.93338307367458</v>
      </c>
      <c r="BJ30" s="89">
        <v>-547.35924411165297</v>
      </c>
      <c r="BK30" s="89">
        <v>-1081.6596478357196</v>
      </c>
      <c r="BL30" s="89">
        <v>-1233.7853146680065</v>
      </c>
      <c r="BM30" s="89">
        <v>-352.79784631846383</v>
      </c>
      <c r="BN30" s="89">
        <v>-895.02857351579587</v>
      </c>
      <c r="BO30" s="89">
        <v>-1406.6936563724939</v>
      </c>
      <c r="BP30" s="94">
        <v>-1134.1445912600084</v>
      </c>
    </row>
    <row r="31" spans="1:68">
      <c r="A31" s="41" t="s">
        <v>227</v>
      </c>
      <c r="B31" s="29" t="s">
        <v>205</v>
      </c>
      <c r="C31" s="89">
        <v>-328359.43039932131</v>
      </c>
      <c r="D31" s="89">
        <v>-287575.96672070498</v>
      </c>
      <c r="E31" s="89">
        <v>-289118.58776488795</v>
      </c>
      <c r="F31" s="89">
        <v>-292368.2000250225</v>
      </c>
      <c r="G31" s="89">
        <v>-293573.74897256709</v>
      </c>
      <c r="H31" s="89">
        <v>-299805.97072822077</v>
      </c>
      <c r="I31" s="89">
        <v>-306009.49760402413</v>
      </c>
      <c r="J31" s="89">
        <v>-306473.6999854201</v>
      </c>
      <c r="K31" s="89">
        <v>-308584.07464211574</v>
      </c>
      <c r="L31" s="89">
        <v>-310387.21157448378</v>
      </c>
      <c r="M31" s="89">
        <v>-309738.48177234916</v>
      </c>
      <c r="N31" s="89">
        <v>-313984.70209005242</v>
      </c>
      <c r="O31" s="89">
        <v>-328359.43039932131</v>
      </c>
      <c r="P31" s="89">
        <v>-358929.61529414053</v>
      </c>
      <c r="Q31" s="89">
        <v>-324137.35575529485</v>
      </c>
      <c r="R31" s="89">
        <v>-326939.16918910877</v>
      </c>
      <c r="S31" s="89">
        <v>-326737.49590335129</v>
      </c>
      <c r="T31" s="89">
        <v>-320443.62201711186</v>
      </c>
      <c r="U31" s="89">
        <v>-327103.43720795756</v>
      </c>
      <c r="V31" s="89">
        <v>-327651.30134932924</v>
      </c>
      <c r="W31" s="89">
        <v>-327234.99106226763</v>
      </c>
      <c r="X31" s="89">
        <v>-330562.45623074006</v>
      </c>
      <c r="Y31" s="89">
        <v>-332002.23182608676</v>
      </c>
      <c r="Z31" s="89">
        <v>-332317.94338137738</v>
      </c>
      <c r="AA31" s="89">
        <v>-345528.10459090577</v>
      </c>
      <c r="AB31" s="89">
        <v>-358929.61529414053</v>
      </c>
      <c r="AC31" s="89">
        <v>-356207.10376617243</v>
      </c>
      <c r="AD31" s="89">
        <v>-354053.29197463312</v>
      </c>
      <c r="AE31" s="89">
        <v>-354813.98125952773</v>
      </c>
      <c r="AF31" s="89">
        <v>-350691.25736478798</v>
      </c>
      <c r="AG31" s="89">
        <v>-334944.4111668765</v>
      </c>
      <c r="AH31" s="89">
        <v>-340443.61143277038</v>
      </c>
      <c r="AI31" s="89">
        <v>-336347.0335988428</v>
      </c>
      <c r="AJ31" s="89">
        <v>-335523.14992545563</v>
      </c>
      <c r="AK31" s="89">
        <v>-336829.37317936018</v>
      </c>
      <c r="AL31" s="89">
        <v>-335752.14399823081</v>
      </c>
      <c r="AM31" s="89">
        <v>-333582.18846283527</v>
      </c>
      <c r="AN31" s="89">
        <v>-341862.51584771683</v>
      </c>
      <c r="AO31" s="89">
        <v>-356207.10376617243</v>
      </c>
      <c r="AP31" s="89">
        <v>-386948.65181742981</v>
      </c>
      <c r="AQ31" s="89">
        <v>-353191.27086628287</v>
      </c>
      <c r="AR31" s="89">
        <v>-352644.67379578389</v>
      </c>
      <c r="AS31" s="89">
        <v>-357846.22535916814</v>
      </c>
      <c r="AT31" s="89">
        <v>-344848.14752540633</v>
      </c>
      <c r="AU31" s="89">
        <v>-349373.18332521222</v>
      </c>
      <c r="AV31" s="89">
        <v>-350663.91192955867</v>
      </c>
      <c r="AW31" s="89">
        <v>-348202.67666479631</v>
      </c>
      <c r="AX31" s="89">
        <v>-349889.75845679775</v>
      </c>
      <c r="AY31" s="89">
        <v>-346287.95071695943</v>
      </c>
      <c r="AZ31" s="89">
        <v>-346718.50396408897</v>
      </c>
      <c r="BA31" s="89">
        <v>-358003.82328230038</v>
      </c>
      <c r="BB31" s="89">
        <v>-386948.65181742981</v>
      </c>
      <c r="BC31" s="89">
        <v>-406258.99434259057</v>
      </c>
      <c r="BD31" s="89">
        <v>-378925.65149875073</v>
      </c>
      <c r="BE31" s="89">
        <v>-379715.41965971538</v>
      </c>
      <c r="BF31" s="89">
        <v>-380368.77167308488</v>
      </c>
      <c r="BG31" s="89">
        <v>-370341.12546054565</v>
      </c>
      <c r="BH31" s="89">
        <v>-377114.276486683</v>
      </c>
      <c r="BI31" s="89">
        <v>-380433.65450994496</v>
      </c>
      <c r="BJ31" s="89">
        <v>-379333.85473104042</v>
      </c>
      <c r="BK31" s="89">
        <v>-380888.41019885469</v>
      </c>
      <c r="BL31" s="89">
        <v>-375862.09097770014</v>
      </c>
      <c r="BM31" s="89">
        <v>-377889.65068696922</v>
      </c>
      <c r="BN31" s="89">
        <v>-387230.30269879568</v>
      </c>
      <c r="BO31" s="89">
        <v>-406258.99434259057</v>
      </c>
      <c r="BP31" s="94">
        <v>-389921.06417332095</v>
      </c>
    </row>
    <row r="32" spans="1:68">
      <c r="A32" s="44" t="s">
        <v>228</v>
      </c>
      <c r="B32" s="90" t="s">
        <v>229</v>
      </c>
      <c r="C32" s="217">
        <v>1837.7992206044971</v>
      </c>
      <c r="D32" s="217">
        <v>457.08461270982338</v>
      </c>
      <c r="E32" s="217">
        <v>550.09094756107174</v>
      </c>
      <c r="F32" s="217">
        <v>-391.49321032831477</v>
      </c>
      <c r="G32" s="217">
        <v>-339.97722654182854</v>
      </c>
      <c r="H32" s="217">
        <v>645.55512978360207</v>
      </c>
      <c r="I32" s="217">
        <v>758.254823955539</v>
      </c>
      <c r="J32" s="217">
        <v>624.75700477745568</v>
      </c>
      <c r="K32" s="217">
        <v>556.38555854825665</v>
      </c>
      <c r="L32" s="217">
        <v>-175.29223323914175</v>
      </c>
      <c r="M32" s="217">
        <v>288.34864018294138</v>
      </c>
      <c r="N32" s="217">
        <v>777.01934486398545</v>
      </c>
      <c r="O32" s="217">
        <v>-1912.9341716688932</v>
      </c>
      <c r="P32" s="217">
        <v>3758.0376759691699</v>
      </c>
      <c r="Q32" s="217">
        <v>795.6242570569442</v>
      </c>
      <c r="R32" s="217">
        <v>-265.41486714532539</v>
      </c>
      <c r="S32" s="217">
        <v>495.66896156937401</v>
      </c>
      <c r="T32" s="217">
        <v>848.42260958270617</v>
      </c>
      <c r="U32" s="217">
        <v>-499.05935303848719</v>
      </c>
      <c r="V32" s="217">
        <v>468.07574219298181</v>
      </c>
      <c r="W32" s="217">
        <v>629.86317182991115</v>
      </c>
      <c r="X32" s="217">
        <v>-220.54752651451008</v>
      </c>
      <c r="Y32" s="217">
        <v>-300.51994417737274</v>
      </c>
      <c r="Z32" s="217">
        <v>205.21578227155305</v>
      </c>
      <c r="AA32" s="217">
        <v>-134.8356905070616</v>
      </c>
      <c r="AB32" s="217">
        <v>1735.5445328484566</v>
      </c>
      <c r="AC32" s="217">
        <v>6021.7883905910658</v>
      </c>
      <c r="AD32" s="217">
        <v>1791.2536396210526</v>
      </c>
      <c r="AE32" s="217">
        <v>-381.23975999906622</v>
      </c>
      <c r="AF32" s="217">
        <v>1778.4081084013028</v>
      </c>
      <c r="AG32" s="217">
        <v>-323.28419669007462</v>
      </c>
      <c r="AH32" s="217">
        <v>800.78323454828205</v>
      </c>
      <c r="AI32" s="217">
        <v>181.72869534924075</v>
      </c>
      <c r="AJ32" s="217">
        <v>-1094.6784326472484</v>
      </c>
      <c r="AK32" s="217">
        <v>262.98963498690955</v>
      </c>
      <c r="AL32" s="217">
        <v>-54.070005809345275</v>
      </c>
      <c r="AM32" s="217">
        <v>4425.1827685059752</v>
      </c>
      <c r="AN32" s="217">
        <v>1237.0237370147688</v>
      </c>
      <c r="AO32" s="217">
        <v>-2602.3090326907313</v>
      </c>
      <c r="AP32" s="217">
        <v>-1367.049087281262</v>
      </c>
      <c r="AQ32" s="217">
        <v>-541.99398323574417</v>
      </c>
      <c r="AR32" s="217">
        <v>267.5573818306143</v>
      </c>
      <c r="AS32" s="217">
        <v>975.08084620265618</v>
      </c>
      <c r="AT32" s="217">
        <v>-573.50219430254447</v>
      </c>
      <c r="AU32" s="217">
        <v>47.574683311220269</v>
      </c>
      <c r="AV32" s="217">
        <v>-117.8630106267683</v>
      </c>
      <c r="AW32" s="217">
        <v>236.48268737169428</v>
      </c>
      <c r="AX32" s="217">
        <v>41.478658823351452</v>
      </c>
      <c r="AY32" s="217">
        <v>599.50992149203967</v>
      </c>
      <c r="AZ32" s="217">
        <v>-2385.0771546717519</v>
      </c>
      <c r="BA32" s="217">
        <v>19.441285176650354</v>
      </c>
      <c r="BB32" s="217">
        <v>64.26179134732115</v>
      </c>
      <c r="BC32" s="217">
        <v>1290.0795958377394</v>
      </c>
      <c r="BD32" s="217">
        <v>1916.4851154660219</v>
      </c>
      <c r="BE32" s="217">
        <v>480.16024569094975</v>
      </c>
      <c r="BF32" s="217">
        <v>1396.9112191812162</v>
      </c>
      <c r="BG32" s="217">
        <v>-1708.0435571333787</v>
      </c>
      <c r="BH32" s="217">
        <v>333.43328876244141</v>
      </c>
      <c r="BI32" s="217">
        <v>313.77577329688347</v>
      </c>
      <c r="BJ32" s="217">
        <v>-103.13388844724932</v>
      </c>
      <c r="BK32" s="217">
        <v>448.43055347029849</v>
      </c>
      <c r="BL32" s="217">
        <v>364.93035100079237</v>
      </c>
      <c r="BM32" s="217">
        <v>-2386.1065402548347</v>
      </c>
      <c r="BN32" s="217">
        <v>79.778235912172022</v>
      </c>
      <c r="BO32" s="217">
        <v>153.45879889242678</v>
      </c>
      <c r="BP32" s="94">
        <v>296.82136046071355</v>
      </c>
    </row>
    <row r="33" spans="1:68">
      <c r="A33" s="43" t="s">
        <v>163</v>
      </c>
      <c r="B33" s="29" t="s">
        <v>230</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row>
    <row r="34" spans="1:68">
      <c r="A34" s="41" t="s">
        <v>231</v>
      </c>
      <c r="B34" s="29" t="s">
        <v>232</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row>
    <row r="35" spans="1:68">
      <c r="A35" s="43" t="s">
        <v>233</v>
      </c>
      <c r="B35" s="31" t="s">
        <v>234</v>
      </c>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row>
    <row r="36" spans="1:68">
      <c r="A36" s="43" t="s">
        <v>235</v>
      </c>
      <c r="B36" s="31" t="s">
        <v>236</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row>
    <row r="37" spans="1:68">
      <c r="A37" s="41" t="s">
        <v>237</v>
      </c>
      <c r="B37" s="29" t="s">
        <v>238</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row>
    <row r="38" spans="1:68">
      <c r="A38" s="24" t="s">
        <v>239</v>
      </c>
      <c r="B38" s="98" t="s">
        <v>240</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row>
    <row r="39" spans="1:68">
      <c r="A39" s="218" t="s">
        <v>819</v>
      </c>
      <c r="B39" s="218"/>
      <c r="C39" s="218"/>
      <c r="D39" s="218"/>
      <c r="E39" s="218"/>
      <c r="F39" s="218"/>
      <c r="G39" s="218"/>
      <c r="H39" s="218"/>
      <c r="I39" s="218"/>
      <c r="J39" s="218"/>
      <c r="K39" s="218"/>
      <c r="L39" s="218"/>
      <c r="M39" s="218"/>
      <c r="N39" s="218"/>
    </row>
    <row r="40" spans="1:68" ht="36" customHeight="1">
      <c r="A40" s="219" t="s">
        <v>820</v>
      </c>
      <c r="B40" s="219"/>
      <c r="C40" s="219"/>
      <c r="D40" s="220"/>
      <c r="E40" s="220"/>
      <c r="F40" s="220"/>
      <c r="G40" s="220"/>
      <c r="H40" s="220"/>
      <c r="I40" s="220"/>
      <c r="J40" s="220"/>
      <c r="K40" s="220"/>
      <c r="L40" s="220"/>
      <c r="M40" s="220"/>
      <c r="N40" s="220"/>
    </row>
    <row r="41" spans="1:68" ht="132.75" customHeight="1">
      <c r="A41" s="219" t="s">
        <v>821</v>
      </c>
      <c r="B41" s="219"/>
      <c r="C41" s="219"/>
      <c r="D41" s="220"/>
      <c r="E41" s="220"/>
      <c r="F41" s="220"/>
      <c r="G41" s="220"/>
      <c r="H41" s="220"/>
      <c r="I41" s="220"/>
      <c r="J41" s="220"/>
      <c r="K41" s="220"/>
      <c r="L41" s="220"/>
      <c r="M41" s="220"/>
      <c r="N41" s="220"/>
    </row>
  </sheetData>
  <mergeCells count="11">
    <mergeCell ref="A39:N39"/>
    <mergeCell ref="A40:C40"/>
    <mergeCell ref="A41:C41"/>
    <mergeCell ref="Q3:BP3"/>
    <mergeCell ref="Q2:BP2"/>
    <mergeCell ref="AQ6:BC6"/>
    <mergeCell ref="A5:B6"/>
    <mergeCell ref="Q6:AC6"/>
    <mergeCell ref="AD6:AP6"/>
    <mergeCell ref="BD6:BP6"/>
    <mergeCell ref="Q4:BP5"/>
  </mergeCells>
  <hyperlinks>
    <hyperlink ref="A1" location="Indice!A1" display="Regresar" xr:uid="{E4F25FA2-3CC4-41DD-8805-B504C2D6837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3C12-F4DD-4BCE-9EA2-E93F4D6F61C2}">
  <dimension ref="A1:CD26"/>
  <sheetViews>
    <sheetView showGridLines="0" zoomScale="85" zoomScaleNormal="85" workbookViewId="0">
      <selection activeCell="AD11" sqref="AD11"/>
    </sheetView>
  </sheetViews>
  <sheetFormatPr baseColWidth="10" defaultColWidth="11.42578125" defaultRowHeight="15"/>
  <cols>
    <col min="2" max="2" width="94.42578125" customWidth="1"/>
    <col min="3" max="3" width="10.42578125" customWidth="1"/>
    <col min="4" max="4" width="94.42578125" hidden="1" customWidth="1"/>
    <col min="5" max="29" width="0" hidden="1" customWidth="1"/>
  </cols>
  <sheetData>
    <row r="1" spans="1:82">
      <c r="A1" s="12" t="s">
        <v>118</v>
      </c>
    </row>
    <row r="2" spans="1:82" ht="15" customHeight="1">
      <c r="A2" s="53" t="s">
        <v>119</v>
      </c>
      <c r="B2" s="54"/>
      <c r="C2" s="29"/>
      <c r="D2" s="140" t="s">
        <v>241</v>
      </c>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208" t="str">
        <f>+Indice!H25</f>
        <v>Gobierno Central Consolidado</v>
      </c>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10"/>
    </row>
    <row r="3" spans="1:82" ht="15" customHeight="1">
      <c r="A3" s="53" t="s">
        <v>242</v>
      </c>
      <c r="B3" s="58"/>
      <c r="C3" s="22"/>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206" t="s">
        <v>121</v>
      </c>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207"/>
    </row>
    <row r="4" spans="1:82" ht="15" customHeight="1">
      <c r="A4" s="19"/>
      <c r="B4" s="20"/>
      <c r="C4" s="21"/>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89" t="s">
        <v>122</v>
      </c>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204"/>
    </row>
    <row r="5" spans="1:82" ht="15" customHeight="1">
      <c r="A5" s="197" t="s">
        <v>243</v>
      </c>
      <c r="B5" s="198"/>
      <c r="C5" s="22"/>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91"/>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205"/>
    </row>
    <row r="6" spans="1:82">
      <c r="A6" s="197"/>
      <c r="B6" s="198"/>
      <c r="C6" s="22"/>
      <c r="D6" s="23"/>
      <c r="E6" s="199">
        <v>2014</v>
      </c>
      <c r="F6" s="199"/>
      <c r="G6" s="199"/>
      <c r="H6" s="199"/>
      <c r="I6" s="199"/>
      <c r="J6" s="199"/>
      <c r="K6" s="199"/>
      <c r="L6" s="199"/>
      <c r="M6" s="199"/>
      <c r="N6" s="199"/>
      <c r="O6" s="199"/>
      <c r="P6" s="199"/>
      <c r="Q6" s="23"/>
      <c r="R6" s="199">
        <v>2015</v>
      </c>
      <c r="S6" s="199"/>
      <c r="T6" s="199"/>
      <c r="U6" s="199"/>
      <c r="V6" s="199"/>
      <c r="W6" s="199"/>
      <c r="X6" s="199"/>
      <c r="Y6" s="199"/>
      <c r="Z6" s="199"/>
      <c r="AA6" s="199"/>
      <c r="AB6" s="199"/>
      <c r="AC6" s="199"/>
      <c r="AD6" s="201">
        <v>2021</v>
      </c>
      <c r="AE6" s="201"/>
      <c r="AF6" s="201"/>
      <c r="AG6" s="201"/>
      <c r="AH6" s="201"/>
      <c r="AI6" s="201"/>
      <c r="AJ6" s="201"/>
      <c r="AK6" s="201"/>
      <c r="AL6" s="201"/>
      <c r="AM6" s="201"/>
      <c r="AN6" s="201"/>
      <c r="AO6" s="201"/>
      <c r="AP6" s="201"/>
      <c r="AQ6" s="201">
        <v>2022</v>
      </c>
      <c r="AR6" s="201"/>
      <c r="AS6" s="201"/>
      <c r="AT6" s="201"/>
      <c r="AU6" s="201"/>
      <c r="AV6" s="201"/>
      <c r="AW6" s="201"/>
      <c r="AX6" s="201"/>
      <c r="AY6" s="201"/>
      <c r="AZ6" s="201"/>
      <c r="BA6" s="201"/>
      <c r="BB6" s="201"/>
      <c r="BC6" s="201"/>
      <c r="BD6" s="201">
        <v>2023</v>
      </c>
      <c r="BE6" s="201"/>
      <c r="BF6" s="201"/>
      <c r="BG6" s="201"/>
      <c r="BH6" s="201"/>
      <c r="BI6" s="201"/>
      <c r="BJ6" s="201"/>
      <c r="BK6" s="201"/>
      <c r="BL6" s="201"/>
      <c r="BM6" s="201"/>
      <c r="BN6" s="201"/>
      <c r="BO6" s="201"/>
      <c r="BP6" s="201"/>
      <c r="BQ6" s="201">
        <v>2024</v>
      </c>
      <c r="BR6" s="201"/>
      <c r="BS6" s="201"/>
      <c r="BT6" s="201"/>
      <c r="BU6" s="201"/>
      <c r="BV6" s="201"/>
      <c r="BW6" s="201"/>
      <c r="BX6" s="201"/>
      <c r="BY6" s="201"/>
      <c r="BZ6" s="201"/>
      <c r="CA6" s="201"/>
      <c r="CB6" s="201"/>
      <c r="CC6" s="201"/>
    </row>
    <row r="7" spans="1:82">
      <c r="A7" s="24"/>
      <c r="B7" s="25"/>
      <c r="C7" s="25"/>
      <c r="D7" s="26" t="s">
        <v>125</v>
      </c>
      <c r="E7" s="26">
        <v>41640</v>
      </c>
      <c r="F7" s="26">
        <v>41671</v>
      </c>
      <c r="G7" s="26">
        <v>41699</v>
      </c>
      <c r="H7" s="26">
        <v>41730</v>
      </c>
      <c r="I7" s="26">
        <v>41760</v>
      </c>
      <c r="J7" s="26">
        <v>41791</v>
      </c>
      <c r="K7" s="26">
        <v>41821</v>
      </c>
      <c r="L7" s="26">
        <v>41852</v>
      </c>
      <c r="M7" s="26">
        <v>41883</v>
      </c>
      <c r="N7" s="26">
        <v>41913</v>
      </c>
      <c r="O7" s="26">
        <v>41944</v>
      </c>
      <c r="P7" s="26">
        <v>41974</v>
      </c>
      <c r="Q7" s="26" t="s">
        <v>126</v>
      </c>
      <c r="R7" s="26">
        <v>42005</v>
      </c>
      <c r="S7" s="26">
        <v>42036</v>
      </c>
      <c r="T7" s="26">
        <v>42064</v>
      </c>
      <c r="U7" s="26">
        <v>42095</v>
      </c>
      <c r="V7" s="26">
        <v>42125</v>
      </c>
      <c r="W7" s="26">
        <v>42156</v>
      </c>
      <c r="X7" s="26">
        <v>42186</v>
      </c>
      <c r="Y7" s="26">
        <v>42217</v>
      </c>
      <c r="Z7" s="26">
        <v>42248</v>
      </c>
      <c r="AA7" s="26">
        <v>42278</v>
      </c>
      <c r="AB7" s="26">
        <v>42309</v>
      </c>
      <c r="AC7" s="142">
        <v>42339</v>
      </c>
      <c r="AD7" s="26" t="s">
        <v>127</v>
      </c>
      <c r="AE7" s="26">
        <v>44197</v>
      </c>
      <c r="AF7" s="26">
        <v>44228</v>
      </c>
      <c r="AG7" s="26">
        <v>44256</v>
      </c>
      <c r="AH7" s="26">
        <v>44287</v>
      </c>
      <c r="AI7" s="26">
        <v>44317</v>
      </c>
      <c r="AJ7" s="26">
        <v>44348</v>
      </c>
      <c r="AK7" s="26">
        <v>44378</v>
      </c>
      <c r="AL7" s="26">
        <v>44409</v>
      </c>
      <c r="AM7" s="26">
        <v>44440</v>
      </c>
      <c r="AN7" s="26">
        <v>44470</v>
      </c>
      <c r="AO7" s="26">
        <v>44501</v>
      </c>
      <c r="AP7" s="26">
        <v>44531</v>
      </c>
      <c r="AQ7" s="26" t="s">
        <v>128</v>
      </c>
      <c r="AR7" s="26">
        <v>44562</v>
      </c>
      <c r="AS7" s="26">
        <v>44593</v>
      </c>
      <c r="AT7" s="26">
        <v>44621</v>
      </c>
      <c r="AU7" s="26">
        <v>44652</v>
      </c>
      <c r="AV7" s="26">
        <v>44682</v>
      </c>
      <c r="AW7" s="26">
        <v>44713</v>
      </c>
      <c r="AX7" s="26">
        <v>44743</v>
      </c>
      <c r="AY7" s="26">
        <v>44774</v>
      </c>
      <c r="AZ7" s="26">
        <v>44805</v>
      </c>
      <c r="BA7" s="26">
        <v>44835</v>
      </c>
      <c r="BB7" s="26">
        <v>44866</v>
      </c>
      <c r="BC7" s="26">
        <v>44896</v>
      </c>
      <c r="BD7" s="26" t="s">
        <v>129</v>
      </c>
      <c r="BE7" s="26">
        <v>44927</v>
      </c>
      <c r="BF7" s="26">
        <v>44958</v>
      </c>
      <c r="BG7" s="26">
        <v>44986</v>
      </c>
      <c r="BH7" s="26">
        <v>45017</v>
      </c>
      <c r="BI7" s="26">
        <v>45047</v>
      </c>
      <c r="BJ7" s="26">
        <v>45078</v>
      </c>
      <c r="BK7" s="26">
        <v>45108</v>
      </c>
      <c r="BL7" s="26">
        <v>45139</v>
      </c>
      <c r="BM7" s="26">
        <v>45170</v>
      </c>
      <c r="BN7" s="26">
        <v>45200</v>
      </c>
      <c r="BO7" s="26">
        <v>45231</v>
      </c>
      <c r="BP7" s="26">
        <v>45261</v>
      </c>
      <c r="BQ7" s="26" t="s">
        <v>130</v>
      </c>
      <c r="BR7" s="26">
        <v>45292</v>
      </c>
      <c r="BS7" s="26">
        <v>45323</v>
      </c>
      <c r="BT7" s="26">
        <v>45352</v>
      </c>
      <c r="BU7" s="26">
        <v>45383</v>
      </c>
      <c r="BV7" s="26">
        <v>45413</v>
      </c>
      <c r="BW7" s="26">
        <v>45444</v>
      </c>
      <c r="BX7" s="26">
        <v>45474</v>
      </c>
      <c r="BY7" s="26">
        <v>45505</v>
      </c>
      <c r="BZ7" s="26">
        <v>45536</v>
      </c>
      <c r="CA7" s="26">
        <v>45566</v>
      </c>
      <c r="CB7" s="26">
        <v>45597</v>
      </c>
      <c r="CC7" s="26">
        <v>45627</v>
      </c>
    </row>
    <row r="8" spans="1:82">
      <c r="A8" s="63" t="s">
        <v>244</v>
      </c>
      <c r="B8" s="64" t="s">
        <v>245</v>
      </c>
      <c r="C8" s="77" t="s">
        <v>133</v>
      </c>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43"/>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114"/>
      <c r="CD8" s="122"/>
    </row>
    <row r="9" spans="1:82">
      <c r="A9" s="41" t="s">
        <v>163</v>
      </c>
      <c r="B9" s="42" t="s">
        <v>131</v>
      </c>
      <c r="C9" s="22" t="s">
        <v>133</v>
      </c>
      <c r="D9" s="88"/>
      <c r="E9" s="88"/>
      <c r="F9" s="88"/>
      <c r="G9" s="88"/>
      <c r="H9" s="88"/>
      <c r="I9" s="88"/>
      <c r="J9" s="88"/>
      <c r="K9" s="88"/>
      <c r="L9" s="88"/>
      <c r="M9" s="88"/>
      <c r="N9" s="88"/>
      <c r="O9" s="88"/>
      <c r="P9" s="88"/>
      <c r="Q9" s="88"/>
      <c r="R9" s="88"/>
      <c r="S9" s="88"/>
      <c r="T9" s="88"/>
      <c r="U9" s="88"/>
      <c r="V9" s="88"/>
      <c r="W9" s="88"/>
      <c r="X9" s="88"/>
      <c r="Y9" s="88"/>
      <c r="Z9" s="88"/>
      <c r="AA9" s="88"/>
      <c r="AB9" s="88"/>
      <c r="AC9" s="119"/>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15"/>
    </row>
    <row r="10" spans="1:82">
      <c r="A10" s="43" t="s">
        <v>246</v>
      </c>
      <c r="B10" s="22" t="s">
        <v>247</v>
      </c>
      <c r="C10" s="22" t="s">
        <v>133</v>
      </c>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120"/>
      <c r="AD10" s="117">
        <v>131463.91789811244</v>
      </c>
      <c r="AE10" s="117">
        <v>12133.334705161964</v>
      </c>
      <c r="AF10" s="117">
        <v>7657.5373939619631</v>
      </c>
      <c r="AG10" s="117">
        <v>9631.9357595119636</v>
      </c>
      <c r="AH10" s="117">
        <v>14455.494780085297</v>
      </c>
      <c r="AI10" s="117">
        <v>8524.696734296871</v>
      </c>
      <c r="AJ10" s="117">
        <v>12584.559112723724</v>
      </c>
      <c r="AK10" s="117">
        <v>9631.7682634752964</v>
      </c>
      <c r="AL10" s="117">
        <v>9384.6952784952973</v>
      </c>
      <c r="AM10" s="117">
        <v>12865.075442215295</v>
      </c>
      <c r="AN10" s="117">
        <v>9666.1793413194064</v>
      </c>
      <c r="AO10" s="117">
        <v>9934.5066956994069</v>
      </c>
      <c r="AP10" s="117">
        <v>14994.13439116595</v>
      </c>
      <c r="AQ10" s="117">
        <v>151834.6407784</v>
      </c>
      <c r="AR10" s="117">
        <v>10332.34923673</v>
      </c>
      <c r="AS10" s="117">
        <v>8569.4682321399978</v>
      </c>
      <c r="AT10" s="117">
        <v>9581.0049967200011</v>
      </c>
      <c r="AU10" s="117">
        <v>22380.693642129998</v>
      </c>
      <c r="AV10" s="117">
        <v>9191.7023330599986</v>
      </c>
      <c r="AW10" s="117">
        <v>16102.072304738</v>
      </c>
      <c r="AX10" s="117">
        <v>10230.415394214167</v>
      </c>
      <c r="AY10" s="117">
        <v>10499.394520558166</v>
      </c>
      <c r="AZ10" s="117">
        <v>16083.375249965666</v>
      </c>
      <c r="BA10" s="117">
        <v>9667.4405631556674</v>
      </c>
      <c r="BB10" s="117">
        <v>10591.973363965008</v>
      </c>
      <c r="BC10" s="117">
        <v>18604.750941023311</v>
      </c>
      <c r="BD10" s="117">
        <v>165326.46512122147</v>
      </c>
      <c r="BE10" s="117">
        <v>11275.603195740003</v>
      </c>
      <c r="BF10" s="117">
        <v>9498.839490710001</v>
      </c>
      <c r="BG10" s="117">
        <v>10885.703009290002</v>
      </c>
      <c r="BH10" s="117">
        <v>20215.375510999995</v>
      </c>
      <c r="BI10" s="117">
        <v>10906.460658919998</v>
      </c>
      <c r="BJ10" s="117">
        <v>17580.028564999997</v>
      </c>
      <c r="BK10" s="117">
        <v>12301.854371860001</v>
      </c>
      <c r="BL10" s="117">
        <v>12030.053260453476</v>
      </c>
      <c r="BM10" s="117">
        <v>17090.544934142978</v>
      </c>
      <c r="BN10" s="117">
        <v>11965.110584894264</v>
      </c>
      <c r="BO10" s="117">
        <v>11836.851747019504</v>
      </c>
      <c r="BP10" s="117">
        <v>19740.039792191234</v>
      </c>
      <c r="BQ10" s="117">
        <v>180626.9916357054</v>
      </c>
      <c r="BR10" s="117">
        <v>15468.1923453</v>
      </c>
      <c r="BS10" s="117">
        <v>10878.953778529998</v>
      </c>
      <c r="BT10" s="117">
        <v>11285.405880490001</v>
      </c>
      <c r="BU10" s="117">
        <v>22012.687897019998</v>
      </c>
      <c r="BV10" s="117">
        <v>12106.37391183</v>
      </c>
      <c r="BW10" s="117">
        <v>17134.682900319996</v>
      </c>
      <c r="BX10" s="117">
        <v>13421.285065040001</v>
      </c>
      <c r="BY10" s="117">
        <v>13015.085260112053</v>
      </c>
      <c r="BZ10" s="117">
        <v>19871.68015961795</v>
      </c>
      <c r="CA10" s="117">
        <v>11705.494425051696</v>
      </c>
      <c r="CB10" s="117">
        <v>12372.337767808998</v>
      </c>
      <c r="CC10" s="116">
        <v>21354.8122445847</v>
      </c>
      <c r="CD10" s="123"/>
    </row>
    <row r="11" spans="1:82">
      <c r="A11" s="44" t="s">
        <v>142</v>
      </c>
      <c r="B11" s="34" t="s">
        <v>248</v>
      </c>
      <c r="C11" s="34" t="s">
        <v>133</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120"/>
      <c r="AD11" s="117">
        <v>148350.42959924278</v>
      </c>
      <c r="AE11" s="117">
        <v>6548.7164174288055</v>
      </c>
      <c r="AF11" s="117">
        <v>8379.8417360010008</v>
      </c>
      <c r="AG11" s="117">
        <v>10974.955620158351</v>
      </c>
      <c r="AH11" s="117">
        <v>9397.4395157095787</v>
      </c>
      <c r="AI11" s="117">
        <v>12583.36504662798</v>
      </c>
      <c r="AJ11" s="117">
        <v>14128.193624198126</v>
      </c>
      <c r="AK11" s="117">
        <v>9996.5226423626555</v>
      </c>
      <c r="AL11" s="117">
        <v>10400.395492995845</v>
      </c>
      <c r="AM11" s="117">
        <v>11912.639523168276</v>
      </c>
      <c r="AN11" s="117">
        <v>10016.749573969781</v>
      </c>
      <c r="AO11" s="117">
        <v>19320.410500396178</v>
      </c>
      <c r="AP11" s="117">
        <v>24691.199906226197</v>
      </c>
      <c r="AQ11" s="117">
        <v>147451.46840349041</v>
      </c>
      <c r="AR11" s="117">
        <v>5406.0121705399906</v>
      </c>
      <c r="AS11" s="117">
        <v>8193.2935885226925</v>
      </c>
      <c r="AT11" s="117">
        <v>8088.2806311814857</v>
      </c>
      <c r="AU11" s="117">
        <v>9766.5981805339979</v>
      </c>
      <c r="AV11" s="117">
        <v>11614.564063182579</v>
      </c>
      <c r="AW11" s="117">
        <v>13023.130327913705</v>
      </c>
      <c r="AX11" s="117">
        <v>10212.275964895984</v>
      </c>
      <c r="AY11" s="117">
        <v>10494.569736696167</v>
      </c>
      <c r="AZ11" s="117">
        <v>12962.606541244197</v>
      </c>
      <c r="BA11" s="117">
        <v>10518.041809977713</v>
      </c>
      <c r="BB11" s="117">
        <v>14213.500273444453</v>
      </c>
      <c r="BC11" s="117">
        <v>32958.595115357421</v>
      </c>
      <c r="BD11" s="117">
        <v>176743.05666967898</v>
      </c>
      <c r="BE11" s="117">
        <v>7805.1607562110567</v>
      </c>
      <c r="BF11" s="117">
        <v>8618.4107077089739</v>
      </c>
      <c r="BG11" s="117">
        <v>17052.122370384073</v>
      </c>
      <c r="BH11" s="117">
        <v>9501.5445143176094</v>
      </c>
      <c r="BI11" s="117">
        <v>13272.327112835706</v>
      </c>
      <c r="BJ11" s="117">
        <v>17652.182089454014</v>
      </c>
      <c r="BK11" s="117">
        <v>11765.971161641917</v>
      </c>
      <c r="BL11" s="117">
        <v>11311.518876094786</v>
      </c>
      <c r="BM11" s="117">
        <v>12837.398739135346</v>
      </c>
      <c r="BN11" s="117">
        <v>10462.340909770961</v>
      </c>
      <c r="BO11" s="117">
        <v>18184.008610214474</v>
      </c>
      <c r="BP11" s="117">
        <v>38280.070821910027</v>
      </c>
      <c r="BQ11" s="117">
        <v>179958.17566826768</v>
      </c>
      <c r="BR11" s="117">
        <v>8171.4093719733555</v>
      </c>
      <c r="BS11" s="117">
        <v>10620.1382457156</v>
      </c>
      <c r="BT11" s="117">
        <v>14803.883855645696</v>
      </c>
      <c r="BU11" s="117">
        <v>11613.637376875084</v>
      </c>
      <c r="BV11" s="117">
        <v>16365.452375173874</v>
      </c>
      <c r="BW11" s="117">
        <v>19187.585969915373</v>
      </c>
      <c r="BX11" s="117">
        <v>11434.574452432709</v>
      </c>
      <c r="BY11" s="117">
        <v>13089.397120144808</v>
      </c>
      <c r="BZ11" s="117">
        <v>13143.566219610151</v>
      </c>
      <c r="CA11" s="117">
        <v>11077.223537928068</v>
      </c>
      <c r="CB11" s="117">
        <v>17751.03659271642</v>
      </c>
      <c r="CC11" s="116">
        <v>32700.270550136567</v>
      </c>
      <c r="CD11" s="123"/>
    </row>
    <row r="12" spans="1:82">
      <c r="A12" s="38" t="s">
        <v>161</v>
      </c>
      <c r="B12" s="39" t="s">
        <v>162</v>
      </c>
      <c r="C12" s="40" t="s">
        <v>133</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118"/>
      <c r="AD12" s="118">
        <v>-16886.511701130337</v>
      </c>
      <c r="AE12" s="118">
        <v>5584.6182877331585</v>
      </c>
      <c r="AF12" s="118">
        <v>-722.30434203903769</v>
      </c>
      <c r="AG12" s="118">
        <v>-1343.0198606463873</v>
      </c>
      <c r="AH12" s="118">
        <v>5058.0552643757183</v>
      </c>
      <c r="AI12" s="118">
        <v>-4058.6683123311086</v>
      </c>
      <c r="AJ12" s="118">
        <v>-1543.6345114744017</v>
      </c>
      <c r="AK12" s="118">
        <v>-364.75437888735905</v>
      </c>
      <c r="AL12" s="118">
        <v>-1015.7002145005481</v>
      </c>
      <c r="AM12" s="118">
        <v>952.43591904701861</v>
      </c>
      <c r="AN12" s="118">
        <v>-350.57023265037424</v>
      </c>
      <c r="AO12" s="118">
        <v>-9385.9038046967707</v>
      </c>
      <c r="AP12" s="118">
        <v>-9697.065515060247</v>
      </c>
      <c r="AQ12" s="118">
        <v>4383.1723749095981</v>
      </c>
      <c r="AR12" s="118">
        <v>4926.3370661900099</v>
      </c>
      <c r="AS12" s="118">
        <v>376.17464361730526</v>
      </c>
      <c r="AT12" s="118">
        <v>1492.7243655385155</v>
      </c>
      <c r="AU12" s="118">
        <v>12614.095461596</v>
      </c>
      <c r="AV12" s="118">
        <v>-2422.8617301225804</v>
      </c>
      <c r="AW12" s="118">
        <v>3078.9419768242951</v>
      </c>
      <c r="AX12" s="118">
        <v>18.139429318183829</v>
      </c>
      <c r="AY12" s="118">
        <v>4.8247838619990944</v>
      </c>
      <c r="AZ12" s="118">
        <v>3120.768708721469</v>
      </c>
      <c r="BA12" s="118">
        <v>-850.60124682204514</v>
      </c>
      <c r="BB12" s="118">
        <v>-3621.5269094794457</v>
      </c>
      <c r="BC12" s="118">
        <v>-14353.84417433411</v>
      </c>
      <c r="BD12" s="118">
        <v>-11416.591548457509</v>
      </c>
      <c r="BE12" s="118">
        <v>3470.4424395289461</v>
      </c>
      <c r="BF12" s="118">
        <v>880.42878300102711</v>
      </c>
      <c r="BG12" s="118">
        <v>-6166.4193610940711</v>
      </c>
      <c r="BH12" s="118">
        <v>10713.830996682385</v>
      </c>
      <c r="BI12" s="118">
        <v>-2365.8664539157089</v>
      </c>
      <c r="BJ12" s="118">
        <v>-72.153524454017315</v>
      </c>
      <c r="BK12" s="118">
        <v>535.88321021808406</v>
      </c>
      <c r="BL12" s="118">
        <v>718.53438435869066</v>
      </c>
      <c r="BM12" s="118">
        <v>4253.1461950076318</v>
      </c>
      <c r="BN12" s="118">
        <v>1502.7696751233034</v>
      </c>
      <c r="BO12" s="118">
        <v>-6347.1568631949704</v>
      </c>
      <c r="BP12" s="118">
        <v>-18540.031029718793</v>
      </c>
      <c r="BQ12" s="118">
        <v>668.81596743772388</v>
      </c>
      <c r="BR12" s="118">
        <v>7296.7829733266444</v>
      </c>
      <c r="BS12" s="118">
        <v>258.81553281439847</v>
      </c>
      <c r="BT12" s="118">
        <v>-3518.4779751556944</v>
      </c>
      <c r="BU12" s="118">
        <v>10399.050520144914</v>
      </c>
      <c r="BV12" s="118">
        <v>-4259.0784633438743</v>
      </c>
      <c r="BW12" s="118">
        <v>-2052.903069595377</v>
      </c>
      <c r="BX12" s="118">
        <v>1986.7106126072922</v>
      </c>
      <c r="BY12" s="118">
        <v>-74.311860032754339</v>
      </c>
      <c r="BZ12" s="118">
        <v>6728.1139400077991</v>
      </c>
      <c r="CA12" s="118">
        <v>628.2708871236282</v>
      </c>
      <c r="CB12" s="118">
        <v>-5378.698824907422</v>
      </c>
      <c r="CC12" s="93">
        <v>-11345.458305551867</v>
      </c>
      <c r="CD12" s="124"/>
    </row>
    <row r="13" spans="1:82" ht="27" customHeight="1">
      <c r="A13" s="105" t="s">
        <v>163</v>
      </c>
      <c r="B13" s="106" t="s">
        <v>249</v>
      </c>
      <c r="C13" s="37" t="s">
        <v>133</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93"/>
      <c r="CD13" s="124"/>
    </row>
    <row r="14" spans="1:82">
      <c r="A14" s="41" t="s">
        <v>202</v>
      </c>
      <c r="B14" s="29" t="s">
        <v>250</v>
      </c>
      <c r="C14" s="22" t="s">
        <v>133</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88"/>
      <c r="CD14" s="125"/>
    </row>
    <row r="15" spans="1:82">
      <c r="A15" s="43" t="s">
        <v>251</v>
      </c>
      <c r="B15" s="31" t="s">
        <v>252</v>
      </c>
      <c r="C15" s="22" t="s">
        <v>133</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89"/>
      <c r="CD15" s="124"/>
    </row>
    <row r="16" spans="1:82">
      <c r="A16" s="43" t="s">
        <v>253</v>
      </c>
      <c r="B16" s="31" t="s">
        <v>254</v>
      </c>
      <c r="C16" s="22" t="s">
        <v>133</v>
      </c>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89"/>
      <c r="CD16" s="124"/>
    </row>
    <row r="17" spans="1:82">
      <c r="A17" s="41" t="s">
        <v>210</v>
      </c>
      <c r="B17" s="29" t="s">
        <v>255</v>
      </c>
      <c r="C17" s="22" t="s">
        <v>133</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89"/>
      <c r="CD17" s="124"/>
    </row>
    <row r="18" spans="1:82">
      <c r="A18" s="43" t="s">
        <v>256</v>
      </c>
      <c r="B18" s="31" t="s">
        <v>257</v>
      </c>
      <c r="C18" s="22" t="s">
        <v>133</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89"/>
      <c r="CD18" s="124"/>
    </row>
    <row r="19" spans="1:82">
      <c r="A19" s="43" t="s">
        <v>258</v>
      </c>
      <c r="B19" s="31" t="s">
        <v>259</v>
      </c>
      <c r="C19" s="22" t="s">
        <v>133</v>
      </c>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89"/>
      <c r="CD19" s="124"/>
    </row>
    <row r="20" spans="1:82">
      <c r="A20" s="41" t="s">
        <v>217</v>
      </c>
      <c r="B20" s="29" t="s">
        <v>260</v>
      </c>
      <c r="C20" s="22" t="s">
        <v>133</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89"/>
      <c r="CD20" s="124"/>
    </row>
    <row r="21" spans="1:82">
      <c r="A21" s="43" t="s">
        <v>261</v>
      </c>
      <c r="B21" s="31" t="s">
        <v>257</v>
      </c>
      <c r="C21" s="22" t="s">
        <v>133</v>
      </c>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89"/>
      <c r="CD21" s="124"/>
    </row>
    <row r="22" spans="1:82">
      <c r="A22" s="44" t="s">
        <v>262</v>
      </c>
      <c r="B22" s="33" t="s">
        <v>263</v>
      </c>
      <c r="C22" s="22" t="s">
        <v>133</v>
      </c>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89"/>
      <c r="CD22" s="124"/>
    </row>
    <row r="23" spans="1:82">
      <c r="A23" s="35" t="s">
        <v>264</v>
      </c>
      <c r="B23" s="36" t="s">
        <v>265</v>
      </c>
      <c r="C23" s="37" t="s">
        <v>133</v>
      </c>
      <c r="D23" s="112"/>
      <c r="E23" s="112"/>
      <c r="F23" s="112"/>
      <c r="G23" s="112"/>
      <c r="H23" s="112"/>
      <c r="I23" s="112"/>
      <c r="J23" s="112"/>
      <c r="K23" s="112"/>
      <c r="L23" s="112"/>
      <c r="M23" s="112"/>
      <c r="N23" s="112"/>
      <c r="O23" s="112"/>
      <c r="P23" s="112"/>
      <c r="Q23" s="112"/>
      <c r="R23" s="112"/>
      <c r="S23" s="112"/>
      <c r="T23" s="112"/>
      <c r="U23" s="112"/>
      <c r="V23" s="110"/>
      <c r="W23" s="110"/>
      <c r="X23" s="110"/>
      <c r="Y23" s="110"/>
      <c r="Z23" s="110"/>
      <c r="AA23" s="110"/>
      <c r="AB23" s="110"/>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10"/>
      <c r="CD23" s="126"/>
    </row>
    <row r="24" spans="1:82">
      <c r="A24" s="107" t="s">
        <v>266</v>
      </c>
      <c r="B24" s="108" t="s">
        <v>267</v>
      </c>
      <c r="C24" s="109" t="s">
        <v>133</v>
      </c>
      <c r="D24" s="112"/>
      <c r="E24" s="112"/>
      <c r="F24" s="112"/>
      <c r="G24" s="112"/>
      <c r="H24" s="112"/>
      <c r="I24" s="112"/>
      <c r="J24" s="112"/>
      <c r="K24" s="112"/>
      <c r="L24" s="112"/>
      <c r="M24" s="112"/>
      <c r="N24" s="112"/>
      <c r="O24" s="112"/>
      <c r="P24" s="112"/>
      <c r="Q24" s="112"/>
      <c r="R24" s="112"/>
      <c r="S24" s="112"/>
      <c r="T24" s="112"/>
      <c r="U24" s="112"/>
      <c r="V24" s="110"/>
      <c r="W24" s="110"/>
      <c r="X24" s="110"/>
      <c r="Y24" s="110"/>
      <c r="Z24" s="110"/>
      <c r="AA24" s="110"/>
      <c r="AB24" s="110"/>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10"/>
      <c r="CD24" s="126"/>
    </row>
    <row r="25" spans="1:82">
      <c r="A25" s="103" t="s">
        <v>268</v>
      </c>
      <c r="B25" s="104" t="s">
        <v>269</v>
      </c>
      <c r="C25" s="47" t="s">
        <v>133</v>
      </c>
      <c r="D25" s="113"/>
      <c r="E25" s="113"/>
      <c r="F25" s="113"/>
      <c r="G25" s="113"/>
      <c r="H25" s="113"/>
      <c r="I25" s="113"/>
      <c r="J25" s="113"/>
      <c r="K25" s="113"/>
      <c r="L25" s="113"/>
      <c r="M25" s="113"/>
      <c r="N25" s="113"/>
      <c r="O25" s="113"/>
      <c r="P25" s="113"/>
      <c r="Q25" s="113"/>
      <c r="R25" s="113"/>
      <c r="S25" s="113"/>
      <c r="T25" s="113"/>
      <c r="U25" s="113"/>
      <c r="V25" s="93"/>
      <c r="W25" s="93"/>
      <c r="X25" s="93"/>
      <c r="Y25" s="93"/>
      <c r="Z25" s="93"/>
      <c r="AA25" s="93"/>
      <c r="AB25" s="93"/>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93"/>
      <c r="CD25" s="124"/>
    </row>
    <row r="26" spans="1:82">
      <c r="A26" s="101" t="s">
        <v>270</v>
      </c>
      <c r="B26" s="102" t="s">
        <v>271</v>
      </c>
      <c r="C26" s="102" t="s">
        <v>133</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88"/>
      <c r="CD26" s="125"/>
    </row>
  </sheetData>
  <mergeCells count="10">
    <mergeCell ref="BQ6:CC6"/>
    <mergeCell ref="AD4:CC5"/>
    <mergeCell ref="AD3:CC3"/>
    <mergeCell ref="AD2:CC2"/>
    <mergeCell ref="BD6:BP6"/>
    <mergeCell ref="A5:B6"/>
    <mergeCell ref="E6:P6"/>
    <mergeCell ref="R6:AC6"/>
    <mergeCell ref="AD6:AP6"/>
    <mergeCell ref="AQ6:BC6"/>
  </mergeCells>
  <hyperlinks>
    <hyperlink ref="A1" location="Indice!A1" display="Regresar"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D89"/>
  <sheetViews>
    <sheetView showGridLines="0" zoomScaleNormal="100" workbookViewId="0">
      <pane xSplit="4" ySplit="7" topLeftCell="AE81" activePane="bottomRight" state="frozen"/>
      <selection pane="topRight" activeCell="E10" sqref="E10:BZ73"/>
      <selection pane="bottomLeft" activeCell="E10" sqref="E10:BZ73"/>
      <selection pane="bottomRight" activeCell="AE93" sqref="AE93"/>
    </sheetView>
  </sheetViews>
  <sheetFormatPr baseColWidth="10" defaultColWidth="11.42578125" defaultRowHeight="15"/>
  <cols>
    <col min="3" max="3" width="74.5703125" customWidth="1"/>
    <col min="4" max="4" width="6.140625" customWidth="1"/>
    <col min="5" max="28" width="11.42578125" style="52" hidden="1" customWidth="1"/>
    <col min="29" max="30" width="0" style="52" hidden="1" customWidth="1"/>
  </cols>
  <sheetData>
    <row r="1" spans="2:82">
      <c r="B1" s="12" t="s">
        <v>118</v>
      </c>
      <c r="E1"/>
      <c r="F1" s="84"/>
      <c r="G1" s="84"/>
      <c r="H1" s="84"/>
      <c r="I1" s="84"/>
      <c r="J1" s="84"/>
      <c r="K1" s="84"/>
      <c r="L1" s="84"/>
      <c r="M1" s="84"/>
      <c r="N1" s="84"/>
      <c r="O1" s="84"/>
      <c r="P1" s="84"/>
      <c r="Q1" s="84"/>
      <c r="R1"/>
      <c r="S1" s="84"/>
      <c r="T1" s="84"/>
      <c r="U1" s="84"/>
      <c r="V1" s="84"/>
      <c r="W1" s="84"/>
      <c r="X1" s="84"/>
      <c r="Y1" s="84"/>
      <c r="Z1" s="84"/>
      <c r="AA1" s="84"/>
      <c r="AB1" s="84"/>
      <c r="AC1" s="84"/>
      <c r="AD1" s="84"/>
    </row>
    <row r="2" spans="2:82" ht="15.75">
      <c r="B2" s="53" t="s">
        <v>119</v>
      </c>
      <c r="C2" s="54"/>
      <c r="D2" s="29"/>
      <c r="E2" s="193" t="str">
        <f>+Indice!H25</f>
        <v>Gobierno Central Consolidado</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row>
    <row r="3" spans="2:82" ht="15.75">
      <c r="B3" s="53" t="s">
        <v>272</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row>
    <row r="4" spans="2:82" ht="15" customHeight="1">
      <c r="B4" s="19"/>
      <c r="C4" s="20"/>
      <c r="D4" s="21"/>
      <c r="E4" s="189" t="s">
        <v>122</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row>
    <row r="5" spans="2:82" ht="15" customHeight="1">
      <c r="B5" s="59" t="s">
        <v>273</v>
      </c>
      <c r="C5" s="60"/>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row>
    <row r="6" spans="2:82" ht="14.45" customHeight="1">
      <c r="B6" s="59"/>
      <c r="C6" s="60"/>
      <c r="D6" s="22"/>
      <c r="E6" s="55" t="s">
        <v>124</v>
      </c>
      <c r="F6" s="201">
        <v>2014</v>
      </c>
      <c r="G6" s="201"/>
      <c r="H6" s="201"/>
      <c r="I6" s="201"/>
      <c r="J6" s="201"/>
      <c r="K6" s="201"/>
      <c r="L6" s="201"/>
      <c r="M6" s="201"/>
      <c r="N6" s="201"/>
      <c r="O6" s="201"/>
      <c r="P6" s="201"/>
      <c r="Q6" s="201"/>
      <c r="R6" s="55" t="s">
        <v>124</v>
      </c>
      <c r="S6" s="199">
        <v>2015</v>
      </c>
      <c r="T6" s="199"/>
      <c r="U6" s="199"/>
      <c r="V6" s="199"/>
      <c r="W6" s="199"/>
      <c r="X6" s="199"/>
      <c r="Y6" s="199"/>
      <c r="Z6" s="199"/>
      <c r="AA6" s="199"/>
      <c r="AB6" s="199"/>
      <c r="AC6" s="199"/>
      <c r="AD6" s="199"/>
      <c r="AE6" s="211">
        <v>2021</v>
      </c>
      <c r="AF6" s="212"/>
      <c r="AG6" s="212"/>
      <c r="AH6" s="212"/>
      <c r="AI6" s="212"/>
      <c r="AJ6" s="212"/>
      <c r="AK6" s="212"/>
      <c r="AL6" s="212"/>
      <c r="AM6" s="212"/>
      <c r="AN6" s="212"/>
      <c r="AO6" s="212"/>
      <c r="AP6" s="212"/>
      <c r="AQ6" s="213"/>
      <c r="AR6" s="211">
        <v>2022</v>
      </c>
      <c r="AS6" s="212"/>
      <c r="AT6" s="212"/>
      <c r="AU6" s="212"/>
      <c r="AV6" s="212"/>
      <c r="AW6" s="212"/>
      <c r="AX6" s="212"/>
      <c r="AY6" s="212"/>
      <c r="AZ6" s="212"/>
      <c r="BA6" s="212"/>
      <c r="BB6" s="212"/>
      <c r="BC6" s="212"/>
      <c r="BD6" s="213"/>
      <c r="BE6" s="211">
        <v>2023</v>
      </c>
      <c r="BF6" s="212"/>
      <c r="BG6" s="212"/>
      <c r="BH6" s="212"/>
      <c r="BI6" s="212"/>
      <c r="BJ6" s="212"/>
      <c r="BK6" s="212"/>
      <c r="BL6" s="212"/>
      <c r="BM6" s="212"/>
      <c r="BN6" s="212"/>
      <c r="BO6" s="212"/>
      <c r="BP6" s="212"/>
      <c r="BQ6" s="213"/>
      <c r="BR6" s="211">
        <v>2024</v>
      </c>
      <c r="BS6" s="212"/>
      <c r="BT6" s="212"/>
      <c r="BU6" s="212"/>
      <c r="BV6" s="212"/>
      <c r="BW6" s="212"/>
      <c r="BX6" s="212"/>
      <c r="BY6" s="212"/>
      <c r="BZ6" s="212"/>
      <c r="CA6" s="212"/>
      <c r="CB6" s="212"/>
      <c r="CC6" s="212"/>
      <c r="CD6" s="213"/>
    </row>
    <row r="7" spans="2:82">
      <c r="B7" s="61"/>
      <c r="C7" s="62"/>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127</v>
      </c>
      <c r="AF7" s="26">
        <v>44197</v>
      </c>
      <c r="AG7" s="26">
        <v>44228</v>
      </c>
      <c r="AH7" s="26">
        <v>44256</v>
      </c>
      <c r="AI7" s="26">
        <v>44287</v>
      </c>
      <c r="AJ7" s="26">
        <v>44317</v>
      </c>
      <c r="AK7" s="26">
        <v>44348</v>
      </c>
      <c r="AL7" s="26">
        <v>44378</v>
      </c>
      <c r="AM7" s="26">
        <v>44409</v>
      </c>
      <c r="AN7" s="26">
        <v>44440</v>
      </c>
      <c r="AO7" s="26">
        <v>44470</v>
      </c>
      <c r="AP7" s="26">
        <v>44501</v>
      </c>
      <c r="AQ7" s="26">
        <v>44531</v>
      </c>
      <c r="AR7" s="26" t="s">
        <v>128</v>
      </c>
      <c r="AS7" s="26">
        <v>44562</v>
      </c>
      <c r="AT7" s="26">
        <v>44593</v>
      </c>
      <c r="AU7" s="26">
        <v>44621</v>
      </c>
      <c r="AV7" s="26">
        <v>44652</v>
      </c>
      <c r="AW7" s="26">
        <v>44682</v>
      </c>
      <c r="AX7" s="26">
        <v>44713</v>
      </c>
      <c r="AY7" s="26">
        <v>44743</v>
      </c>
      <c r="AZ7" s="26">
        <v>44774</v>
      </c>
      <c r="BA7" s="26">
        <v>44805</v>
      </c>
      <c r="BB7" s="26">
        <v>44835</v>
      </c>
      <c r="BC7" s="26">
        <v>44866</v>
      </c>
      <c r="BD7" s="26">
        <v>44896</v>
      </c>
      <c r="BE7" s="26" t="s">
        <v>129</v>
      </c>
      <c r="BF7" s="26">
        <v>44927</v>
      </c>
      <c r="BG7" s="26">
        <v>44958</v>
      </c>
      <c r="BH7" s="26">
        <v>44986</v>
      </c>
      <c r="BI7" s="26">
        <v>45017</v>
      </c>
      <c r="BJ7" s="26">
        <v>45047</v>
      </c>
      <c r="BK7" s="26">
        <v>45078</v>
      </c>
      <c r="BL7" s="26">
        <v>45108</v>
      </c>
      <c r="BM7" s="26">
        <v>45139</v>
      </c>
      <c r="BN7" s="26">
        <v>45170</v>
      </c>
      <c r="BO7" s="26">
        <v>45200</v>
      </c>
      <c r="BP7" s="26">
        <v>45231</v>
      </c>
      <c r="BQ7" s="26">
        <v>45261</v>
      </c>
      <c r="BR7" s="26" t="s">
        <v>130</v>
      </c>
      <c r="BS7" s="26">
        <v>45292</v>
      </c>
      <c r="BT7" s="26">
        <v>45323</v>
      </c>
      <c r="BU7" s="26">
        <v>45352</v>
      </c>
      <c r="BV7" s="26">
        <v>45383</v>
      </c>
      <c r="BW7" s="26">
        <v>45413</v>
      </c>
      <c r="BX7" s="26">
        <v>45444</v>
      </c>
      <c r="BY7" s="26">
        <v>45474</v>
      </c>
      <c r="BZ7" s="26">
        <v>45505</v>
      </c>
      <c r="CA7" s="26">
        <v>45536</v>
      </c>
      <c r="CB7" s="26">
        <v>45566</v>
      </c>
      <c r="CC7" s="26">
        <v>45597</v>
      </c>
      <c r="CD7" s="26">
        <v>45627</v>
      </c>
    </row>
    <row r="8" spans="2:82">
      <c r="B8" s="63" t="s">
        <v>246</v>
      </c>
      <c r="C8" s="64" t="s">
        <v>274</v>
      </c>
      <c r="D8" s="64" t="s">
        <v>133</v>
      </c>
      <c r="E8" s="65"/>
      <c r="F8" s="65"/>
      <c r="G8" s="65"/>
      <c r="H8" s="65"/>
      <c r="I8" s="65"/>
      <c r="J8" s="65"/>
      <c r="K8" s="65"/>
      <c r="L8" s="65"/>
      <c r="M8" s="65"/>
      <c r="N8" s="65"/>
      <c r="O8" s="65"/>
      <c r="P8" s="65"/>
      <c r="Q8" s="65"/>
      <c r="R8" s="65"/>
      <c r="S8" s="65"/>
      <c r="T8" s="65"/>
      <c r="U8" s="65"/>
      <c r="V8" s="65"/>
      <c r="W8" s="65"/>
      <c r="X8" s="65"/>
      <c r="Y8" s="65"/>
      <c r="Z8" s="65"/>
      <c r="AA8" s="65"/>
      <c r="AB8" s="65"/>
      <c r="AC8" s="65"/>
      <c r="AD8" s="65"/>
      <c r="AE8" s="65">
        <v>131463.91789811244</v>
      </c>
      <c r="AF8" s="65">
        <v>12133.334705161964</v>
      </c>
      <c r="AG8" s="65">
        <v>7657.5373939619631</v>
      </c>
      <c r="AH8" s="65">
        <v>9631.9357595119636</v>
      </c>
      <c r="AI8" s="65">
        <v>14455.494780085297</v>
      </c>
      <c r="AJ8" s="65">
        <v>8524.696734296871</v>
      </c>
      <c r="AK8" s="65">
        <v>12584.559112723724</v>
      </c>
      <c r="AL8" s="65">
        <v>9631.7682634752964</v>
      </c>
      <c r="AM8" s="65">
        <v>9384.6952784952973</v>
      </c>
      <c r="AN8" s="65">
        <v>12865.075442215295</v>
      </c>
      <c r="AO8" s="65">
        <v>9666.1793413194064</v>
      </c>
      <c r="AP8" s="65">
        <v>9934.5066956994069</v>
      </c>
      <c r="AQ8" s="65">
        <v>14994.13439116595</v>
      </c>
      <c r="AR8" s="65">
        <v>151834.6407784</v>
      </c>
      <c r="AS8" s="65">
        <v>10332.34923673</v>
      </c>
      <c r="AT8" s="65">
        <v>8569.4682321399978</v>
      </c>
      <c r="AU8" s="65">
        <v>9581.0049967200011</v>
      </c>
      <c r="AV8" s="65">
        <v>22380.693642129998</v>
      </c>
      <c r="AW8" s="65">
        <v>9191.7023330599986</v>
      </c>
      <c r="AX8" s="65">
        <v>16102.072304738</v>
      </c>
      <c r="AY8" s="65">
        <v>10230.415394214167</v>
      </c>
      <c r="AZ8" s="65">
        <v>10499.394520558166</v>
      </c>
      <c r="BA8" s="65">
        <v>16083.375249965666</v>
      </c>
      <c r="BB8" s="65">
        <v>9667.4405631556674</v>
      </c>
      <c r="BC8" s="65">
        <v>10591.973363965008</v>
      </c>
      <c r="BD8" s="65">
        <v>18604.750941023311</v>
      </c>
      <c r="BE8" s="65">
        <v>165326.46512122147</v>
      </c>
      <c r="BF8" s="65">
        <v>11275.603195740003</v>
      </c>
      <c r="BG8" s="65">
        <v>9498.839490710001</v>
      </c>
      <c r="BH8" s="65">
        <v>10885.703009290002</v>
      </c>
      <c r="BI8" s="65">
        <v>20215.375510999995</v>
      </c>
      <c r="BJ8" s="65">
        <v>10906.460658919998</v>
      </c>
      <c r="BK8" s="65">
        <v>17580.028564999997</v>
      </c>
      <c r="BL8" s="65">
        <v>12301.854371860001</v>
      </c>
      <c r="BM8" s="65">
        <v>12030.053260453476</v>
      </c>
      <c r="BN8" s="65">
        <v>17090.544934142978</v>
      </c>
      <c r="BO8" s="65">
        <v>11965.110584894264</v>
      </c>
      <c r="BP8" s="65">
        <v>11836.851747019504</v>
      </c>
      <c r="BQ8" s="65">
        <v>19740.039792191234</v>
      </c>
      <c r="BR8" s="65">
        <v>180626.9916357054</v>
      </c>
      <c r="BS8" s="65">
        <v>15468.1923453</v>
      </c>
      <c r="BT8" s="65">
        <v>10878.953778529998</v>
      </c>
      <c r="BU8" s="65">
        <v>11285.405880490001</v>
      </c>
      <c r="BV8" s="65">
        <v>22012.687897019998</v>
      </c>
      <c r="BW8" s="65">
        <v>12106.37391183</v>
      </c>
      <c r="BX8" s="65">
        <v>17134.682900319996</v>
      </c>
      <c r="BY8" s="65">
        <v>13421.285065040001</v>
      </c>
      <c r="BZ8" s="65">
        <v>13015.085260112053</v>
      </c>
      <c r="CA8" s="65">
        <v>19871.68015961795</v>
      </c>
      <c r="CB8" s="65">
        <v>11705.494425051696</v>
      </c>
      <c r="CC8" s="65">
        <v>12372.337767808998</v>
      </c>
      <c r="CD8" s="65">
        <v>21354.8122445847</v>
      </c>
    </row>
    <row r="9" spans="2:82">
      <c r="B9" s="41" t="s">
        <v>134</v>
      </c>
      <c r="C9" s="29" t="s">
        <v>275</v>
      </c>
      <c r="D9" s="29" t="s">
        <v>133</v>
      </c>
      <c r="E9" s="66"/>
      <c r="F9" s="66"/>
      <c r="G9" s="66"/>
      <c r="H9" s="66"/>
      <c r="I9" s="66"/>
      <c r="J9" s="66"/>
      <c r="K9" s="66"/>
      <c r="L9" s="66"/>
      <c r="M9" s="66"/>
      <c r="N9" s="66"/>
      <c r="O9" s="66"/>
      <c r="P9" s="66"/>
      <c r="Q9" s="66"/>
      <c r="R9" s="66"/>
      <c r="S9" s="66"/>
      <c r="T9" s="66"/>
      <c r="U9" s="66"/>
      <c r="V9" s="66"/>
      <c r="W9" s="66"/>
      <c r="X9" s="66"/>
      <c r="Y9" s="66"/>
      <c r="Z9" s="66"/>
      <c r="AA9" s="66"/>
      <c r="AB9" s="66"/>
      <c r="AC9" s="66"/>
      <c r="AD9" s="66"/>
      <c r="AE9" s="66">
        <v>119199.91728584</v>
      </c>
      <c r="AF9" s="66">
        <v>11034.76398741</v>
      </c>
      <c r="AG9" s="66">
        <v>6958.6295314399995</v>
      </c>
      <c r="AH9" s="66">
        <v>7705.5888859999995</v>
      </c>
      <c r="AI9" s="66">
        <v>13845.17509291</v>
      </c>
      <c r="AJ9" s="66">
        <v>7846.5847808299995</v>
      </c>
      <c r="AK9" s="66">
        <v>11460.84537879</v>
      </c>
      <c r="AL9" s="66">
        <v>8547.1092579199994</v>
      </c>
      <c r="AM9" s="66">
        <v>8744.6677398600004</v>
      </c>
      <c r="AN9" s="66">
        <v>11912.594086429999</v>
      </c>
      <c r="AO9" s="66">
        <v>9035.3408257299998</v>
      </c>
      <c r="AP9" s="66">
        <v>9255.7062266100002</v>
      </c>
      <c r="AQ9" s="66">
        <v>12852.911491909997</v>
      </c>
      <c r="AR9" s="66">
        <v>138572.30576159002</v>
      </c>
      <c r="AS9" s="66">
        <v>9105.6020044500001</v>
      </c>
      <c r="AT9" s="66">
        <v>7823.7824391099994</v>
      </c>
      <c r="AU9" s="66">
        <v>8669.7965910600014</v>
      </c>
      <c r="AV9" s="66">
        <v>21546.10992381</v>
      </c>
      <c r="AW9" s="66">
        <v>8404.7797832899996</v>
      </c>
      <c r="AX9" s="66">
        <v>14843.21242299</v>
      </c>
      <c r="AY9" s="66">
        <v>8909.791388640002</v>
      </c>
      <c r="AZ9" s="66">
        <v>9665.0645110400019</v>
      </c>
      <c r="BA9" s="66">
        <v>14840.218853049999</v>
      </c>
      <c r="BB9" s="66">
        <v>9002.1457897299988</v>
      </c>
      <c r="BC9" s="66">
        <v>9315.1242946699986</v>
      </c>
      <c r="BD9" s="66">
        <v>16446.67775975</v>
      </c>
      <c r="BE9" s="66">
        <v>150226.35667942002</v>
      </c>
      <c r="BF9" s="66">
        <v>9982.031348880002</v>
      </c>
      <c r="BG9" s="66">
        <v>8641.0133758000011</v>
      </c>
      <c r="BH9" s="66">
        <v>9700.1793554000014</v>
      </c>
      <c r="BI9" s="66">
        <v>19429.280979669998</v>
      </c>
      <c r="BJ9" s="66">
        <v>9917.9996354899977</v>
      </c>
      <c r="BK9" s="66">
        <v>16065.938685299996</v>
      </c>
      <c r="BL9" s="66">
        <v>10708.333122660002</v>
      </c>
      <c r="BM9" s="66">
        <v>11023.38950619</v>
      </c>
      <c r="BN9" s="66">
        <v>15935.74707189</v>
      </c>
      <c r="BO9" s="66">
        <v>10884.53921397</v>
      </c>
      <c r="BP9" s="66">
        <v>10762.335172560001</v>
      </c>
      <c r="BQ9" s="66">
        <v>17175.569211610004</v>
      </c>
      <c r="BR9" s="66">
        <v>162718.27499559001</v>
      </c>
      <c r="BS9" s="66">
        <v>11024.90118422</v>
      </c>
      <c r="BT9" s="66">
        <v>9922.5785003299989</v>
      </c>
      <c r="BU9" s="66">
        <v>10027.331874660002</v>
      </c>
      <c r="BV9" s="66">
        <v>21081.794576989996</v>
      </c>
      <c r="BW9" s="66">
        <v>11079.432524849999</v>
      </c>
      <c r="BX9" s="66">
        <v>15589.683334179999</v>
      </c>
      <c r="BY9" s="66">
        <v>11832.59609144</v>
      </c>
      <c r="BZ9" s="66">
        <v>12011.704393790002</v>
      </c>
      <c r="CA9" s="66">
        <v>18950.703451610003</v>
      </c>
      <c r="CB9" s="66">
        <v>10358.348813429999</v>
      </c>
      <c r="CC9" s="66">
        <v>11394.087478969999</v>
      </c>
      <c r="CD9" s="66">
        <v>19445.112771119999</v>
      </c>
    </row>
    <row r="10" spans="2:82">
      <c r="B10" s="41" t="s">
        <v>276</v>
      </c>
      <c r="C10" s="67" t="s">
        <v>277</v>
      </c>
      <c r="D10" s="67" t="s">
        <v>133</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v>35200.908851380002</v>
      </c>
      <c r="AF10" s="56">
        <v>4178.55916187</v>
      </c>
      <c r="AG10" s="56">
        <v>1095.9124052299999</v>
      </c>
      <c r="AH10" s="56">
        <v>1369.37467935</v>
      </c>
      <c r="AI10" s="56">
        <v>6867.306093780001</v>
      </c>
      <c r="AJ10" s="56">
        <v>1289.7820209699998</v>
      </c>
      <c r="AK10" s="56">
        <v>4697.2623040199996</v>
      </c>
      <c r="AL10" s="56">
        <v>1352.52536422</v>
      </c>
      <c r="AM10" s="56">
        <v>1451.7687551399999</v>
      </c>
      <c r="AN10" s="56">
        <v>4642.5481737799992</v>
      </c>
      <c r="AO10" s="56">
        <v>1703.8720577700003</v>
      </c>
      <c r="AP10" s="56">
        <v>1452.4515366800001</v>
      </c>
      <c r="AQ10" s="56">
        <v>5099.5462985699996</v>
      </c>
      <c r="AR10" s="56">
        <v>48277.684981300001</v>
      </c>
      <c r="AS10" s="56">
        <v>1644.3636646800003</v>
      </c>
      <c r="AT10" s="56">
        <v>1264.0070150699999</v>
      </c>
      <c r="AU10" s="56">
        <v>1428.3376351900001</v>
      </c>
      <c r="AV10" s="56">
        <v>14054.55086567</v>
      </c>
      <c r="AW10" s="56">
        <v>1815.8381244200004</v>
      </c>
      <c r="AX10" s="56">
        <v>7488.2098293399986</v>
      </c>
      <c r="AY10" s="56">
        <v>1506.9221369899999</v>
      </c>
      <c r="AZ10" s="56">
        <v>1659.7165718799999</v>
      </c>
      <c r="BA10" s="56">
        <v>6996.2929319000004</v>
      </c>
      <c r="BB10" s="56">
        <v>1390.33196548</v>
      </c>
      <c r="BC10" s="56">
        <v>1534.5172732999999</v>
      </c>
      <c r="BD10" s="56">
        <v>7494.5969673799991</v>
      </c>
      <c r="BE10" s="56">
        <v>48385.675606549994</v>
      </c>
      <c r="BF10" s="56">
        <v>2017.5969655599999</v>
      </c>
      <c r="BG10" s="56">
        <v>1298.2606234</v>
      </c>
      <c r="BH10" s="56">
        <v>1553.8019186500001</v>
      </c>
      <c r="BI10" s="56">
        <v>11508.628806559998</v>
      </c>
      <c r="BJ10" s="56">
        <v>1811.8426053099997</v>
      </c>
      <c r="BK10" s="56">
        <v>7805.6745388799982</v>
      </c>
      <c r="BL10" s="56">
        <v>1704.5521735000002</v>
      </c>
      <c r="BM10" s="56">
        <v>1900.2054585999999</v>
      </c>
      <c r="BN10" s="56">
        <v>7161.0264132599996</v>
      </c>
      <c r="BO10" s="56">
        <v>2049.7109723200001</v>
      </c>
      <c r="BP10" s="56">
        <v>1679.8355974699998</v>
      </c>
      <c r="BQ10" s="56">
        <v>7894.5395330399997</v>
      </c>
      <c r="BR10" s="56">
        <v>53271.102580889994</v>
      </c>
      <c r="BS10" s="56">
        <v>2213.2524311499997</v>
      </c>
      <c r="BT10" s="56">
        <v>1526.1268496299999</v>
      </c>
      <c r="BU10" s="56">
        <v>1854.0382642599998</v>
      </c>
      <c r="BV10" s="56">
        <v>11402.50363607</v>
      </c>
      <c r="BW10" s="56">
        <v>2145.9686674200002</v>
      </c>
      <c r="BX10" s="56">
        <v>7031.6531231999998</v>
      </c>
      <c r="BY10" s="56">
        <v>2485.08817615</v>
      </c>
      <c r="BZ10" s="56">
        <v>2393.1611557000001</v>
      </c>
      <c r="CA10" s="56">
        <v>8791.8084368799991</v>
      </c>
      <c r="CB10" s="56">
        <v>1665.8765171700002</v>
      </c>
      <c r="CC10" s="56">
        <v>2048.6329356000001</v>
      </c>
      <c r="CD10" s="56">
        <v>9712.9923876600005</v>
      </c>
    </row>
    <row r="11" spans="2:82">
      <c r="B11" s="43" t="s">
        <v>278</v>
      </c>
      <c r="C11" s="68" t="s">
        <v>279</v>
      </c>
      <c r="D11" s="68" t="s">
        <v>133</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v>14574.146363309999</v>
      </c>
      <c r="AF11" s="56">
        <v>1778.8358554360002</v>
      </c>
      <c r="AG11" s="56">
        <v>632.94508903600001</v>
      </c>
      <c r="AH11" s="56">
        <v>752.12314847200003</v>
      </c>
      <c r="AI11" s="56">
        <v>1198.0882895459999</v>
      </c>
      <c r="AJ11" s="56">
        <v>745.50264100799996</v>
      </c>
      <c r="AK11" s="56">
        <v>1948.0931795480001</v>
      </c>
      <c r="AL11" s="56">
        <v>814.25298608799994</v>
      </c>
      <c r="AM11" s="56">
        <v>872.33686268799988</v>
      </c>
      <c r="AN11" s="56">
        <v>1954.4116857939998</v>
      </c>
      <c r="AO11" s="56">
        <v>966.21132209200005</v>
      </c>
      <c r="AP11" s="56">
        <v>858.28872140200008</v>
      </c>
      <c r="AQ11" s="56">
        <v>2053.0565821999999</v>
      </c>
      <c r="AR11" s="56">
        <v>17491.502588727999</v>
      </c>
      <c r="AS11" s="56">
        <v>973.21027779600013</v>
      </c>
      <c r="AT11" s="56">
        <v>734.80508427599989</v>
      </c>
      <c r="AU11" s="56">
        <v>860.43893376400001</v>
      </c>
      <c r="AV11" s="56">
        <v>1659.588056564</v>
      </c>
      <c r="AW11" s="56">
        <v>991.12774795600023</v>
      </c>
      <c r="AX11" s="56">
        <v>2927.1366006319995</v>
      </c>
      <c r="AY11" s="56">
        <v>906.92481989599992</v>
      </c>
      <c r="AZ11" s="56">
        <v>930.08896048799988</v>
      </c>
      <c r="BA11" s="56">
        <v>2782.2119543200006</v>
      </c>
      <c r="BB11" s="56">
        <v>874.6538350080001</v>
      </c>
      <c r="BC11" s="56">
        <v>936.96704279599999</v>
      </c>
      <c r="BD11" s="56">
        <v>2914.3492752319999</v>
      </c>
      <c r="BE11" s="56">
        <v>18582.585016326</v>
      </c>
      <c r="BF11" s="56">
        <v>1153.5135484520001</v>
      </c>
      <c r="BG11" s="56">
        <v>781.01290740200011</v>
      </c>
      <c r="BH11" s="56">
        <v>933.83435444999998</v>
      </c>
      <c r="BI11" s="56">
        <v>1554.985704294</v>
      </c>
      <c r="BJ11" s="56">
        <v>1118.7097331059999</v>
      </c>
      <c r="BK11" s="56">
        <v>2934.8090506079998</v>
      </c>
      <c r="BL11" s="56">
        <v>1031.1003759360001</v>
      </c>
      <c r="BM11" s="56">
        <v>1008.659595384</v>
      </c>
      <c r="BN11" s="56">
        <v>2859.0927986639999</v>
      </c>
      <c r="BO11" s="56">
        <v>1123.724856438</v>
      </c>
      <c r="BP11" s="56">
        <v>991.254212618</v>
      </c>
      <c r="BQ11" s="56">
        <v>3091.8878789740002</v>
      </c>
      <c r="BR11" s="56">
        <v>20531.939514462003</v>
      </c>
      <c r="BS11" s="56">
        <v>1254.5009519079999</v>
      </c>
      <c r="BT11" s="56">
        <v>895.83143142000006</v>
      </c>
      <c r="BU11" s="56">
        <v>1048.6904680759999</v>
      </c>
      <c r="BV11" s="56">
        <v>1714.006863948</v>
      </c>
      <c r="BW11" s="56">
        <v>1117.2764746820001</v>
      </c>
      <c r="BX11" s="56">
        <v>2764.8519523959999</v>
      </c>
      <c r="BY11" s="56">
        <v>1276.4735981920001</v>
      </c>
      <c r="BZ11" s="56">
        <v>1332.54466628</v>
      </c>
      <c r="CA11" s="56">
        <v>3374.5996917219995</v>
      </c>
      <c r="CB11" s="56">
        <v>1023.3673587160001</v>
      </c>
      <c r="CC11" s="56">
        <v>1176.72837282</v>
      </c>
      <c r="CD11" s="56">
        <v>3553.0676843020001</v>
      </c>
    </row>
    <row r="12" spans="2:82">
      <c r="B12" s="43" t="s">
        <v>280</v>
      </c>
      <c r="C12" s="68" t="s">
        <v>281</v>
      </c>
      <c r="D12" s="68" t="s">
        <v>133</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v>20626.762488069999</v>
      </c>
      <c r="AF12" s="56">
        <v>2399.7233064340003</v>
      </c>
      <c r="AG12" s="56">
        <v>462.96731619399986</v>
      </c>
      <c r="AH12" s="56">
        <v>617.25153087800004</v>
      </c>
      <c r="AI12" s="56">
        <v>5669.2178042340011</v>
      </c>
      <c r="AJ12" s="56">
        <v>544.27937996200001</v>
      </c>
      <c r="AK12" s="56">
        <v>2749.169124472</v>
      </c>
      <c r="AL12" s="56">
        <v>538.27237813199997</v>
      </c>
      <c r="AM12" s="56">
        <v>579.43189245199994</v>
      </c>
      <c r="AN12" s="56">
        <v>2688.1364879859993</v>
      </c>
      <c r="AO12" s="56">
        <v>737.66073567800026</v>
      </c>
      <c r="AP12" s="56">
        <v>594.16281527799993</v>
      </c>
      <c r="AQ12" s="56">
        <v>3046.4897163699998</v>
      </c>
      <c r="AR12" s="56">
        <v>30786.182392571995</v>
      </c>
      <c r="AS12" s="56">
        <v>671.15338688400016</v>
      </c>
      <c r="AT12" s="56">
        <v>529.20193079399996</v>
      </c>
      <c r="AU12" s="56">
        <v>567.898701426</v>
      </c>
      <c r="AV12" s="56">
        <v>12394.962809106</v>
      </c>
      <c r="AW12" s="56">
        <v>824.71037646400009</v>
      </c>
      <c r="AX12" s="56">
        <v>4561.0732287079991</v>
      </c>
      <c r="AY12" s="56">
        <v>599.99731709399998</v>
      </c>
      <c r="AZ12" s="56">
        <v>729.62761139200006</v>
      </c>
      <c r="BA12" s="56">
        <v>4214.0809775799999</v>
      </c>
      <c r="BB12" s="56">
        <v>515.67813047199991</v>
      </c>
      <c r="BC12" s="56">
        <v>597.55023050399996</v>
      </c>
      <c r="BD12" s="56">
        <v>4580.2476921479993</v>
      </c>
      <c r="BE12" s="56">
        <v>29803.090590223997</v>
      </c>
      <c r="BF12" s="56">
        <v>864.08341710799982</v>
      </c>
      <c r="BG12" s="56">
        <v>517.24771599799988</v>
      </c>
      <c r="BH12" s="56">
        <v>619.96756419999997</v>
      </c>
      <c r="BI12" s="56">
        <v>9953.6431022659981</v>
      </c>
      <c r="BJ12" s="56">
        <v>693.13287220399991</v>
      </c>
      <c r="BK12" s="56">
        <v>4870.8654882719984</v>
      </c>
      <c r="BL12" s="56">
        <v>673.451797564</v>
      </c>
      <c r="BM12" s="56">
        <v>891.54586321599982</v>
      </c>
      <c r="BN12" s="56">
        <v>4301.9336145959996</v>
      </c>
      <c r="BO12" s="56">
        <v>925.98611588199992</v>
      </c>
      <c r="BP12" s="56">
        <v>688.58138485199993</v>
      </c>
      <c r="BQ12" s="56">
        <v>4802.6516540659995</v>
      </c>
      <c r="BR12" s="56">
        <v>32739.163066427998</v>
      </c>
      <c r="BS12" s="56">
        <v>958.75147924199973</v>
      </c>
      <c r="BT12" s="56">
        <v>630.29541820999998</v>
      </c>
      <c r="BU12" s="56">
        <v>805.347796184</v>
      </c>
      <c r="BV12" s="56">
        <v>9688.496772122</v>
      </c>
      <c r="BW12" s="56">
        <v>1028.6921927379999</v>
      </c>
      <c r="BX12" s="56">
        <v>4266.8011708039994</v>
      </c>
      <c r="BY12" s="56">
        <v>1208.6145779579999</v>
      </c>
      <c r="BZ12" s="56">
        <v>1060.6164894200001</v>
      </c>
      <c r="CA12" s="56">
        <v>5417.2087451579991</v>
      </c>
      <c r="CB12" s="56">
        <v>642.50915845399993</v>
      </c>
      <c r="CC12" s="56">
        <v>871.90456278000011</v>
      </c>
      <c r="CD12" s="56">
        <v>6159.9247033579995</v>
      </c>
    </row>
    <row r="13" spans="2:82">
      <c r="B13" s="43" t="s">
        <v>282</v>
      </c>
      <c r="C13" s="68" t="s">
        <v>283</v>
      </c>
      <c r="D13" s="68" t="s">
        <v>133</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v>0</v>
      </c>
      <c r="AF13" s="56">
        <v>0</v>
      </c>
      <c r="AG13" s="56">
        <v>0</v>
      </c>
      <c r="AH13" s="56">
        <v>0</v>
      </c>
      <c r="AI13" s="56">
        <v>0</v>
      </c>
      <c r="AJ13" s="56">
        <v>0</v>
      </c>
      <c r="AK13" s="56">
        <v>0</v>
      </c>
      <c r="AL13" s="56">
        <v>0</v>
      </c>
      <c r="AM13" s="56">
        <v>0</v>
      </c>
      <c r="AN13" s="56">
        <v>0</v>
      </c>
      <c r="AO13" s="56">
        <v>0</v>
      </c>
      <c r="AP13" s="56">
        <v>0</v>
      </c>
      <c r="AQ13" s="56">
        <v>0</v>
      </c>
      <c r="AR13" s="56">
        <v>0</v>
      </c>
      <c r="AS13" s="56">
        <v>0</v>
      </c>
      <c r="AT13" s="56">
        <v>0</v>
      </c>
      <c r="AU13" s="56">
        <v>0</v>
      </c>
      <c r="AV13" s="56">
        <v>0</v>
      </c>
      <c r="AW13" s="56">
        <v>0</v>
      </c>
      <c r="AX13" s="56">
        <v>0</v>
      </c>
      <c r="AY13" s="56">
        <v>0</v>
      </c>
      <c r="AZ13" s="56">
        <v>0</v>
      </c>
      <c r="BA13" s="56">
        <v>0</v>
      </c>
      <c r="BB13" s="56">
        <v>0</v>
      </c>
      <c r="BC13" s="56">
        <v>0</v>
      </c>
      <c r="BD13" s="56">
        <v>0</v>
      </c>
      <c r="BE13" s="56">
        <v>0</v>
      </c>
      <c r="BF13" s="56">
        <v>0</v>
      </c>
      <c r="BG13" s="56">
        <v>0</v>
      </c>
      <c r="BH13" s="56">
        <v>0</v>
      </c>
      <c r="BI13" s="56">
        <v>0</v>
      </c>
      <c r="BJ13" s="56">
        <v>0</v>
      </c>
      <c r="BK13" s="56">
        <v>0</v>
      </c>
      <c r="BL13" s="56">
        <v>0</v>
      </c>
      <c r="BM13" s="56">
        <v>0</v>
      </c>
      <c r="BN13" s="56">
        <v>0</v>
      </c>
      <c r="BO13" s="56">
        <v>0</v>
      </c>
      <c r="BP13" s="56">
        <v>0</v>
      </c>
      <c r="BQ13" s="56">
        <v>0</v>
      </c>
      <c r="BR13" s="56">
        <v>0</v>
      </c>
      <c r="BS13" s="56">
        <v>0</v>
      </c>
      <c r="BT13" s="56">
        <v>0</v>
      </c>
      <c r="BU13" s="56">
        <v>0</v>
      </c>
      <c r="BV13" s="56">
        <v>0</v>
      </c>
      <c r="BW13" s="56">
        <v>0</v>
      </c>
      <c r="BX13" s="56">
        <v>0</v>
      </c>
      <c r="BY13" s="56">
        <v>0</v>
      </c>
      <c r="BZ13" s="56">
        <v>0</v>
      </c>
      <c r="CA13" s="56">
        <v>0</v>
      </c>
      <c r="CB13" s="56">
        <v>0</v>
      </c>
      <c r="CC13" s="56">
        <v>0</v>
      </c>
      <c r="CD13" s="56">
        <v>0</v>
      </c>
    </row>
    <row r="14" spans="2:82">
      <c r="B14" s="41" t="s">
        <v>284</v>
      </c>
      <c r="C14" s="67" t="s">
        <v>285</v>
      </c>
      <c r="D14" s="67" t="s">
        <v>133</v>
      </c>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v>841.23002300000019</v>
      </c>
      <c r="AF14" s="66">
        <v>117.21515785</v>
      </c>
      <c r="AG14" s="66">
        <v>0</v>
      </c>
      <c r="AH14" s="66">
        <v>79.46149312999998</v>
      </c>
      <c r="AI14" s="66">
        <v>82.588666190000026</v>
      </c>
      <c r="AJ14" s="66">
        <v>82.257935779999983</v>
      </c>
      <c r="AK14" s="66">
        <v>0</v>
      </c>
      <c r="AL14" s="66">
        <v>126.03993748000005</v>
      </c>
      <c r="AM14" s="66">
        <v>0</v>
      </c>
      <c r="AN14" s="66">
        <v>82.283309370000097</v>
      </c>
      <c r="AO14" s="66">
        <v>85.041746799999942</v>
      </c>
      <c r="AP14" s="66">
        <v>96.790505339999982</v>
      </c>
      <c r="AQ14" s="66">
        <v>89.55127106000009</v>
      </c>
      <c r="AR14" s="66">
        <v>1053.2731961300001</v>
      </c>
      <c r="AS14" s="66">
        <v>129.90244899000001</v>
      </c>
      <c r="AT14" s="66">
        <v>0</v>
      </c>
      <c r="AU14" s="66">
        <v>0</v>
      </c>
      <c r="AV14" s="66">
        <v>95.691992730000038</v>
      </c>
      <c r="AW14" s="66">
        <v>98.426049739999996</v>
      </c>
      <c r="AX14" s="66">
        <v>92.413844359999985</v>
      </c>
      <c r="AY14" s="66">
        <v>129.74122850000003</v>
      </c>
      <c r="AZ14" s="66">
        <v>94.255358319999914</v>
      </c>
      <c r="BA14" s="66">
        <v>96.041396910000003</v>
      </c>
      <c r="BB14" s="66">
        <v>87.604638330000057</v>
      </c>
      <c r="BC14" s="66">
        <v>112.75260134999996</v>
      </c>
      <c r="BD14" s="66">
        <v>116.4436369</v>
      </c>
      <c r="BE14" s="66">
        <v>1362.7502259100002</v>
      </c>
      <c r="BF14" s="66">
        <v>141.14585274000001</v>
      </c>
      <c r="BG14" s="66">
        <v>95.869622409999977</v>
      </c>
      <c r="BH14" s="66">
        <v>99.309049080000023</v>
      </c>
      <c r="BI14" s="66">
        <v>106.71981125999997</v>
      </c>
      <c r="BJ14" s="66">
        <v>102.58430461</v>
      </c>
      <c r="BK14" s="66">
        <v>113.28702909000003</v>
      </c>
      <c r="BL14" s="66">
        <v>164.36355509999999</v>
      </c>
      <c r="BM14" s="66">
        <v>107.08475042999999</v>
      </c>
      <c r="BN14" s="66">
        <v>105.00771822000002</v>
      </c>
      <c r="BO14" s="66">
        <v>112.40777202999993</v>
      </c>
      <c r="BP14" s="66">
        <v>111.18691983000008</v>
      </c>
      <c r="BQ14" s="66">
        <v>103.78384111000014</v>
      </c>
      <c r="BR14" s="66">
        <v>1484.62298887</v>
      </c>
      <c r="BS14" s="66">
        <v>0</v>
      </c>
      <c r="BT14" s="66">
        <v>253.54971377000001</v>
      </c>
      <c r="BU14" s="66">
        <v>0</v>
      </c>
      <c r="BV14" s="66">
        <v>222.53583115000001</v>
      </c>
      <c r="BW14" s="66">
        <v>349.39419348000001</v>
      </c>
      <c r="BX14" s="66">
        <v>0</v>
      </c>
      <c r="BY14" s="66">
        <v>0</v>
      </c>
      <c r="BZ14" s="66">
        <v>-96.856930430000006</v>
      </c>
      <c r="CA14" s="66">
        <v>381.37392939</v>
      </c>
      <c r="CB14" s="66">
        <v>0</v>
      </c>
      <c r="CC14" s="66">
        <v>0</v>
      </c>
      <c r="CD14" s="66">
        <v>374.62625150999997</v>
      </c>
    </row>
    <row r="15" spans="2:82">
      <c r="B15" s="41" t="s">
        <v>286</v>
      </c>
      <c r="C15" s="67" t="s">
        <v>287</v>
      </c>
      <c r="D15" s="67" t="s">
        <v>133</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v>1054.6674864500001</v>
      </c>
      <c r="AF15" s="56">
        <v>32.92131028</v>
      </c>
      <c r="AG15" s="56">
        <v>42.730659550000006</v>
      </c>
      <c r="AH15" s="56">
        <v>68.373760940000011</v>
      </c>
      <c r="AI15" s="56">
        <v>437.48333012000001</v>
      </c>
      <c r="AJ15" s="56">
        <v>65.848111849999995</v>
      </c>
      <c r="AK15" s="56">
        <v>54.275802929999998</v>
      </c>
      <c r="AL15" s="56">
        <v>50.710944140000002</v>
      </c>
      <c r="AM15" s="56">
        <v>57.456767710000001</v>
      </c>
      <c r="AN15" s="56">
        <v>53.779848999999999</v>
      </c>
      <c r="AO15" s="56">
        <v>45.156547570000001</v>
      </c>
      <c r="AP15" s="56">
        <v>79.898482119999997</v>
      </c>
      <c r="AQ15" s="56">
        <v>66.031920240000005</v>
      </c>
      <c r="AR15" s="56">
        <v>1158.9476589499998</v>
      </c>
      <c r="AS15" s="56">
        <v>46.997245139999997</v>
      </c>
      <c r="AT15" s="56">
        <v>56.284825960000006</v>
      </c>
      <c r="AU15" s="56">
        <v>84.773254820000005</v>
      </c>
      <c r="AV15" s="56">
        <v>397.79642011999999</v>
      </c>
      <c r="AW15" s="56">
        <v>65.008266679999991</v>
      </c>
      <c r="AX15" s="56">
        <v>63.974956120000002</v>
      </c>
      <c r="AY15" s="56">
        <v>62.960931639999998</v>
      </c>
      <c r="AZ15" s="56">
        <v>66.206956089999991</v>
      </c>
      <c r="BA15" s="56">
        <v>72.011206369999996</v>
      </c>
      <c r="BB15" s="56">
        <v>51.648630159999996</v>
      </c>
      <c r="BC15" s="56">
        <v>100.56361227000001</v>
      </c>
      <c r="BD15" s="56">
        <v>90.721353579999999</v>
      </c>
      <c r="BE15" s="56">
        <v>1339.3704505599999</v>
      </c>
      <c r="BF15" s="56">
        <v>64.847358999999997</v>
      </c>
      <c r="BG15" s="56">
        <v>65.204460409999996</v>
      </c>
      <c r="BH15" s="56">
        <v>101.55921684</v>
      </c>
      <c r="BI15" s="56">
        <v>376.74076186000002</v>
      </c>
      <c r="BJ15" s="56">
        <v>95.99369028000001</v>
      </c>
      <c r="BK15" s="56">
        <v>88.660546400000015</v>
      </c>
      <c r="BL15" s="56">
        <v>95.049231259999999</v>
      </c>
      <c r="BM15" s="56">
        <v>89.417757359999996</v>
      </c>
      <c r="BN15" s="56">
        <v>81.988298849999993</v>
      </c>
      <c r="BO15" s="56">
        <v>84.503472600000009</v>
      </c>
      <c r="BP15" s="56">
        <v>90.645205849999996</v>
      </c>
      <c r="BQ15" s="56">
        <v>104.76044985</v>
      </c>
      <c r="BR15" s="56">
        <v>1329.37018425</v>
      </c>
      <c r="BS15" s="56">
        <v>64.198330819999995</v>
      </c>
      <c r="BT15" s="56">
        <v>73.607109320000006</v>
      </c>
      <c r="BU15" s="56">
        <v>76.295634739999997</v>
      </c>
      <c r="BV15" s="56">
        <v>416.97409896999994</v>
      </c>
      <c r="BW15" s="56">
        <v>107.62239565</v>
      </c>
      <c r="BX15" s="56">
        <v>65.238138059999997</v>
      </c>
      <c r="BY15" s="56">
        <v>87.696592589999995</v>
      </c>
      <c r="BZ15" s="56">
        <v>95.829899240000003</v>
      </c>
      <c r="CA15" s="56">
        <v>96.786968680000001</v>
      </c>
      <c r="CB15" s="56">
        <v>70.376863909999997</v>
      </c>
      <c r="CC15" s="56">
        <v>77.913148610000007</v>
      </c>
      <c r="CD15" s="56">
        <v>96.831003660000007</v>
      </c>
    </row>
    <row r="16" spans="2:82">
      <c r="B16" s="43" t="s">
        <v>288</v>
      </c>
      <c r="C16" s="68" t="s">
        <v>289</v>
      </c>
      <c r="D16" s="68" t="s">
        <v>133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v>0</v>
      </c>
      <c r="AF16" s="56">
        <v>0</v>
      </c>
      <c r="AG16" s="56">
        <v>0</v>
      </c>
      <c r="AH16" s="56">
        <v>0</v>
      </c>
      <c r="AI16" s="56">
        <v>0</v>
      </c>
      <c r="AJ16" s="56">
        <v>0</v>
      </c>
      <c r="AK16" s="56">
        <v>0</v>
      </c>
      <c r="AL16" s="56">
        <v>0</v>
      </c>
      <c r="AM16" s="56">
        <v>0</v>
      </c>
      <c r="AN16" s="56">
        <v>0</v>
      </c>
      <c r="AO16" s="56">
        <v>0</v>
      </c>
      <c r="AP16" s="56">
        <v>0</v>
      </c>
      <c r="AQ16" s="56">
        <v>0</v>
      </c>
      <c r="AR16" s="56">
        <v>0</v>
      </c>
      <c r="AS16" s="56">
        <v>0</v>
      </c>
      <c r="AT16" s="56">
        <v>0</v>
      </c>
      <c r="AU16" s="56">
        <v>0</v>
      </c>
      <c r="AV16" s="56">
        <v>0</v>
      </c>
      <c r="AW16" s="56">
        <v>0</v>
      </c>
      <c r="AX16" s="56">
        <v>0</v>
      </c>
      <c r="AY16" s="56">
        <v>0</v>
      </c>
      <c r="AZ16" s="56">
        <v>0</v>
      </c>
      <c r="BA16" s="56">
        <v>0</v>
      </c>
      <c r="BB16" s="56">
        <v>0</v>
      </c>
      <c r="BC16" s="56">
        <v>0</v>
      </c>
      <c r="BD16" s="56">
        <v>0</v>
      </c>
      <c r="BE16" s="56">
        <v>0</v>
      </c>
      <c r="BF16" s="56">
        <v>0</v>
      </c>
      <c r="BG16" s="56">
        <v>0</v>
      </c>
      <c r="BH16" s="56">
        <v>0</v>
      </c>
      <c r="BI16" s="56">
        <v>0</v>
      </c>
      <c r="BJ16" s="56">
        <v>0</v>
      </c>
      <c r="BK16" s="56">
        <v>0</v>
      </c>
      <c r="BL16" s="56">
        <v>0</v>
      </c>
      <c r="BM16" s="56">
        <v>0</v>
      </c>
      <c r="BN16" s="56">
        <v>0</v>
      </c>
      <c r="BO16" s="56">
        <v>0</v>
      </c>
      <c r="BP16" s="56">
        <v>0</v>
      </c>
      <c r="BQ16" s="56">
        <v>0</v>
      </c>
      <c r="BR16" s="56">
        <v>0</v>
      </c>
      <c r="BS16" s="56">
        <v>0</v>
      </c>
      <c r="BT16" s="56">
        <v>0</v>
      </c>
      <c r="BU16" s="56">
        <v>0</v>
      </c>
      <c r="BV16" s="56">
        <v>0</v>
      </c>
      <c r="BW16" s="56">
        <v>0</v>
      </c>
      <c r="BX16" s="56">
        <v>0</v>
      </c>
      <c r="BY16" s="56">
        <v>0</v>
      </c>
      <c r="BZ16" s="56">
        <v>0</v>
      </c>
      <c r="CA16" s="56">
        <v>0</v>
      </c>
      <c r="CB16" s="56">
        <v>0</v>
      </c>
      <c r="CC16" s="56">
        <v>0</v>
      </c>
      <c r="CD16" s="56">
        <v>0</v>
      </c>
    </row>
    <row r="17" spans="2:82">
      <c r="B17" s="43" t="s">
        <v>290</v>
      </c>
      <c r="C17" s="68" t="s">
        <v>291</v>
      </c>
      <c r="D17" s="68" t="s">
        <v>133</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v>469.08807196999993</v>
      </c>
      <c r="AF17" s="56">
        <v>2.1095636500000001</v>
      </c>
      <c r="AG17" s="56">
        <v>2.2354147799999997</v>
      </c>
      <c r="AH17" s="56">
        <v>18.168904019999999</v>
      </c>
      <c r="AI17" s="56">
        <v>393.32133342999998</v>
      </c>
      <c r="AJ17" s="56">
        <v>21.366979449999999</v>
      </c>
      <c r="AK17" s="56">
        <v>5.4383218800000002</v>
      </c>
      <c r="AL17" s="56">
        <v>4.6932786100000001</v>
      </c>
      <c r="AM17" s="56">
        <v>4.2084141900000001</v>
      </c>
      <c r="AN17" s="56">
        <v>2.9494045499999997</v>
      </c>
      <c r="AO17" s="56">
        <v>1.6299987300000001</v>
      </c>
      <c r="AP17" s="56">
        <v>6.0618285700000003</v>
      </c>
      <c r="AQ17" s="56">
        <v>6.9046301100000003</v>
      </c>
      <c r="AR17" s="56">
        <v>438.59745278999998</v>
      </c>
      <c r="AS17" s="56">
        <v>4.8415600899999998</v>
      </c>
      <c r="AT17" s="56">
        <v>5.40223633</v>
      </c>
      <c r="AU17" s="56">
        <v>19.218586100000003</v>
      </c>
      <c r="AV17" s="56">
        <v>348.37392202000001</v>
      </c>
      <c r="AW17" s="56">
        <v>9.3532021699999994</v>
      </c>
      <c r="AX17" s="56">
        <v>4.7653773399999997</v>
      </c>
      <c r="AY17" s="56">
        <v>2.2937472000000003</v>
      </c>
      <c r="AZ17" s="56">
        <v>4.5939325799999997</v>
      </c>
      <c r="BA17" s="56">
        <v>2.9766898999999998</v>
      </c>
      <c r="BB17" s="56">
        <v>2.1485671499999999</v>
      </c>
      <c r="BC17" s="56">
        <v>24.350917239999998</v>
      </c>
      <c r="BD17" s="56">
        <v>10.278714669999999</v>
      </c>
      <c r="BE17" s="56">
        <v>428.89624440000006</v>
      </c>
      <c r="BF17" s="56">
        <v>10.47411226</v>
      </c>
      <c r="BG17" s="56">
        <v>6.9245787199999995</v>
      </c>
      <c r="BH17" s="56">
        <v>21.602499050000002</v>
      </c>
      <c r="BI17" s="56">
        <v>315.41496147000004</v>
      </c>
      <c r="BJ17" s="56">
        <v>13.34529191</v>
      </c>
      <c r="BK17" s="56">
        <v>11.843577230000001</v>
      </c>
      <c r="BL17" s="56">
        <v>15.78664912</v>
      </c>
      <c r="BM17" s="56">
        <v>5.2215736000000001</v>
      </c>
      <c r="BN17" s="56">
        <v>4.9785113900000004</v>
      </c>
      <c r="BO17" s="56">
        <v>5.6177954200000002</v>
      </c>
      <c r="BP17" s="56">
        <v>5.93520307</v>
      </c>
      <c r="BQ17" s="56">
        <v>11.75149116</v>
      </c>
      <c r="BR17" s="56">
        <v>417.95920219999999</v>
      </c>
      <c r="BS17" s="56">
        <v>2.7149622999999998</v>
      </c>
      <c r="BT17" s="56">
        <v>5.3268595999999997</v>
      </c>
      <c r="BU17" s="56">
        <v>3.3898594599999998</v>
      </c>
      <c r="BV17" s="56">
        <v>348.03698564999996</v>
      </c>
      <c r="BW17" s="56">
        <v>20.083749260000001</v>
      </c>
      <c r="BX17" s="56">
        <v>3.18851963</v>
      </c>
      <c r="BY17" s="56">
        <v>6.2161325099999996</v>
      </c>
      <c r="BZ17" s="56">
        <v>6.0451076700000002</v>
      </c>
      <c r="CA17" s="56">
        <v>7.5132241799999999</v>
      </c>
      <c r="CB17" s="56">
        <v>4.2834037</v>
      </c>
      <c r="CC17" s="56">
        <v>6.1023024100000001</v>
      </c>
      <c r="CD17" s="56">
        <v>5.0580958300000001</v>
      </c>
    </row>
    <row r="18" spans="2:82">
      <c r="B18" s="43" t="s">
        <v>292</v>
      </c>
      <c r="C18" s="68" t="s">
        <v>293</v>
      </c>
      <c r="D18" s="68" t="s">
        <v>133</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v>585.57941448000008</v>
      </c>
      <c r="AF18" s="56">
        <v>30.811746629999998</v>
      </c>
      <c r="AG18" s="56">
        <v>40.495244770000006</v>
      </c>
      <c r="AH18" s="56">
        <v>50.204856920000005</v>
      </c>
      <c r="AI18" s="56">
        <v>44.161996689999995</v>
      </c>
      <c r="AJ18" s="56">
        <v>44.4811324</v>
      </c>
      <c r="AK18" s="56">
        <v>48.837481049999994</v>
      </c>
      <c r="AL18" s="56">
        <v>46.017665530000002</v>
      </c>
      <c r="AM18" s="56">
        <v>53.248353520000002</v>
      </c>
      <c r="AN18" s="56">
        <v>50.830444450000002</v>
      </c>
      <c r="AO18" s="56">
        <v>43.526548840000004</v>
      </c>
      <c r="AP18" s="56">
        <v>73.836653549999994</v>
      </c>
      <c r="AQ18" s="56">
        <v>59.127290130000006</v>
      </c>
      <c r="AR18" s="56">
        <v>720.35020615999997</v>
      </c>
      <c r="AS18" s="56">
        <v>42.155685049999995</v>
      </c>
      <c r="AT18" s="56">
        <v>50.882589630000005</v>
      </c>
      <c r="AU18" s="56">
        <v>65.554668719999995</v>
      </c>
      <c r="AV18" s="56">
        <v>49.422498099999999</v>
      </c>
      <c r="AW18" s="56">
        <v>55.655064509999995</v>
      </c>
      <c r="AX18" s="56">
        <v>59.209578780000001</v>
      </c>
      <c r="AY18" s="56">
        <v>60.66718444</v>
      </c>
      <c r="AZ18" s="56">
        <v>61.613023509999998</v>
      </c>
      <c r="BA18" s="56">
        <v>69.03451647</v>
      </c>
      <c r="BB18" s="56">
        <v>49.500063009999998</v>
      </c>
      <c r="BC18" s="56">
        <v>76.212695030000006</v>
      </c>
      <c r="BD18" s="56">
        <v>80.442638909999999</v>
      </c>
      <c r="BE18" s="56">
        <v>910.47420615999988</v>
      </c>
      <c r="BF18" s="56">
        <v>54.373246739999999</v>
      </c>
      <c r="BG18" s="56">
        <v>58.279881689999996</v>
      </c>
      <c r="BH18" s="56">
        <v>79.956717789999999</v>
      </c>
      <c r="BI18" s="56">
        <v>61.325800389999998</v>
      </c>
      <c r="BJ18" s="56">
        <v>82.64839837000001</v>
      </c>
      <c r="BK18" s="56">
        <v>76.816969170000007</v>
      </c>
      <c r="BL18" s="56">
        <v>79.262582140000006</v>
      </c>
      <c r="BM18" s="56">
        <v>84.196183759999997</v>
      </c>
      <c r="BN18" s="56">
        <v>77.009787459999998</v>
      </c>
      <c r="BO18" s="56">
        <v>78.885677180000002</v>
      </c>
      <c r="BP18" s="56">
        <v>84.710002779999996</v>
      </c>
      <c r="BQ18" s="56">
        <v>93.00895869</v>
      </c>
      <c r="BR18" s="56">
        <v>911.41098205000003</v>
      </c>
      <c r="BS18" s="56">
        <v>61.483368519999999</v>
      </c>
      <c r="BT18" s="56">
        <v>68.28024972</v>
      </c>
      <c r="BU18" s="56">
        <v>72.90577528</v>
      </c>
      <c r="BV18" s="56">
        <v>68.937113319999995</v>
      </c>
      <c r="BW18" s="56">
        <v>87.538646389999997</v>
      </c>
      <c r="BX18" s="56">
        <v>62.049618430000002</v>
      </c>
      <c r="BY18" s="56">
        <v>81.48046008</v>
      </c>
      <c r="BZ18" s="56">
        <v>89.784791569999996</v>
      </c>
      <c r="CA18" s="56">
        <v>89.273744500000006</v>
      </c>
      <c r="CB18" s="56">
        <v>66.093460210000003</v>
      </c>
      <c r="CC18" s="56">
        <v>71.8108462</v>
      </c>
      <c r="CD18" s="56">
        <v>91.772907830000008</v>
      </c>
    </row>
    <row r="19" spans="2:82">
      <c r="B19" s="43" t="s">
        <v>294</v>
      </c>
      <c r="C19" s="68" t="s">
        <v>295</v>
      </c>
      <c r="D19" s="68" t="s">
        <v>133</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v>0</v>
      </c>
      <c r="AF19" s="56">
        <v>0</v>
      </c>
      <c r="AG19" s="56">
        <v>0</v>
      </c>
      <c r="AH19" s="56">
        <v>0</v>
      </c>
      <c r="AI19" s="56">
        <v>0</v>
      </c>
      <c r="AJ19" s="56">
        <v>0</v>
      </c>
      <c r="AK19" s="56">
        <v>0</v>
      </c>
      <c r="AL19" s="56">
        <v>0</v>
      </c>
      <c r="AM19" s="56">
        <v>0</v>
      </c>
      <c r="AN19" s="56">
        <v>0</v>
      </c>
      <c r="AO19" s="56">
        <v>0</v>
      </c>
      <c r="AP19" s="56">
        <v>0</v>
      </c>
      <c r="AQ19" s="56">
        <v>0</v>
      </c>
      <c r="AR19" s="56">
        <v>0</v>
      </c>
      <c r="AS19" s="56">
        <v>0</v>
      </c>
      <c r="AT19" s="56">
        <v>0</v>
      </c>
      <c r="AU19" s="56">
        <v>0</v>
      </c>
      <c r="AV19" s="56">
        <v>0</v>
      </c>
      <c r="AW19" s="56">
        <v>0</v>
      </c>
      <c r="AX19" s="56">
        <v>0</v>
      </c>
      <c r="AY19" s="56">
        <v>0</v>
      </c>
      <c r="AZ19" s="56">
        <v>0</v>
      </c>
      <c r="BA19" s="56">
        <v>0</v>
      </c>
      <c r="BB19" s="56">
        <v>0</v>
      </c>
      <c r="BC19" s="56">
        <v>0</v>
      </c>
      <c r="BD19" s="56">
        <v>0</v>
      </c>
      <c r="BE19" s="56">
        <v>0</v>
      </c>
      <c r="BF19" s="56">
        <v>0</v>
      </c>
      <c r="BG19" s="56">
        <v>0</v>
      </c>
      <c r="BH19" s="56">
        <v>0</v>
      </c>
      <c r="BI19" s="56">
        <v>0</v>
      </c>
      <c r="BJ19" s="56">
        <v>0</v>
      </c>
      <c r="BK19" s="56">
        <v>0</v>
      </c>
      <c r="BL19" s="56">
        <v>0</v>
      </c>
      <c r="BM19" s="56">
        <v>0</v>
      </c>
      <c r="BN19" s="56">
        <v>0</v>
      </c>
      <c r="BO19" s="56">
        <v>0</v>
      </c>
      <c r="BP19" s="56">
        <v>0</v>
      </c>
      <c r="BQ19" s="56">
        <v>0</v>
      </c>
      <c r="BR19" s="56">
        <v>0</v>
      </c>
      <c r="BS19" s="56">
        <v>0</v>
      </c>
      <c r="BT19" s="56">
        <v>0</v>
      </c>
      <c r="BU19" s="56">
        <v>0</v>
      </c>
      <c r="BV19" s="56">
        <v>0</v>
      </c>
      <c r="BW19" s="56">
        <v>0</v>
      </c>
      <c r="BX19" s="56">
        <v>0</v>
      </c>
      <c r="BY19" s="56">
        <v>0</v>
      </c>
      <c r="BZ19" s="56">
        <v>0</v>
      </c>
      <c r="CA19" s="56">
        <v>0</v>
      </c>
      <c r="CB19" s="56">
        <v>0</v>
      </c>
      <c r="CC19" s="56">
        <v>0</v>
      </c>
      <c r="CD19" s="56">
        <v>0</v>
      </c>
    </row>
    <row r="20" spans="2:82">
      <c r="B20" s="43" t="s">
        <v>296</v>
      </c>
      <c r="C20" s="68" t="s">
        <v>297</v>
      </c>
      <c r="D20" s="68" t="s">
        <v>133</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56">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row>
    <row r="21" spans="2:82">
      <c r="B21" s="41" t="s">
        <v>298</v>
      </c>
      <c r="C21" s="67" t="s">
        <v>299</v>
      </c>
      <c r="D21" s="67" t="s">
        <v>133</v>
      </c>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v>76815.321022599994</v>
      </c>
      <c r="AF21" s="56">
        <v>6367.5165785200006</v>
      </c>
      <c r="AG21" s="56">
        <v>5485.9412117499996</v>
      </c>
      <c r="AH21" s="56">
        <v>5761.9414974499996</v>
      </c>
      <c r="AI21" s="56">
        <v>6088.3414492899992</v>
      </c>
      <c r="AJ21" s="56">
        <v>6006.1807966100005</v>
      </c>
      <c r="AK21" s="56">
        <v>6250.3901666300007</v>
      </c>
      <c r="AL21" s="56">
        <v>6559.2143970399993</v>
      </c>
      <c r="AM21" s="56">
        <v>6775.4131013100005</v>
      </c>
      <c r="AN21" s="56">
        <v>6659.208090090001</v>
      </c>
      <c r="AO21" s="56">
        <v>6718.2458624699993</v>
      </c>
      <c r="AP21" s="56">
        <v>7074.1810371399997</v>
      </c>
      <c r="AQ21" s="56">
        <v>7068.7468342999991</v>
      </c>
      <c r="AR21" s="56">
        <v>81581.73986093</v>
      </c>
      <c r="AS21" s="56">
        <v>6867.2832134999999</v>
      </c>
      <c r="AT21" s="56">
        <v>6096.0592458699994</v>
      </c>
      <c r="AU21" s="56">
        <v>6654.250936370001</v>
      </c>
      <c r="AV21" s="56">
        <v>6495.309852209999</v>
      </c>
      <c r="AW21" s="56">
        <v>5991.8562584099991</v>
      </c>
      <c r="AX21" s="56">
        <v>6674.9298886600009</v>
      </c>
      <c r="AY21" s="56">
        <v>6741.5591833300005</v>
      </c>
      <c r="AZ21" s="56">
        <v>7241.9320348900001</v>
      </c>
      <c r="BA21" s="56">
        <v>7084.2074323699999</v>
      </c>
      <c r="BB21" s="56">
        <v>6832.93853709</v>
      </c>
      <c r="BC21" s="56">
        <v>6906.6864325200004</v>
      </c>
      <c r="BD21" s="56">
        <v>7994.7268457099999</v>
      </c>
      <c r="BE21" s="56">
        <v>91648.265217100008</v>
      </c>
      <c r="BF21" s="56">
        <v>7268.0048112800005</v>
      </c>
      <c r="BG21" s="56">
        <v>6713.2338702100005</v>
      </c>
      <c r="BH21" s="56">
        <v>7353.1582808399999</v>
      </c>
      <c r="BI21" s="56">
        <v>6977.4361356099998</v>
      </c>
      <c r="BJ21" s="56">
        <v>7339.9667684199994</v>
      </c>
      <c r="BK21" s="56">
        <v>7438.4874726399994</v>
      </c>
      <c r="BL21" s="56">
        <v>8111.4681404100002</v>
      </c>
      <c r="BM21" s="56">
        <v>8206.5526595400006</v>
      </c>
      <c r="BN21" s="56">
        <v>7931.1812623400001</v>
      </c>
      <c r="BO21" s="56">
        <v>7916.54796446</v>
      </c>
      <c r="BP21" s="56">
        <v>8116.2943112000003</v>
      </c>
      <c r="BQ21" s="56">
        <v>8275.9335401500011</v>
      </c>
      <c r="BR21" s="56">
        <v>98631.224112699987</v>
      </c>
      <c r="BS21" s="56">
        <v>8089.9962973000002</v>
      </c>
      <c r="BT21" s="56">
        <v>7456.0476982499995</v>
      </c>
      <c r="BU21" s="56">
        <v>7546.0350062900015</v>
      </c>
      <c r="BV21" s="56">
        <v>8358.2395516800007</v>
      </c>
      <c r="BW21" s="56">
        <v>7846.7793924099988</v>
      </c>
      <c r="BX21" s="56">
        <v>7941.8406523100002</v>
      </c>
      <c r="BY21" s="56">
        <v>8556.3860868399988</v>
      </c>
      <c r="BZ21" s="56">
        <v>8878.7895435700011</v>
      </c>
      <c r="CA21" s="56">
        <v>8903.2729327699999</v>
      </c>
      <c r="CB21" s="56">
        <v>7995.5722609799996</v>
      </c>
      <c r="CC21" s="56">
        <v>8529.0073649599999</v>
      </c>
      <c r="CD21" s="56">
        <v>8529.2573253399987</v>
      </c>
    </row>
    <row r="22" spans="2:82">
      <c r="B22" s="43" t="s">
        <v>300</v>
      </c>
      <c r="C22" s="68" t="s">
        <v>301</v>
      </c>
      <c r="D22" s="68" t="s">
        <v>133</v>
      </c>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v>52327.800511840003</v>
      </c>
      <c r="AF22" s="56">
        <v>4279.7615347800001</v>
      </c>
      <c r="AG22" s="56">
        <v>3793.7723678699999</v>
      </c>
      <c r="AH22" s="56">
        <v>3992.9574631499995</v>
      </c>
      <c r="AI22" s="56">
        <v>4163.9233297299998</v>
      </c>
      <c r="AJ22" s="56">
        <v>4289.0200184700007</v>
      </c>
      <c r="AK22" s="56">
        <v>4399.5172522500006</v>
      </c>
      <c r="AL22" s="56">
        <v>4479.1271180199992</v>
      </c>
      <c r="AM22" s="56">
        <v>4490.9422086100003</v>
      </c>
      <c r="AN22" s="56">
        <v>4459.7993120700012</v>
      </c>
      <c r="AO22" s="56">
        <v>4482.6682251499997</v>
      </c>
      <c r="AP22" s="56">
        <v>4786.5186686199995</v>
      </c>
      <c r="AQ22" s="56">
        <v>4709.7930131199992</v>
      </c>
      <c r="AR22" s="56">
        <v>59911.116792219997</v>
      </c>
      <c r="AS22" s="56">
        <v>4832.2137361599998</v>
      </c>
      <c r="AT22" s="56">
        <v>4277.7406197199998</v>
      </c>
      <c r="AU22" s="56">
        <v>4946.3793495200007</v>
      </c>
      <c r="AV22" s="56">
        <v>4963.5775303799992</v>
      </c>
      <c r="AW22" s="56">
        <v>4533.1981020099993</v>
      </c>
      <c r="AX22" s="56">
        <v>5138.1132199700005</v>
      </c>
      <c r="AY22" s="56">
        <v>4966.3553583200001</v>
      </c>
      <c r="AZ22" s="56">
        <v>5297.49513045</v>
      </c>
      <c r="BA22" s="56">
        <v>5105.8884378800003</v>
      </c>
      <c r="BB22" s="56">
        <v>4911.9503642</v>
      </c>
      <c r="BC22" s="56">
        <v>5269.7190043199998</v>
      </c>
      <c r="BD22" s="56">
        <v>5668.4859392899998</v>
      </c>
      <c r="BE22" s="56">
        <v>68749.05900732</v>
      </c>
      <c r="BF22" s="56">
        <v>5516.8592865300006</v>
      </c>
      <c r="BG22" s="56">
        <v>5121.7452298800008</v>
      </c>
      <c r="BH22" s="56">
        <v>5657.2648629899995</v>
      </c>
      <c r="BI22" s="56">
        <v>5223.2051722699998</v>
      </c>
      <c r="BJ22" s="56">
        <v>5703.67898909</v>
      </c>
      <c r="BK22" s="56">
        <v>5745.3196193499989</v>
      </c>
      <c r="BL22" s="56">
        <v>5967.7871583400001</v>
      </c>
      <c r="BM22" s="56">
        <v>6015.6197419500004</v>
      </c>
      <c r="BN22" s="56">
        <v>5811.13704813</v>
      </c>
      <c r="BO22" s="56">
        <v>5736.8053181799996</v>
      </c>
      <c r="BP22" s="56">
        <v>6039.5348345600005</v>
      </c>
      <c r="BQ22" s="56">
        <v>6210.1017460500007</v>
      </c>
      <c r="BR22" s="56">
        <v>74121.802308509999</v>
      </c>
      <c r="BS22" s="56">
        <v>6190.6246784600007</v>
      </c>
      <c r="BT22" s="56">
        <v>5740.3001440099997</v>
      </c>
      <c r="BU22" s="56">
        <v>5720.0547247900013</v>
      </c>
      <c r="BV22" s="56">
        <v>6476.3994477699998</v>
      </c>
      <c r="BW22" s="56">
        <v>6059.3843221399993</v>
      </c>
      <c r="BX22" s="56">
        <v>6039.26863254</v>
      </c>
      <c r="BY22" s="56">
        <v>6323.3679310599991</v>
      </c>
      <c r="BZ22" s="56">
        <v>6541.8735145099999</v>
      </c>
      <c r="CA22" s="56">
        <v>6589.6497562999994</v>
      </c>
      <c r="CB22" s="56">
        <v>5758.5237793799997</v>
      </c>
      <c r="CC22" s="56">
        <v>6314.9187302800001</v>
      </c>
      <c r="CD22" s="56">
        <v>6367.4366472699994</v>
      </c>
    </row>
    <row r="23" spans="2:82">
      <c r="B23" s="43" t="s">
        <v>302</v>
      </c>
      <c r="C23" s="69" t="s">
        <v>303</v>
      </c>
      <c r="D23" s="69" t="s">
        <v>133</v>
      </c>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v>49263.691852490003</v>
      </c>
      <c r="AF23" s="57">
        <v>4036.0091211400004</v>
      </c>
      <c r="AG23" s="57">
        <v>3562.8795033599999</v>
      </c>
      <c r="AH23" s="57">
        <v>3762.1220863199997</v>
      </c>
      <c r="AI23" s="57">
        <v>3919.59348181</v>
      </c>
      <c r="AJ23" s="57">
        <v>4067.9503407800003</v>
      </c>
      <c r="AK23" s="57">
        <v>4139.7147716600002</v>
      </c>
      <c r="AL23" s="57">
        <v>4211.5702555199996</v>
      </c>
      <c r="AM23" s="57">
        <v>4251.4081697700003</v>
      </c>
      <c r="AN23" s="57">
        <v>4201.9976201100008</v>
      </c>
      <c r="AO23" s="57">
        <v>4217.4920312199993</v>
      </c>
      <c r="AP23" s="57">
        <v>4503.0224699799992</v>
      </c>
      <c r="AQ23" s="57">
        <v>4389.9320008199993</v>
      </c>
      <c r="AR23" s="57">
        <v>56064.391733730001</v>
      </c>
      <c r="AS23" s="57">
        <v>4530.9337988699999</v>
      </c>
      <c r="AT23" s="57">
        <v>3975.8245724200001</v>
      </c>
      <c r="AU23" s="57">
        <v>4675.5832561400002</v>
      </c>
      <c r="AV23" s="57">
        <v>4638.9061151499991</v>
      </c>
      <c r="AW23" s="57">
        <v>4283.6965323799996</v>
      </c>
      <c r="AX23" s="57">
        <v>4813.7825200000007</v>
      </c>
      <c r="AY23" s="57">
        <v>4647.1168615699999</v>
      </c>
      <c r="AZ23" s="57">
        <v>4996.0983460099997</v>
      </c>
      <c r="BA23" s="57">
        <v>4759.6026947300006</v>
      </c>
      <c r="BB23" s="57">
        <v>4688.7416009999997</v>
      </c>
      <c r="BC23" s="57">
        <v>4766.4969281100002</v>
      </c>
      <c r="BD23" s="57">
        <v>5287.6085073499999</v>
      </c>
      <c r="BE23" s="57">
        <v>64421.120096449995</v>
      </c>
      <c r="BF23" s="57">
        <v>5163.9811924700007</v>
      </c>
      <c r="BG23" s="57">
        <v>4751.3942837700006</v>
      </c>
      <c r="BH23" s="57">
        <v>5318.0255990299993</v>
      </c>
      <c r="BI23" s="57">
        <v>4886.0664041499995</v>
      </c>
      <c r="BJ23" s="57">
        <v>5351.0886257599996</v>
      </c>
      <c r="BK23" s="57">
        <v>5347.3212595699988</v>
      </c>
      <c r="BL23" s="57">
        <v>5638.0729607200001</v>
      </c>
      <c r="BM23" s="57">
        <v>5652.1135119</v>
      </c>
      <c r="BN23" s="57">
        <v>5434.30177172</v>
      </c>
      <c r="BO23" s="57">
        <v>5405.6791140299993</v>
      </c>
      <c r="BP23" s="57">
        <v>5673.2964246200008</v>
      </c>
      <c r="BQ23" s="57">
        <v>5799.7789487100008</v>
      </c>
      <c r="BR23" s="57">
        <v>69457.99702183</v>
      </c>
      <c r="BS23" s="57">
        <v>5822.2390443900003</v>
      </c>
      <c r="BT23" s="57">
        <v>5344.9547792699996</v>
      </c>
      <c r="BU23" s="57">
        <v>5336.755920810001</v>
      </c>
      <c r="BV23" s="57">
        <v>6093.5033466799996</v>
      </c>
      <c r="BW23" s="57">
        <v>5687.7172139199993</v>
      </c>
      <c r="BX23" s="57">
        <v>5629.3769419199998</v>
      </c>
      <c r="BY23" s="57">
        <v>5937.7876229599997</v>
      </c>
      <c r="BZ23" s="57">
        <v>6140.5276142700004</v>
      </c>
      <c r="CA23" s="57">
        <v>6195.4831923499996</v>
      </c>
      <c r="CB23" s="57">
        <v>5392.6239160599998</v>
      </c>
      <c r="CC23" s="57">
        <v>5909.55840274</v>
      </c>
      <c r="CD23" s="57">
        <v>5967.4690264599994</v>
      </c>
    </row>
    <row r="24" spans="2:82">
      <c r="B24" s="43" t="s">
        <v>304</v>
      </c>
      <c r="C24" s="69" t="s">
        <v>305</v>
      </c>
      <c r="D24" s="69" t="s">
        <v>133</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v>0</v>
      </c>
      <c r="AF24" s="57">
        <v>0</v>
      </c>
      <c r="AG24" s="57">
        <v>0</v>
      </c>
      <c r="AH24" s="57">
        <v>0</v>
      </c>
      <c r="AI24" s="57">
        <v>0</v>
      </c>
      <c r="AJ24" s="57">
        <v>0</v>
      </c>
      <c r="AK24" s="57">
        <v>0</v>
      </c>
      <c r="AL24" s="57">
        <v>0</v>
      </c>
      <c r="AM24" s="57">
        <v>0</v>
      </c>
      <c r="AN24" s="57">
        <v>0</v>
      </c>
      <c r="AO24" s="57">
        <v>0</v>
      </c>
      <c r="AP24" s="57">
        <v>0</v>
      </c>
      <c r="AQ24" s="57">
        <v>0</v>
      </c>
      <c r="AR24" s="57">
        <v>102.65212581999999</v>
      </c>
      <c r="AS24" s="57">
        <v>0</v>
      </c>
      <c r="AT24" s="57">
        <v>0</v>
      </c>
      <c r="AU24" s="57">
        <v>0</v>
      </c>
      <c r="AV24" s="57">
        <v>0</v>
      </c>
      <c r="AW24" s="57">
        <v>0</v>
      </c>
      <c r="AX24" s="57">
        <v>0</v>
      </c>
      <c r="AY24" s="57">
        <v>0</v>
      </c>
      <c r="AZ24" s="57">
        <v>0</v>
      </c>
      <c r="BA24" s="57">
        <v>0</v>
      </c>
      <c r="BB24" s="57">
        <v>0</v>
      </c>
      <c r="BC24" s="57">
        <v>102.65212581999999</v>
      </c>
      <c r="BD24" s="57">
        <v>0</v>
      </c>
      <c r="BE24" s="57">
        <v>105.781368</v>
      </c>
      <c r="BF24" s="57">
        <v>1.7472000000000001</v>
      </c>
      <c r="BG24" s="57">
        <v>5.7222</v>
      </c>
      <c r="BH24" s="57">
        <v>8.1468000000000007</v>
      </c>
      <c r="BI24" s="57">
        <v>5.1281999999999996</v>
      </c>
      <c r="BJ24" s="57">
        <v>8.8449000000000009</v>
      </c>
      <c r="BK24" s="57">
        <v>6.0570000000000004</v>
      </c>
      <c r="BL24" s="57">
        <v>5.9783999999999997</v>
      </c>
      <c r="BM24" s="57">
        <v>8.2734000000000005</v>
      </c>
      <c r="BN24" s="57">
        <v>33.597968000000002</v>
      </c>
      <c r="BO24" s="57">
        <v>7.8445</v>
      </c>
      <c r="BP24" s="57">
        <v>6.7401</v>
      </c>
      <c r="BQ24" s="57">
        <v>7.7007000000000003</v>
      </c>
      <c r="BR24" s="57">
        <v>85.269000000000005</v>
      </c>
      <c r="BS24" s="57">
        <v>7.3331999999999997</v>
      </c>
      <c r="BT24" s="57">
        <v>8.2784999999999993</v>
      </c>
      <c r="BU24" s="57">
        <v>6.5084999999999997</v>
      </c>
      <c r="BV24" s="57">
        <v>6.8574000000000002</v>
      </c>
      <c r="BW24" s="57">
        <v>5.6231999999999998</v>
      </c>
      <c r="BX24" s="57">
        <v>6.0570000000000004</v>
      </c>
      <c r="BY24" s="57">
        <v>8.0465999999999998</v>
      </c>
      <c r="BZ24" s="57">
        <v>6.9126300000000001</v>
      </c>
      <c r="CA24" s="57">
        <v>6.6711</v>
      </c>
      <c r="CB24" s="57">
        <v>8.0192999999999994</v>
      </c>
      <c r="CC24" s="57">
        <v>6.5994000000000002</v>
      </c>
      <c r="CD24" s="57">
        <v>8.3621700000000008</v>
      </c>
    </row>
    <row r="25" spans="2:82">
      <c r="B25" s="43" t="s">
        <v>306</v>
      </c>
      <c r="C25" s="69" t="s">
        <v>307</v>
      </c>
      <c r="D25" s="69" t="s">
        <v>133</v>
      </c>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56">
        <v>0</v>
      </c>
      <c r="AW25" s="56">
        <v>0</v>
      </c>
      <c r="AX25" s="56">
        <v>0</v>
      </c>
      <c r="AY25" s="56">
        <v>0</v>
      </c>
      <c r="AZ25" s="56">
        <v>0</v>
      </c>
      <c r="BA25" s="56">
        <v>0</v>
      </c>
      <c r="BB25" s="56">
        <v>0</v>
      </c>
      <c r="BC25" s="56">
        <v>0</v>
      </c>
      <c r="BD25" s="56">
        <v>0</v>
      </c>
      <c r="BE25" s="56">
        <v>0</v>
      </c>
      <c r="BF25" s="56">
        <v>0</v>
      </c>
      <c r="BG25" s="56">
        <v>0</v>
      </c>
      <c r="BH25" s="56">
        <v>0</v>
      </c>
      <c r="BI25" s="56">
        <v>0</v>
      </c>
      <c r="BJ25" s="56">
        <v>0</v>
      </c>
      <c r="BK25" s="56">
        <v>0</v>
      </c>
      <c r="BL25" s="56">
        <v>0</v>
      </c>
      <c r="BM25" s="56">
        <v>0</v>
      </c>
      <c r="BN25" s="56">
        <v>0</v>
      </c>
      <c r="BO25" s="56">
        <v>0</v>
      </c>
      <c r="BP25" s="56">
        <v>0</v>
      </c>
      <c r="BQ25" s="56">
        <v>0</v>
      </c>
      <c r="BR25" s="56">
        <v>0</v>
      </c>
      <c r="BS25" s="56">
        <v>0</v>
      </c>
      <c r="BT25" s="56">
        <v>0</v>
      </c>
      <c r="BU25" s="56">
        <v>0</v>
      </c>
      <c r="BV25" s="56">
        <v>0</v>
      </c>
      <c r="BW25" s="56">
        <v>0</v>
      </c>
      <c r="BX25" s="56">
        <v>0</v>
      </c>
      <c r="BY25" s="56">
        <v>0</v>
      </c>
      <c r="BZ25" s="56">
        <v>0</v>
      </c>
      <c r="CA25" s="56">
        <v>0</v>
      </c>
      <c r="CB25" s="56">
        <v>0</v>
      </c>
      <c r="CC25" s="56">
        <v>0</v>
      </c>
      <c r="CD25" s="56">
        <v>0</v>
      </c>
    </row>
    <row r="26" spans="2:82">
      <c r="B26" s="43" t="s">
        <v>308</v>
      </c>
      <c r="C26" s="69" t="s">
        <v>309</v>
      </c>
      <c r="D26" s="69" t="s">
        <v>133</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v>3064.1086593499999</v>
      </c>
      <c r="AF26" s="66">
        <v>243.75241363999999</v>
      </c>
      <c r="AG26" s="66">
        <v>230.89286450999998</v>
      </c>
      <c r="AH26" s="66">
        <v>230.83537683</v>
      </c>
      <c r="AI26" s="66">
        <v>244.32984791999999</v>
      </c>
      <c r="AJ26" s="66">
        <v>221.06967768999999</v>
      </c>
      <c r="AK26" s="66">
        <v>259.80248059000002</v>
      </c>
      <c r="AL26" s="66">
        <v>267.55686250000002</v>
      </c>
      <c r="AM26" s="66">
        <v>239.53403883999999</v>
      </c>
      <c r="AN26" s="66">
        <v>257.80169196000003</v>
      </c>
      <c r="AO26" s="66">
        <v>265.17619393000001</v>
      </c>
      <c r="AP26" s="66">
        <v>283.49619863999999</v>
      </c>
      <c r="AQ26" s="66">
        <v>319.86101230000003</v>
      </c>
      <c r="AR26" s="66">
        <v>3744.0729326700002</v>
      </c>
      <c r="AS26" s="66">
        <v>301.27993729000002</v>
      </c>
      <c r="AT26" s="66">
        <v>301.9160473</v>
      </c>
      <c r="AU26" s="66">
        <v>270.79609338</v>
      </c>
      <c r="AV26" s="66">
        <v>324.67141523000004</v>
      </c>
      <c r="AW26" s="66">
        <v>249.50156963000001</v>
      </c>
      <c r="AX26" s="66">
        <v>324.33069997000001</v>
      </c>
      <c r="AY26" s="66">
        <v>319.23849675000002</v>
      </c>
      <c r="AZ26" s="66">
        <v>301.39678443999998</v>
      </c>
      <c r="BA26" s="66">
        <v>346.28574314999997</v>
      </c>
      <c r="BB26" s="66">
        <v>223.20876319999999</v>
      </c>
      <c r="BC26" s="66">
        <v>400.56995038999997</v>
      </c>
      <c r="BD26" s="66">
        <v>380.87743194000001</v>
      </c>
      <c r="BE26" s="66">
        <v>4222.1575428699998</v>
      </c>
      <c r="BF26" s="66">
        <v>351.13089406</v>
      </c>
      <c r="BG26" s="66">
        <v>364.62874611000001</v>
      </c>
      <c r="BH26" s="66">
        <v>331.09246395999998</v>
      </c>
      <c r="BI26" s="66">
        <v>332.01056812000002</v>
      </c>
      <c r="BJ26" s="66">
        <v>343.74546333000001</v>
      </c>
      <c r="BK26" s="66">
        <v>391.94135977999997</v>
      </c>
      <c r="BL26" s="66">
        <v>323.73579762000003</v>
      </c>
      <c r="BM26" s="66">
        <v>355.23283005000002</v>
      </c>
      <c r="BN26" s="66">
        <v>343.23730841000003</v>
      </c>
      <c r="BO26" s="66">
        <v>323.28170415</v>
      </c>
      <c r="BP26" s="66">
        <v>359.49830994000001</v>
      </c>
      <c r="BQ26" s="66">
        <v>402.62209733999998</v>
      </c>
      <c r="BR26" s="66">
        <v>4578.5362866799996</v>
      </c>
      <c r="BS26" s="66">
        <v>361.05243407</v>
      </c>
      <c r="BT26" s="66">
        <v>387.06686474000003</v>
      </c>
      <c r="BU26" s="66">
        <v>376.79030397999998</v>
      </c>
      <c r="BV26" s="66">
        <v>376.03870108999996</v>
      </c>
      <c r="BW26" s="66">
        <v>366.04390822000005</v>
      </c>
      <c r="BX26" s="66">
        <v>403.83469062</v>
      </c>
      <c r="BY26" s="66">
        <v>377.53370810000001</v>
      </c>
      <c r="BZ26" s="66">
        <v>394.43327024000001</v>
      </c>
      <c r="CA26" s="66">
        <v>387.49546394999999</v>
      </c>
      <c r="CB26" s="66">
        <v>357.88056331999996</v>
      </c>
      <c r="CC26" s="66">
        <v>398.76092754000001</v>
      </c>
      <c r="CD26" s="66">
        <v>391.60545080999998</v>
      </c>
    </row>
    <row r="27" spans="2:82">
      <c r="B27" s="43" t="s">
        <v>310</v>
      </c>
      <c r="C27" s="68" t="s">
        <v>311</v>
      </c>
      <c r="D27" s="68" t="s">
        <v>133</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v>20403.724996450001</v>
      </c>
      <c r="AF27" s="56">
        <v>1776.20104646</v>
      </c>
      <c r="AG27" s="56">
        <v>1538.3652049</v>
      </c>
      <c r="AH27" s="56">
        <v>1554.7254095200001</v>
      </c>
      <c r="AI27" s="56">
        <v>1788.2908255899997</v>
      </c>
      <c r="AJ27" s="56">
        <v>1593.7768873400003</v>
      </c>
      <c r="AK27" s="56">
        <v>1695.9259523300002</v>
      </c>
      <c r="AL27" s="56">
        <v>1686.6850126900001</v>
      </c>
      <c r="AM27" s="56">
        <v>1748.04890802</v>
      </c>
      <c r="AN27" s="56">
        <v>1697.7654669999999</v>
      </c>
      <c r="AO27" s="56">
        <v>1730.4929981299999</v>
      </c>
      <c r="AP27" s="56">
        <v>1744.3564012900001</v>
      </c>
      <c r="AQ27" s="56">
        <v>1849.09088318</v>
      </c>
      <c r="AR27" s="56">
        <v>17059.966435069997</v>
      </c>
      <c r="AS27" s="56">
        <v>1809.4843462700001</v>
      </c>
      <c r="AT27" s="56">
        <v>1639.35264044</v>
      </c>
      <c r="AU27" s="56">
        <v>1403.8453202999999</v>
      </c>
      <c r="AV27" s="56">
        <v>1386.1218716400001</v>
      </c>
      <c r="AW27" s="56">
        <v>1301.7813908099999</v>
      </c>
      <c r="AX27" s="56">
        <v>1379.9318945599998</v>
      </c>
      <c r="AY27" s="56">
        <v>1294.9340771100001</v>
      </c>
      <c r="AZ27" s="56">
        <v>1308.7009970899999</v>
      </c>
      <c r="BA27" s="56">
        <v>1416.50441224</v>
      </c>
      <c r="BB27" s="56">
        <v>1353.93468031</v>
      </c>
      <c r="BC27" s="56">
        <v>1092.8651722699999</v>
      </c>
      <c r="BD27" s="56">
        <v>1672.5096320299997</v>
      </c>
      <c r="BE27" s="56">
        <v>17717.38509394</v>
      </c>
      <c r="BF27" s="56">
        <v>1452.5488679100001</v>
      </c>
      <c r="BG27" s="56">
        <v>1357.0671177300001</v>
      </c>
      <c r="BH27" s="56">
        <v>1341.2166969499999</v>
      </c>
      <c r="BI27" s="56">
        <v>1528.5150248799998</v>
      </c>
      <c r="BJ27" s="56">
        <v>1454.2298550999999</v>
      </c>
      <c r="BK27" s="56">
        <v>1530.08270305</v>
      </c>
      <c r="BL27" s="56">
        <v>1558.0614632899999</v>
      </c>
      <c r="BM27" s="56">
        <v>1507.4138531000001</v>
      </c>
      <c r="BN27" s="56">
        <v>1529.8405898699998</v>
      </c>
      <c r="BO27" s="56">
        <v>1509.0163245799999</v>
      </c>
      <c r="BP27" s="56">
        <v>1469.9114038799999</v>
      </c>
      <c r="BQ27" s="56">
        <v>1479.4811936000001</v>
      </c>
      <c r="BR27" s="56">
        <v>18935.271690459998</v>
      </c>
      <c r="BS27" s="56">
        <v>1594.4577680099999</v>
      </c>
      <c r="BT27" s="56">
        <v>1468.4901960999998</v>
      </c>
      <c r="BU27" s="56">
        <v>1481.0283248999999</v>
      </c>
      <c r="BV27" s="56">
        <v>1622.1654314100001</v>
      </c>
      <c r="BW27" s="56">
        <v>1597.8774217599998</v>
      </c>
      <c r="BX27" s="56">
        <v>1689.3236275200002</v>
      </c>
      <c r="BY27" s="56">
        <v>1515.56813734</v>
      </c>
      <c r="BZ27" s="56">
        <v>1705.60096722</v>
      </c>
      <c r="CA27" s="56">
        <v>1589.3256968800001</v>
      </c>
      <c r="CB27" s="56">
        <v>1547.7323529799999</v>
      </c>
      <c r="CC27" s="56">
        <v>1597.35932994</v>
      </c>
      <c r="CD27" s="56">
        <v>1526.3424364</v>
      </c>
    </row>
    <row r="28" spans="2:82">
      <c r="B28" s="43" t="s">
        <v>312</v>
      </c>
      <c r="C28" s="68" t="s">
        <v>313</v>
      </c>
      <c r="D28" s="68" t="s">
        <v>133</v>
      </c>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v>0</v>
      </c>
      <c r="AF28" s="56">
        <v>0</v>
      </c>
      <c r="AG28" s="56">
        <v>0</v>
      </c>
      <c r="AH28" s="56">
        <v>0</v>
      </c>
      <c r="AI28" s="56">
        <v>0</v>
      </c>
      <c r="AJ28" s="56">
        <v>0</v>
      </c>
      <c r="AK28" s="56">
        <v>0</v>
      </c>
      <c r="AL28" s="56">
        <v>0</v>
      </c>
      <c r="AM28" s="56">
        <v>0</v>
      </c>
      <c r="AN28" s="56">
        <v>0</v>
      </c>
      <c r="AO28" s="56">
        <v>0</v>
      </c>
      <c r="AP28" s="56">
        <v>0</v>
      </c>
      <c r="AQ28" s="56">
        <v>0</v>
      </c>
      <c r="AR28" s="56">
        <v>0</v>
      </c>
      <c r="AS28" s="56">
        <v>0</v>
      </c>
      <c r="AT28" s="56">
        <v>0</v>
      </c>
      <c r="AU28" s="56">
        <v>0</v>
      </c>
      <c r="AV28" s="56">
        <v>0</v>
      </c>
      <c r="AW28" s="56">
        <v>0</v>
      </c>
      <c r="AX28" s="56">
        <v>0</v>
      </c>
      <c r="AY28" s="56">
        <v>0</v>
      </c>
      <c r="AZ28" s="56">
        <v>0</v>
      </c>
      <c r="BA28" s="56">
        <v>0</v>
      </c>
      <c r="BB28" s="56">
        <v>0</v>
      </c>
      <c r="BC28" s="56">
        <v>0</v>
      </c>
      <c r="BD28" s="56">
        <v>0</v>
      </c>
      <c r="BE28" s="56">
        <v>0</v>
      </c>
      <c r="BF28" s="56">
        <v>0</v>
      </c>
      <c r="BG28" s="56">
        <v>0</v>
      </c>
      <c r="BH28" s="56">
        <v>0</v>
      </c>
      <c r="BI28" s="56">
        <v>0</v>
      </c>
      <c r="BJ28" s="56">
        <v>0</v>
      </c>
      <c r="BK28" s="56">
        <v>0</v>
      </c>
      <c r="BL28" s="56">
        <v>0</v>
      </c>
      <c r="BM28" s="56">
        <v>0</v>
      </c>
      <c r="BN28" s="56">
        <v>0</v>
      </c>
      <c r="BO28" s="56">
        <v>0</v>
      </c>
      <c r="BP28" s="56">
        <v>0</v>
      </c>
      <c r="BQ28" s="56">
        <v>0</v>
      </c>
      <c r="BR28" s="56">
        <v>0</v>
      </c>
      <c r="BS28" s="56">
        <v>0</v>
      </c>
      <c r="BT28" s="56">
        <v>0</v>
      </c>
      <c r="BU28" s="56">
        <v>0</v>
      </c>
      <c r="BV28" s="56">
        <v>0</v>
      </c>
      <c r="BW28" s="56">
        <v>0</v>
      </c>
      <c r="BX28" s="56">
        <v>0</v>
      </c>
      <c r="BY28" s="56">
        <v>0</v>
      </c>
      <c r="BZ28" s="56">
        <v>0</v>
      </c>
      <c r="CA28" s="56">
        <v>0</v>
      </c>
      <c r="CB28" s="56">
        <v>0</v>
      </c>
      <c r="CC28" s="56">
        <v>0</v>
      </c>
      <c r="CD28" s="56">
        <v>0</v>
      </c>
    </row>
    <row r="29" spans="2:82">
      <c r="B29" s="43" t="s">
        <v>314</v>
      </c>
      <c r="C29" s="68" t="s">
        <v>315</v>
      </c>
      <c r="D29" s="68" t="s">
        <v>133</v>
      </c>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v>486.60519739000006</v>
      </c>
      <c r="AF29" s="56">
        <v>21.515917139999999</v>
      </c>
      <c r="AG29" s="56">
        <v>24.699669369999995</v>
      </c>
      <c r="AH29" s="56">
        <v>86.07379413999999</v>
      </c>
      <c r="AI29" s="56">
        <v>33.320235760000003</v>
      </c>
      <c r="AJ29" s="56">
        <v>21.55109436</v>
      </c>
      <c r="AK29" s="56">
        <v>21.946562380000003</v>
      </c>
      <c r="AL29" s="56">
        <v>17.115498690000003</v>
      </c>
      <c r="AM29" s="56">
        <v>23.745592430000006</v>
      </c>
      <c r="AN29" s="56">
        <v>23.971464750000003</v>
      </c>
      <c r="AO29" s="56">
        <v>66.518317239999988</v>
      </c>
      <c r="AP29" s="56">
        <v>29.08816564</v>
      </c>
      <c r="AQ29" s="56">
        <v>117.05888549000002</v>
      </c>
      <c r="AR29" s="56">
        <v>631.91696735000005</v>
      </c>
      <c r="AS29" s="56">
        <v>21.962874070000002</v>
      </c>
      <c r="AT29" s="56">
        <v>19.315550550000001</v>
      </c>
      <c r="AU29" s="56">
        <v>145.27301379000002</v>
      </c>
      <c r="AV29" s="56">
        <v>36.367598400000006</v>
      </c>
      <c r="AW29" s="56">
        <v>20.881250219999998</v>
      </c>
      <c r="AX29" s="56">
        <v>22.95538629</v>
      </c>
      <c r="AY29" s="56">
        <v>26.826493409999998</v>
      </c>
      <c r="AZ29" s="56">
        <v>25.679265899999997</v>
      </c>
      <c r="BA29" s="56">
        <v>24.830836919999999</v>
      </c>
      <c r="BB29" s="56">
        <v>31.071163909999999</v>
      </c>
      <c r="BC29" s="56">
        <v>19.219167099999996</v>
      </c>
      <c r="BD29" s="56">
        <v>237.53436679000001</v>
      </c>
      <c r="BE29" s="56">
        <v>730.32407998999997</v>
      </c>
      <c r="BF29" s="56">
        <v>36.149522149999996</v>
      </c>
      <c r="BG29" s="56">
        <v>34.705530820000007</v>
      </c>
      <c r="BH29" s="56">
        <v>163.54640653999999</v>
      </c>
      <c r="BI29" s="56">
        <v>87.706936519999985</v>
      </c>
      <c r="BJ29" s="56">
        <v>32.12396055</v>
      </c>
      <c r="BK29" s="56">
        <v>29.344897140000004</v>
      </c>
      <c r="BL29" s="56">
        <v>34.275590720000004</v>
      </c>
      <c r="BM29" s="56">
        <v>37.791769170000009</v>
      </c>
      <c r="BN29" s="56">
        <v>31.010336380000005</v>
      </c>
      <c r="BO29" s="56">
        <v>29.499797959999995</v>
      </c>
      <c r="BP29" s="56">
        <v>32.845685049999993</v>
      </c>
      <c r="BQ29" s="56">
        <v>181.32364698999999</v>
      </c>
      <c r="BR29" s="56">
        <v>825.6330363300001</v>
      </c>
      <c r="BS29" s="56">
        <v>59.041162380000003</v>
      </c>
      <c r="BT29" s="56">
        <v>39.054187859999999</v>
      </c>
      <c r="BU29" s="56">
        <v>178.16806152999999</v>
      </c>
      <c r="BV29" s="56">
        <v>89.740893700000001</v>
      </c>
      <c r="BW29" s="56">
        <v>35.923718579999992</v>
      </c>
      <c r="BX29" s="56">
        <v>59.813780039999997</v>
      </c>
      <c r="BY29" s="56">
        <v>74.516208390000003</v>
      </c>
      <c r="BZ29" s="56">
        <v>37.362094589999998</v>
      </c>
      <c r="CA29" s="56">
        <v>37.33606838</v>
      </c>
      <c r="CB29" s="56">
        <v>42.719138730000005</v>
      </c>
      <c r="CC29" s="56">
        <v>51.576074290000001</v>
      </c>
      <c r="CD29" s="56">
        <v>120.38164786000002</v>
      </c>
    </row>
    <row r="30" spans="2:82">
      <c r="B30" s="43" t="s">
        <v>316</v>
      </c>
      <c r="C30" s="68" t="s">
        <v>317</v>
      </c>
      <c r="D30" s="68" t="s">
        <v>133</v>
      </c>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v>3597.19031692</v>
      </c>
      <c r="AF30" s="57">
        <v>290.03808013999998</v>
      </c>
      <c r="AG30" s="57">
        <v>129.10396961000001</v>
      </c>
      <c r="AH30" s="57">
        <v>128.18483064</v>
      </c>
      <c r="AI30" s="57">
        <v>102.80705820999999</v>
      </c>
      <c r="AJ30" s="57">
        <v>101.83279643999998</v>
      </c>
      <c r="AK30" s="57">
        <v>133.00039967000001</v>
      </c>
      <c r="AL30" s="57">
        <v>376.28676763999999</v>
      </c>
      <c r="AM30" s="57">
        <v>512.67639224999994</v>
      </c>
      <c r="AN30" s="57">
        <v>477.67184627</v>
      </c>
      <c r="AO30" s="57">
        <v>438.56632194999997</v>
      </c>
      <c r="AP30" s="57">
        <v>514.21780159000002</v>
      </c>
      <c r="AQ30" s="57">
        <v>392.80405251000002</v>
      </c>
      <c r="AR30" s="57">
        <v>3978.7396662900001</v>
      </c>
      <c r="AS30" s="57">
        <v>203.62225700000002</v>
      </c>
      <c r="AT30" s="57">
        <v>159.65043516</v>
      </c>
      <c r="AU30" s="57">
        <v>158.75325275999998</v>
      </c>
      <c r="AV30" s="57">
        <v>109.24285179</v>
      </c>
      <c r="AW30" s="57">
        <v>135.99551536999999</v>
      </c>
      <c r="AX30" s="57">
        <v>133.92938784</v>
      </c>
      <c r="AY30" s="57">
        <v>453.44325449000002</v>
      </c>
      <c r="AZ30" s="57">
        <v>610.05664145000003</v>
      </c>
      <c r="BA30" s="57">
        <v>536.98374532999992</v>
      </c>
      <c r="BB30" s="57">
        <v>535.9823286699999</v>
      </c>
      <c r="BC30" s="57">
        <v>524.88308883000002</v>
      </c>
      <c r="BD30" s="57">
        <v>416.19690760000003</v>
      </c>
      <c r="BE30" s="57">
        <v>4451.4970358499995</v>
      </c>
      <c r="BF30" s="57">
        <v>262.44713468999998</v>
      </c>
      <c r="BG30" s="57">
        <v>199.71599178</v>
      </c>
      <c r="BH30" s="57">
        <v>191.13031436</v>
      </c>
      <c r="BI30" s="57">
        <v>138.00900194000002</v>
      </c>
      <c r="BJ30" s="57">
        <v>149.93396367999998</v>
      </c>
      <c r="BK30" s="57">
        <v>133.74025309999999</v>
      </c>
      <c r="BL30" s="57">
        <v>551.34392805999994</v>
      </c>
      <c r="BM30" s="57">
        <v>645.72729532000005</v>
      </c>
      <c r="BN30" s="57">
        <v>559.19328796000002</v>
      </c>
      <c r="BO30" s="57">
        <v>641.22652373999995</v>
      </c>
      <c r="BP30" s="57">
        <v>574.00238770999999</v>
      </c>
      <c r="BQ30" s="57">
        <v>405.02695351</v>
      </c>
      <c r="BR30" s="57">
        <v>4748.5170773999998</v>
      </c>
      <c r="BS30" s="57">
        <v>245.87268844999997</v>
      </c>
      <c r="BT30" s="57">
        <v>208.20317027999999</v>
      </c>
      <c r="BU30" s="57">
        <v>166.78389507</v>
      </c>
      <c r="BV30" s="57">
        <v>169.9337788</v>
      </c>
      <c r="BW30" s="57">
        <v>153.59392993</v>
      </c>
      <c r="BX30" s="57">
        <v>153.43461221000001</v>
      </c>
      <c r="BY30" s="57">
        <v>642.93381005000003</v>
      </c>
      <c r="BZ30" s="57">
        <v>593.95296725000003</v>
      </c>
      <c r="CA30" s="57">
        <v>686.96141121000005</v>
      </c>
      <c r="CB30" s="57">
        <v>646.59698988999992</v>
      </c>
      <c r="CC30" s="57">
        <v>565.15323045000002</v>
      </c>
      <c r="CD30" s="57">
        <v>515.09659381000006</v>
      </c>
    </row>
    <row r="31" spans="2:82">
      <c r="B31" s="43" t="s">
        <v>318</v>
      </c>
      <c r="C31" s="69" t="s">
        <v>319</v>
      </c>
      <c r="D31" s="69" t="s">
        <v>133</v>
      </c>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v>3596.81194607</v>
      </c>
      <c r="AF31" s="57">
        <v>290.02469403999999</v>
      </c>
      <c r="AG31" s="57">
        <v>129.06887151000001</v>
      </c>
      <c r="AH31" s="57">
        <v>128.15963578</v>
      </c>
      <c r="AI31" s="57">
        <v>102.73101217</v>
      </c>
      <c r="AJ31" s="57">
        <v>101.80697366999998</v>
      </c>
      <c r="AK31" s="57">
        <v>132.988</v>
      </c>
      <c r="AL31" s="57">
        <v>376.22171601999997</v>
      </c>
      <c r="AM31" s="57">
        <v>512.65769912999997</v>
      </c>
      <c r="AN31" s="57">
        <v>477.64273489999999</v>
      </c>
      <c r="AO31" s="57">
        <v>438.54571973999998</v>
      </c>
      <c r="AP31" s="57">
        <v>514.18845314999999</v>
      </c>
      <c r="AQ31" s="57">
        <v>392.77643596000001</v>
      </c>
      <c r="AR31" s="57">
        <v>3978.26709626</v>
      </c>
      <c r="AS31" s="57">
        <v>203.60477072</v>
      </c>
      <c r="AT31" s="57">
        <v>159.59036571000001</v>
      </c>
      <c r="AU31" s="57">
        <v>158.69622669999998</v>
      </c>
      <c r="AV31" s="57">
        <v>109.21381826</v>
      </c>
      <c r="AW31" s="57">
        <v>135.96942663999999</v>
      </c>
      <c r="AX31" s="57">
        <v>133.89634176999999</v>
      </c>
      <c r="AY31" s="57">
        <v>453.41577835999999</v>
      </c>
      <c r="AZ31" s="57">
        <v>610.00371226000004</v>
      </c>
      <c r="BA31" s="57">
        <v>536.92486812999994</v>
      </c>
      <c r="BB31" s="57">
        <v>535.9619159099999</v>
      </c>
      <c r="BC31" s="57">
        <v>524.83586078999997</v>
      </c>
      <c r="BD31" s="57">
        <v>416.15401101000003</v>
      </c>
      <c r="BE31" s="57">
        <v>4450.7886548900005</v>
      </c>
      <c r="BF31" s="57">
        <v>262.41525515000001</v>
      </c>
      <c r="BG31" s="57">
        <v>199.65763612999999</v>
      </c>
      <c r="BH31" s="57">
        <v>191.09241689999999</v>
      </c>
      <c r="BI31" s="57">
        <v>137.85573339000001</v>
      </c>
      <c r="BJ31" s="57">
        <v>149.88650125999999</v>
      </c>
      <c r="BK31" s="57">
        <v>133.67623445999999</v>
      </c>
      <c r="BL31" s="57">
        <v>551.30128767999997</v>
      </c>
      <c r="BM31" s="57">
        <v>645.64358217000006</v>
      </c>
      <c r="BN31" s="57">
        <v>559.16000673000008</v>
      </c>
      <c r="BO31" s="57">
        <v>641.15048853999997</v>
      </c>
      <c r="BP31" s="57">
        <v>573.94711841000003</v>
      </c>
      <c r="BQ31" s="57">
        <v>405.00239406999998</v>
      </c>
      <c r="BR31" s="57">
        <v>4747.7243681300006</v>
      </c>
      <c r="BS31" s="57">
        <v>245.84445707999998</v>
      </c>
      <c r="BT31" s="57">
        <v>208.11309338999999</v>
      </c>
      <c r="BU31" s="57">
        <v>166.71934039999999</v>
      </c>
      <c r="BV31" s="57">
        <v>169.85232492</v>
      </c>
      <c r="BW31" s="57">
        <v>153.54284225000001</v>
      </c>
      <c r="BX31" s="57">
        <v>153.39559392000001</v>
      </c>
      <c r="BY31" s="57">
        <v>642.82543157999999</v>
      </c>
      <c r="BZ31" s="57">
        <v>593.91965649000008</v>
      </c>
      <c r="CA31" s="57">
        <v>686.90292074000001</v>
      </c>
      <c r="CB31" s="57">
        <v>646.56285589999993</v>
      </c>
      <c r="CC31" s="57">
        <v>564.97240194000005</v>
      </c>
      <c r="CD31" s="57">
        <v>515.07344952000005</v>
      </c>
    </row>
    <row r="32" spans="2:82">
      <c r="B32" s="43" t="s">
        <v>320</v>
      </c>
      <c r="C32" s="69" t="s">
        <v>321</v>
      </c>
      <c r="D32" s="69" t="s">
        <v>133</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v>0.37837084999999998</v>
      </c>
      <c r="AF32" s="57">
        <v>1.33861E-2</v>
      </c>
      <c r="AG32" s="57">
        <v>3.50981E-2</v>
      </c>
      <c r="AH32" s="57">
        <v>2.5194859999999999E-2</v>
      </c>
      <c r="AI32" s="57">
        <v>7.6046039999999995E-2</v>
      </c>
      <c r="AJ32" s="57">
        <v>2.5822770000000002E-2</v>
      </c>
      <c r="AK32" s="57">
        <v>1.239967E-2</v>
      </c>
      <c r="AL32" s="57">
        <v>6.5051620000000004E-2</v>
      </c>
      <c r="AM32" s="57">
        <v>1.8693120000000001E-2</v>
      </c>
      <c r="AN32" s="57">
        <v>2.9111369999999998E-2</v>
      </c>
      <c r="AO32" s="57">
        <v>2.0602209999999999E-2</v>
      </c>
      <c r="AP32" s="57">
        <v>2.934844E-2</v>
      </c>
      <c r="AQ32" s="57">
        <v>2.761655E-2</v>
      </c>
      <c r="AR32" s="57">
        <v>0.47257002999999997</v>
      </c>
      <c r="AS32" s="57">
        <v>1.748628E-2</v>
      </c>
      <c r="AT32" s="57">
        <v>6.0069449999999996E-2</v>
      </c>
      <c r="AU32" s="57">
        <v>5.7026059999999996E-2</v>
      </c>
      <c r="AV32" s="57">
        <v>2.9033529999999998E-2</v>
      </c>
      <c r="AW32" s="57">
        <v>2.6088730000000001E-2</v>
      </c>
      <c r="AX32" s="57">
        <v>3.3046069999999997E-2</v>
      </c>
      <c r="AY32" s="57">
        <v>2.7476130000000001E-2</v>
      </c>
      <c r="AZ32" s="57">
        <v>5.2929190000000001E-2</v>
      </c>
      <c r="BA32" s="57">
        <v>5.8877199999999998E-2</v>
      </c>
      <c r="BB32" s="57">
        <v>2.0412759999999999E-2</v>
      </c>
      <c r="BC32" s="57">
        <v>4.7228039999999999E-2</v>
      </c>
      <c r="BD32" s="57">
        <v>4.2896589999999998E-2</v>
      </c>
      <c r="BE32" s="57">
        <v>0.70838095999999995</v>
      </c>
      <c r="BF32" s="57">
        <v>3.1879539999999998E-2</v>
      </c>
      <c r="BG32" s="57">
        <v>5.8355650000000002E-2</v>
      </c>
      <c r="BH32" s="57">
        <v>3.7897460000000001E-2</v>
      </c>
      <c r="BI32" s="57">
        <v>0.15326854999999998</v>
      </c>
      <c r="BJ32" s="57">
        <v>4.7462419999999998E-2</v>
      </c>
      <c r="BK32" s="57">
        <v>6.4018640000000002E-2</v>
      </c>
      <c r="BL32" s="57">
        <v>4.2640379999999999E-2</v>
      </c>
      <c r="BM32" s="57">
        <v>8.371315E-2</v>
      </c>
      <c r="BN32" s="57">
        <v>3.3281230000000002E-2</v>
      </c>
      <c r="BO32" s="57">
        <v>7.6035199999999997E-2</v>
      </c>
      <c r="BP32" s="57">
        <v>5.52693E-2</v>
      </c>
      <c r="BQ32" s="57">
        <v>2.4559439999999998E-2</v>
      </c>
      <c r="BR32" s="57">
        <v>0.79270926999999991</v>
      </c>
      <c r="BS32" s="57">
        <v>2.8231369999999999E-2</v>
      </c>
      <c r="BT32" s="57">
        <v>9.0076890000000007E-2</v>
      </c>
      <c r="BU32" s="57">
        <v>6.4554669999999995E-2</v>
      </c>
      <c r="BV32" s="57">
        <v>8.1453880000000006E-2</v>
      </c>
      <c r="BW32" s="57">
        <v>5.1087680000000003E-2</v>
      </c>
      <c r="BX32" s="57">
        <v>3.9018290000000004E-2</v>
      </c>
      <c r="BY32" s="57">
        <v>0.10837847</v>
      </c>
      <c r="BZ32" s="57">
        <v>3.3310760000000002E-2</v>
      </c>
      <c r="CA32" s="57">
        <v>5.8490470000000003E-2</v>
      </c>
      <c r="CB32" s="57">
        <v>3.4133989999999996E-2</v>
      </c>
      <c r="CC32" s="57">
        <v>0.18082851</v>
      </c>
      <c r="CD32" s="57">
        <v>2.3144290000000001E-2</v>
      </c>
    </row>
    <row r="33" spans="2:82">
      <c r="B33" s="43" t="s">
        <v>322</v>
      </c>
      <c r="C33" s="68" t="s">
        <v>323</v>
      </c>
      <c r="D33" s="68" t="s">
        <v>133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v>0</v>
      </c>
      <c r="AF33" s="66">
        <v>0</v>
      </c>
      <c r="AG33" s="66">
        <v>0</v>
      </c>
      <c r="AH33" s="66">
        <v>0</v>
      </c>
      <c r="AI33" s="66">
        <v>0</v>
      </c>
      <c r="AJ33" s="66">
        <v>0</v>
      </c>
      <c r="AK33" s="66">
        <v>0</v>
      </c>
      <c r="AL33" s="66">
        <v>0</v>
      </c>
      <c r="AM33" s="66">
        <v>0</v>
      </c>
      <c r="AN33" s="66">
        <v>0</v>
      </c>
      <c r="AO33" s="66">
        <v>0</v>
      </c>
      <c r="AP33" s="66">
        <v>0</v>
      </c>
      <c r="AQ33" s="66">
        <v>0</v>
      </c>
      <c r="AR33" s="66">
        <v>0</v>
      </c>
      <c r="AS33" s="66">
        <v>0</v>
      </c>
      <c r="AT33" s="66">
        <v>0</v>
      </c>
      <c r="AU33" s="66">
        <v>0</v>
      </c>
      <c r="AV33" s="66">
        <v>0</v>
      </c>
      <c r="AW33" s="66">
        <v>0</v>
      </c>
      <c r="AX33" s="66">
        <v>0</v>
      </c>
      <c r="AY33" s="66">
        <v>0</v>
      </c>
      <c r="AZ33" s="66">
        <v>0</v>
      </c>
      <c r="BA33" s="66">
        <v>0</v>
      </c>
      <c r="BB33" s="66">
        <v>0</v>
      </c>
      <c r="BC33" s="66">
        <v>0</v>
      </c>
      <c r="BD33" s="66">
        <v>0</v>
      </c>
      <c r="BE33" s="66">
        <v>0</v>
      </c>
      <c r="BF33" s="66">
        <v>0</v>
      </c>
      <c r="BG33" s="66">
        <v>0</v>
      </c>
      <c r="BH33" s="66">
        <v>0</v>
      </c>
      <c r="BI33" s="66">
        <v>0</v>
      </c>
      <c r="BJ33" s="66">
        <v>0</v>
      </c>
      <c r="BK33" s="66">
        <v>0</v>
      </c>
      <c r="BL33" s="66">
        <v>0</v>
      </c>
      <c r="BM33" s="66">
        <v>0</v>
      </c>
      <c r="BN33" s="66">
        <v>0</v>
      </c>
      <c r="BO33" s="66">
        <v>0</v>
      </c>
      <c r="BP33" s="66">
        <v>0</v>
      </c>
      <c r="BQ33" s="66">
        <v>0</v>
      </c>
      <c r="BR33" s="66">
        <v>0</v>
      </c>
      <c r="BS33" s="66">
        <v>0</v>
      </c>
      <c r="BT33" s="66">
        <v>0</v>
      </c>
      <c r="BU33" s="66">
        <v>0</v>
      </c>
      <c r="BV33" s="66">
        <v>0</v>
      </c>
      <c r="BW33" s="66">
        <v>0</v>
      </c>
      <c r="BX33" s="66">
        <v>0</v>
      </c>
      <c r="BY33" s="66">
        <v>0</v>
      </c>
      <c r="BZ33" s="66">
        <v>0</v>
      </c>
      <c r="CA33" s="66">
        <v>0</v>
      </c>
      <c r="CB33" s="66">
        <v>0</v>
      </c>
      <c r="CC33" s="66">
        <v>0</v>
      </c>
      <c r="CD33" s="66">
        <v>0</v>
      </c>
    </row>
    <row r="34" spans="2:82">
      <c r="B34" s="41" t="s">
        <v>324</v>
      </c>
      <c r="C34" s="67" t="s">
        <v>325</v>
      </c>
      <c r="D34" s="67" t="s">
        <v>133</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v>5287.7899024099997</v>
      </c>
      <c r="AF34" s="66">
        <v>338.55177888999998</v>
      </c>
      <c r="AG34" s="66">
        <v>334.04525490999998</v>
      </c>
      <c r="AH34" s="66">
        <v>426.43745513000005</v>
      </c>
      <c r="AI34" s="66">
        <v>369.45555352999997</v>
      </c>
      <c r="AJ34" s="66">
        <v>402.51591562000004</v>
      </c>
      <c r="AK34" s="66">
        <v>458.91710521000005</v>
      </c>
      <c r="AL34" s="66">
        <v>458.61861504000001</v>
      </c>
      <c r="AM34" s="66">
        <v>460.02911569999998</v>
      </c>
      <c r="AN34" s="66">
        <v>474.77466419000001</v>
      </c>
      <c r="AO34" s="66">
        <v>483.02461112000003</v>
      </c>
      <c r="AP34" s="66">
        <v>552.38466532999996</v>
      </c>
      <c r="AQ34" s="66">
        <v>529.03516774000002</v>
      </c>
      <c r="AR34" s="66">
        <v>6500.6600642800004</v>
      </c>
      <c r="AS34" s="66">
        <v>417.05543214000005</v>
      </c>
      <c r="AT34" s="66">
        <v>407.43135221</v>
      </c>
      <c r="AU34" s="66">
        <v>502.43476468</v>
      </c>
      <c r="AV34" s="66">
        <v>502.76079308000004</v>
      </c>
      <c r="AW34" s="66">
        <v>433.65108404</v>
      </c>
      <c r="AX34" s="66">
        <v>523.68390450999993</v>
      </c>
      <c r="AY34" s="66">
        <v>468.60790817999998</v>
      </c>
      <c r="AZ34" s="66">
        <v>602.95358985999997</v>
      </c>
      <c r="BA34" s="66">
        <v>591.66588550000006</v>
      </c>
      <c r="BB34" s="66">
        <v>639.62201866999999</v>
      </c>
      <c r="BC34" s="66">
        <v>660.60437523000007</v>
      </c>
      <c r="BD34" s="66">
        <v>750.1889561800001</v>
      </c>
      <c r="BE34" s="66">
        <v>7490.2951793000002</v>
      </c>
      <c r="BF34" s="66">
        <v>490.43636029999999</v>
      </c>
      <c r="BG34" s="66">
        <v>468.44479937000006</v>
      </c>
      <c r="BH34" s="66">
        <v>592.35088998999993</v>
      </c>
      <c r="BI34" s="66">
        <v>459.75546438000003</v>
      </c>
      <c r="BJ34" s="66">
        <v>567.61226686999998</v>
      </c>
      <c r="BK34" s="66">
        <v>619.82909829000005</v>
      </c>
      <c r="BL34" s="66">
        <v>632.90002239</v>
      </c>
      <c r="BM34" s="66">
        <v>720.12888025999996</v>
      </c>
      <c r="BN34" s="66">
        <v>656.54337921999991</v>
      </c>
      <c r="BO34" s="66">
        <v>721.36903256000005</v>
      </c>
      <c r="BP34" s="66">
        <v>764.37313820999998</v>
      </c>
      <c r="BQ34" s="66">
        <v>796.55184745999998</v>
      </c>
      <c r="BR34" s="66">
        <v>8001.9551288800012</v>
      </c>
      <c r="BS34" s="66">
        <v>657.45412495000005</v>
      </c>
      <c r="BT34" s="66">
        <v>613.24712935999992</v>
      </c>
      <c r="BU34" s="66">
        <v>550.96296936999988</v>
      </c>
      <c r="BV34" s="66">
        <v>681.54145912000001</v>
      </c>
      <c r="BW34" s="66">
        <v>629.66787589</v>
      </c>
      <c r="BX34" s="66">
        <v>550.95142061000001</v>
      </c>
      <c r="BY34" s="66">
        <v>703.42523586000004</v>
      </c>
      <c r="BZ34" s="66">
        <v>740.78072570999996</v>
      </c>
      <c r="CA34" s="66">
        <v>777.46118389000003</v>
      </c>
      <c r="CB34" s="66">
        <v>626.52317137</v>
      </c>
      <c r="CC34" s="66">
        <v>738.53402979999998</v>
      </c>
      <c r="CD34" s="66">
        <v>731.40580294999995</v>
      </c>
    </row>
    <row r="35" spans="2:82">
      <c r="B35" s="43" t="s">
        <v>326</v>
      </c>
      <c r="C35" s="68" t="s">
        <v>327</v>
      </c>
      <c r="D35" s="68" t="s">
        <v>133</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v>5287.7899024099997</v>
      </c>
      <c r="AF35" s="56">
        <v>338.55177888999998</v>
      </c>
      <c r="AG35" s="56">
        <v>334.04525490999998</v>
      </c>
      <c r="AH35" s="56">
        <v>426.43745513000005</v>
      </c>
      <c r="AI35" s="56">
        <v>369.45555352999997</v>
      </c>
      <c r="AJ35" s="56">
        <v>402.51591562000004</v>
      </c>
      <c r="AK35" s="56">
        <v>458.91710521000005</v>
      </c>
      <c r="AL35" s="56">
        <v>458.61861504000001</v>
      </c>
      <c r="AM35" s="56">
        <v>460.02911569999998</v>
      </c>
      <c r="AN35" s="56">
        <v>474.77466419000001</v>
      </c>
      <c r="AO35" s="56">
        <v>483.02461112000003</v>
      </c>
      <c r="AP35" s="56">
        <v>552.38466532999996</v>
      </c>
      <c r="AQ35" s="56">
        <v>529.03516774000002</v>
      </c>
      <c r="AR35" s="56">
        <v>6500.6600642800004</v>
      </c>
      <c r="AS35" s="56">
        <v>417.05543214000005</v>
      </c>
      <c r="AT35" s="56">
        <v>407.43135221</v>
      </c>
      <c r="AU35" s="56">
        <v>502.43476468</v>
      </c>
      <c r="AV35" s="56">
        <v>502.76079308000004</v>
      </c>
      <c r="AW35" s="56">
        <v>433.65108404</v>
      </c>
      <c r="AX35" s="56">
        <v>523.68390450999993</v>
      </c>
      <c r="AY35" s="56">
        <v>468.60790817999998</v>
      </c>
      <c r="AZ35" s="56">
        <v>602.95358985999997</v>
      </c>
      <c r="BA35" s="56">
        <v>591.66588550000006</v>
      </c>
      <c r="BB35" s="56">
        <v>639.62201866999999</v>
      </c>
      <c r="BC35" s="56">
        <v>660.60437523000007</v>
      </c>
      <c r="BD35" s="56">
        <v>750.1889561800001</v>
      </c>
      <c r="BE35" s="56">
        <v>7490.2951793000002</v>
      </c>
      <c r="BF35" s="56">
        <v>490.43636029999999</v>
      </c>
      <c r="BG35" s="56">
        <v>468.44479937000006</v>
      </c>
      <c r="BH35" s="56">
        <v>592.35088998999993</v>
      </c>
      <c r="BI35" s="56">
        <v>459.75546438000003</v>
      </c>
      <c r="BJ35" s="56">
        <v>567.61226686999998</v>
      </c>
      <c r="BK35" s="56">
        <v>619.82909829000005</v>
      </c>
      <c r="BL35" s="56">
        <v>632.90002239</v>
      </c>
      <c r="BM35" s="56">
        <v>720.12888025999996</v>
      </c>
      <c r="BN35" s="56">
        <v>656.54337921999991</v>
      </c>
      <c r="BO35" s="56">
        <v>721.36903256000005</v>
      </c>
      <c r="BP35" s="56">
        <v>764.37313820999998</v>
      </c>
      <c r="BQ35" s="56">
        <v>796.55184745999998</v>
      </c>
      <c r="BR35" s="56">
        <v>8001.9551288800012</v>
      </c>
      <c r="BS35" s="56">
        <v>657.45412495000005</v>
      </c>
      <c r="BT35" s="56">
        <v>613.24712935999992</v>
      </c>
      <c r="BU35" s="56">
        <v>550.96296936999988</v>
      </c>
      <c r="BV35" s="56">
        <v>681.54145912000001</v>
      </c>
      <c r="BW35" s="56">
        <v>629.66787589</v>
      </c>
      <c r="BX35" s="56">
        <v>550.95142061000001</v>
      </c>
      <c r="BY35" s="56">
        <v>703.42523586000004</v>
      </c>
      <c r="BZ35" s="56">
        <v>740.78072570999996</v>
      </c>
      <c r="CA35" s="56">
        <v>777.46118389000003</v>
      </c>
      <c r="CB35" s="56">
        <v>626.52317137</v>
      </c>
      <c r="CC35" s="56">
        <v>738.53402979999998</v>
      </c>
      <c r="CD35" s="56">
        <v>731.40580294999995</v>
      </c>
    </row>
    <row r="36" spans="2:82">
      <c r="B36" s="43" t="s">
        <v>328</v>
      </c>
      <c r="C36" s="68" t="s">
        <v>329</v>
      </c>
      <c r="D36" s="68" t="s">
        <v>133</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v>0</v>
      </c>
      <c r="AF36" s="56">
        <v>0</v>
      </c>
      <c r="AG36" s="56">
        <v>0</v>
      </c>
      <c r="AH36" s="56">
        <v>0</v>
      </c>
      <c r="AI36" s="56">
        <v>0</v>
      </c>
      <c r="AJ36" s="56">
        <v>0</v>
      </c>
      <c r="AK36" s="56">
        <v>0</v>
      </c>
      <c r="AL36" s="56">
        <v>0</v>
      </c>
      <c r="AM36" s="56">
        <v>0</v>
      </c>
      <c r="AN36" s="56">
        <v>0</v>
      </c>
      <c r="AO36" s="56">
        <v>0</v>
      </c>
      <c r="AP36" s="56">
        <v>0</v>
      </c>
      <c r="AQ36" s="56">
        <v>0</v>
      </c>
      <c r="AR36" s="56">
        <v>0</v>
      </c>
      <c r="AS36" s="56">
        <v>0</v>
      </c>
      <c r="AT36" s="56">
        <v>0</v>
      </c>
      <c r="AU36" s="56">
        <v>0</v>
      </c>
      <c r="AV36" s="56">
        <v>0</v>
      </c>
      <c r="AW36" s="56">
        <v>0</v>
      </c>
      <c r="AX36" s="56">
        <v>0</v>
      </c>
      <c r="AY36" s="56">
        <v>0</v>
      </c>
      <c r="AZ36" s="56">
        <v>0</v>
      </c>
      <c r="BA36" s="56">
        <v>0</v>
      </c>
      <c r="BB36" s="56">
        <v>0</v>
      </c>
      <c r="BC36" s="56">
        <v>0</v>
      </c>
      <c r="BD36" s="56">
        <v>0</v>
      </c>
      <c r="BE36" s="56">
        <v>0</v>
      </c>
      <c r="BF36" s="56">
        <v>0</v>
      </c>
      <c r="BG36" s="56">
        <v>0</v>
      </c>
      <c r="BH36" s="56">
        <v>0</v>
      </c>
      <c r="BI36" s="56">
        <v>0</v>
      </c>
      <c r="BJ36" s="56">
        <v>0</v>
      </c>
      <c r="BK36" s="56">
        <v>0</v>
      </c>
      <c r="BL36" s="56">
        <v>0</v>
      </c>
      <c r="BM36" s="56">
        <v>0</v>
      </c>
      <c r="BN36" s="56">
        <v>0</v>
      </c>
      <c r="BO36" s="56">
        <v>0</v>
      </c>
      <c r="BP36" s="56">
        <v>0</v>
      </c>
      <c r="BQ36" s="56">
        <v>0</v>
      </c>
      <c r="BR36" s="56">
        <v>0</v>
      </c>
      <c r="BS36" s="56">
        <v>0</v>
      </c>
      <c r="BT36" s="56">
        <v>0</v>
      </c>
      <c r="BU36" s="56">
        <v>0</v>
      </c>
      <c r="BV36" s="56">
        <v>0</v>
      </c>
      <c r="BW36" s="56">
        <v>0</v>
      </c>
      <c r="BX36" s="56">
        <v>0</v>
      </c>
      <c r="BY36" s="56">
        <v>0</v>
      </c>
      <c r="BZ36" s="56">
        <v>0</v>
      </c>
      <c r="CA36" s="56">
        <v>0</v>
      </c>
      <c r="CB36" s="56">
        <v>0</v>
      </c>
      <c r="CC36" s="56">
        <v>0</v>
      </c>
      <c r="CD36" s="56">
        <v>0</v>
      </c>
    </row>
    <row r="37" spans="2:82">
      <c r="B37" s="43" t="s">
        <v>330</v>
      </c>
      <c r="C37" s="68" t="s">
        <v>331</v>
      </c>
      <c r="D37" s="68" t="s">
        <v>133</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v>0</v>
      </c>
      <c r="AF37" s="66">
        <v>0</v>
      </c>
      <c r="AG37" s="66">
        <v>0</v>
      </c>
      <c r="AH37" s="66">
        <v>0</v>
      </c>
      <c r="AI37" s="66">
        <v>0</v>
      </c>
      <c r="AJ37" s="66">
        <v>0</v>
      </c>
      <c r="AK37" s="66">
        <v>0</v>
      </c>
      <c r="AL37" s="66">
        <v>0</v>
      </c>
      <c r="AM37" s="66">
        <v>0</v>
      </c>
      <c r="AN37" s="66">
        <v>0</v>
      </c>
      <c r="AO37" s="66">
        <v>0</v>
      </c>
      <c r="AP37" s="66">
        <v>0</v>
      </c>
      <c r="AQ37" s="66">
        <v>0</v>
      </c>
      <c r="AR37" s="66">
        <v>0</v>
      </c>
      <c r="AS37" s="66">
        <v>0</v>
      </c>
      <c r="AT37" s="66">
        <v>0</v>
      </c>
      <c r="AU37" s="66">
        <v>0</v>
      </c>
      <c r="AV37" s="66">
        <v>0</v>
      </c>
      <c r="AW37" s="66">
        <v>0</v>
      </c>
      <c r="AX37" s="66">
        <v>0</v>
      </c>
      <c r="AY37" s="66">
        <v>0</v>
      </c>
      <c r="AZ37" s="66">
        <v>0</v>
      </c>
      <c r="BA37" s="66">
        <v>0</v>
      </c>
      <c r="BB37" s="66">
        <v>0</v>
      </c>
      <c r="BC37" s="66">
        <v>0</v>
      </c>
      <c r="BD37" s="66">
        <v>0</v>
      </c>
      <c r="BE37" s="66">
        <v>0</v>
      </c>
      <c r="BF37" s="66">
        <v>0</v>
      </c>
      <c r="BG37" s="66">
        <v>0</v>
      </c>
      <c r="BH37" s="66">
        <v>0</v>
      </c>
      <c r="BI37" s="66">
        <v>0</v>
      </c>
      <c r="BJ37" s="66">
        <v>0</v>
      </c>
      <c r="BK37" s="66">
        <v>0</v>
      </c>
      <c r="BL37" s="66">
        <v>0</v>
      </c>
      <c r="BM37" s="66">
        <v>0</v>
      </c>
      <c r="BN37" s="66">
        <v>0</v>
      </c>
      <c r="BO37" s="66">
        <v>0</v>
      </c>
      <c r="BP37" s="66">
        <v>0</v>
      </c>
      <c r="BQ37" s="66">
        <v>0</v>
      </c>
      <c r="BR37" s="66">
        <v>0</v>
      </c>
      <c r="BS37" s="66">
        <v>0</v>
      </c>
      <c r="BT37" s="66">
        <v>0</v>
      </c>
      <c r="BU37" s="66">
        <v>0</v>
      </c>
      <c r="BV37" s="66">
        <v>0</v>
      </c>
      <c r="BW37" s="66">
        <v>0</v>
      </c>
      <c r="BX37" s="66">
        <v>0</v>
      </c>
      <c r="BY37" s="66">
        <v>0</v>
      </c>
      <c r="BZ37" s="66">
        <v>0</v>
      </c>
      <c r="CA37" s="66">
        <v>0</v>
      </c>
      <c r="CB37" s="66">
        <v>0</v>
      </c>
      <c r="CC37" s="66">
        <v>0</v>
      </c>
      <c r="CD37" s="66">
        <v>0</v>
      </c>
    </row>
    <row r="38" spans="2:82">
      <c r="B38" s="43" t="s">
        <v>332</v>
      </c>
      <c r="C38" s="68" t="s">
        <v>333</v>
      </c>
      <c r="D38" s="68" t="s">
        <v>133</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v>0</v>
      </c>
      <c r="AF38" s="56">
        <v>0</v>
      </c>
      <c r="AG38" s="56">
        <v>0</v>
      </c>
      <c r="AH38" s="56">
        <v>0</v>
      </c>
      <c r="AI38" s="56">
        <v>0</v>
      </c>
      <c r="AJ38" s="56">
        <v>0</v>
      </c>
      <c r="AK38" s="56">
        <v>0</v>
      </c>
      <c r="AL38" s="56">
        <v>0</v>
      </c>
      <c r="AM38" s="56">
        <v>0</v>
      </c>
      <c r="AN38" s="56">
        <v>0</v>
      </c>
      <c r="AO38" s="56">
        <v>0</v>
      </c>
      <c r="AP38" s="56">
        <v>0</v>
      </c>
      <c r="AQ38" s="56">
        <v>0</v>
      </c>
      <c r="AR38" s="56">
        <v>0</v>
      </c>
      <c r="AS38" s="56">
        <v>0</v>
      </c>
      <c r="AT38" s="56">
        <v>0</v>
      </c>
      <c r="AU38" s="56">
        <v>0</v>
      </c>
      <c r="AV38" s="56">
        <v>0</v>
      </c>
      <c r="AW38" s="56">
        <v>0</v>
      </c>
      <c r="AX38" s="56">
        <v>0</v>
      </c>
      <c r="AY38" s="56">
        <v>0</v>
      </c>
      <c r="AZ38" s="56">
        <v>0</v>
      </c>
      <c r="BA38" s="56">
        <v>0</v>
      </c>
      <c r="BB38" s="56">
        <v>0</v>
      </c>
      <c r="BC38" s="56">
        <v>0</v>
      </c>
      <c r="BD38" s="56">
        <v>0</v>
      </c>
      <c r="BE38" s="56">
        <v>0</v>
      </c>
      <c r="BF38" s="56">
        <v>0</v>
      </c>
      <c r="BG38" s="56">
        <v>0</v>
      </c>
      <c r="BH38" s="56">
        <v>0</v>
      </c>
      <c r="BI38" s="56">
        <v>0</v>
      </c>
      <c r="BJ38" s="56">
        <v>0</v>
      </c>
      <c r="BK38" s="56">
        <v>0</v>
      </c>
      <c r="BL38" s="56">
        <v>0</v>
      </c>
      <c r="BM38" s="56">
        <v>0</v>
      </c>
      <c r="BN38" s="56">
        <v>0</v>
      </c>
      <c r="BO38" s="56">
        <v>0</v>
      </c>
      <c r="BP38" s="56">
        <v>0</v>
      </c>
      <c r="BQ38" s="56">
        <v>0</v>
      </c>
      <c r="BR38" s="56">
        <v>0</v>
      </c>
      <c r="BS38" s="56">
        <v>0</v>
      </c>
      <c r="BT38" s="56">
        <v>0</v>
      </c>
      <c r="BU38" s="56">
        <v>0</v>
      </c>
      <c r="BV38" s="56">
        <v>0</v>
      </c>
      <c r="BW38" s="56">
        <v>0</v>
      </c>
      <c r="BX38" s="56">
        <v>0</v>
      </c>
      <c r="BY38" s="56">
        <v>0</v>
      </c>
      <c r="BZ38" s="56">
        <v>0</v>
      </c>
      <c r="CA38" s="56">
        <v>0</v>
      </c>
      <c r="CB38" s="56">
        <v>0</v>
      </c>
      <c r="CC38" s="56">
        <v>0</v>
      </c>
      <c r="CD38" s="56">
        <v>0</v>
      </c>
    </row>
    <row r="39" spans="2:82">
      <c r="B39" s="43" t="s">
        <v>334</v>
      </c>
      <c r="C39" s="68" t="s">
        <v>335</v>
      </c>
      <c r="D39" s="68" t="s">
        <v>133</v>
      </c>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v>0</v>
      </c>
      <c r="AF39" s="56">
        <v>0</v>
      </c>
      <c r="AG39" s="56">
        <v>0</v>
      </c>
      <c r="AH39" s="56">
        <v>0</v>
      </c>
      <c r="AI39" s="56">
        <v>0</v>
      </c>
      <c r="AJ39" s="56">
        <v>0</v>
      </c>
      <c r="AK39" s="56">
        <v>0</v>
      </c>
      <c r="AL39" s="56">
        <v>0</v>
      </c>
      <c r="AM39" s="56">
        <v>0</v>
      </c>
      <c r="AN39" s="56">
        <v>0</v>
      </c>
      <c r="AO39" s="56">
        <v>0</v>
      </c>
      <c r="AP39" s="56">
        <v>0</v>
      </c>
      <c r="AQ39" s="56">
        <v>0</v>
      </c>
      <c r="AR39" s="56">
        <v>0</v>
      </c>
      <c r="AS39" s="56">
        <v>0</v>
      </c>
      <c r="AT39" s="56">
        <v>0</v>
      </c>
      <c r="AU39" s="56">
        <v>0</v>
      </c>
      <c r="AV39" s="56">
        <v>0</v>
      </c>
      <c r="AW39" s="56">
        <v>0</v>
      </c>
      <c r="AX39" s="56">
        <v>0</v>
      </c>
      <c r="AY39" s="56">
        <v>0</v>
      </c>
      <c r="AZ39" s="56">
        <v>0</v>
      </c>
      <c r="BA39" s="56">
        <v>0</v>
      </c>
      <c r="BB39" s="56">
        <v>0</v>
      </c>
      <c r="BC39" s="56">
        <v>0</v>
      </c>
      <c r="BD39" s="56">
        <v>0</v>
      </c>
      <c r="BE39" s="56">
        <v>0</v>
      </c>
      <c r="BF39" s="56">
        <v>0</v>
      </c>
      <c r="BG39" s="56">
        <v>0</v>
      </c>
      <c r="BH39" s="56">
        <v>0</v>
      </c>
      <c r="BI39" s="56">
        <v>0</v>
      </c>
      <c r="BJ39" s="56">
        <v>0</v>
      </c>
      <c r="BK39" s="56">
        <v>0</v>
      </c>
      <c r="BL39" s="56">
        <v>0</v>
      </c>
      <c r="BM39" s="56">
        <v>0</v>
      </c>
      <c r="BN39" s="56">
        <v>0</v>
      </c>
      <c r="BO39" s="56">
        <v>0</v>
      </c>
      <c r="BP39" s="56">
        <v>0</v>
      </c>
      <c r="BQ39" s="56">
        <v>0</v>
      </c>
      <c r="BR39" s="56">
        <v>0</v>
      </c>
      <c r="BS39" s="56">
        <v>0</v>
      </c>
      <c r="BT39" s="56">
        <v>0</v>
      </c>
      <c r="BU39" s="56">
        <v>0</v>
      </c>
      <c r="BV39" s="56">
        <v>0</v>
      </c>
      <c r="BW39" s="56">
        <v>0</v>
      </c>
      <c r="BX39" s="56">
        <v>0</v>
      </c>
      <c r="BY39" s="56">
        <v>0</v>
      </c>
      <c r="BZ39" s="56">
        <v>0</v>
      </c>
      <c r="CA39" s="56">
        <v>0</v>
      </c>
      <c r="CB39" s="56">
        <v>0</v>
      </c>
      <c r="CC39" s="56">
        <v>0</v>
      </c>
      <c r="CD39" s="56">
        <v>0</v>
      </c>
    </row>
    <row r="40" spans="2:82">
      <c r="B40" s="43" t="s">
        <v>336</v>
      </c>
      <c r="C40" s="68" t="s">
        <v>337</v>
      </c>
      <c r="D40" s="68" t="s">
        <v>133</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v>0</v>
      </c>
      <c r="AF40" s="56">
        <v>0</v>
      </c>
      <c r="AG40" s="56">
        <v>0</v>
      </c>
      <c r="AH40" s="56">
        <v>0</v>
      </c>
      <c r="AI40" s="56">
        <v>0</v>
      </c>
      <c r="AJ40" s="56">
        <v>0</v>
      </c>
      <c r="AK40" s="56">
        <v>0</v>
      </c>
      <c r="AL40" s="56">
        <v>0</v>
      </c>
      <c r="AM40" s="56">
        <v>0</v>
      </c>
      <c r="AN40" s="56">
        <v>0</v>
      </c>
      <c r="AO40" s="56">
        <v>0</v>
      </c>
      <c r="AP40" s="56">
        <v>0</v>
      </c>
      <c r="AQ40" s="56">
        <v>0</v>
      </c>
      <c r="AR40" s="56">
        <v>0</v>
      </c>
      <c r="AS40" s="56">
        <v>0</v>
      </c>
      <c r="AT40" s="56">
        <v>0</v>
      </c>
      <c r="AU40" s="56">
        <v>0</v>
      </c>
      <c r="AV40" s="56">
        <v>0</v>
      </c>
      <c r="AW40" s="56">
        <v>0</v>
      </c>
      <c r="AX40" s="56">
        <v>0</v>
      </c>
      <c r="AY40" s="56">
        <v>0</v>
      </c>
      <c r="AZ40" s="56">
        <v>0</v>
      </c>
      <c r="BA40" s="56">
        <v>0</v>
      </c>
      <c r="BB40" s="56">
        <v>0</v>
      </c>
      <c r="BC40" s="56">
        <v>0</v>
      </c>
      <c r="BD40" s="56">
        <v>0</v>
      </c>
      <c r="BE40" s="56">
        <v>0</v>
      </c>
      <c r="BF40" s="56">
        <v>0</v>
      </c>
      <c r="BG40" s="56">
        <v>0</v>
      </c>
      <c r="BH40" s="56">
        <v>0</v>
      </c>
      <c r="BI40" s="56">
        <v>0</v>
      </c>
      <c r="BJ40" s="56">
        <v>0</v>
      </c>
      <c r="BK40" s="56">
        <v>0</v>
      </c>
      <c r="BL40" s="56">
        <v>0</v>
      </c>
      <c r="BM40" s="56">
        <v>0</v>
      </c>
      <c r="BN40" s="56">
        <v>0</v>
      </c>
      <c r="BO40" s="56">
        <v>0</v>
      </c>
      <c r="BP40" s="56">
        <v>0</v>
      </c>
      <c r="BQ40" s="56">
        <v>0</v>
      </c>
      <c r="BR40" s="56">
        <v>0</v>
      </c>
      <c r="BS40" s="56">
        <v>0</v>
      </c>
      <c r="BT40" s="56">
        <v>0</v>
      </c>
      <c r="BU40" s="56">
        <v>0</v>
      </c>
      <c r="BV40" s="56">
        <v>0</v>
      </c>
      <c r="BW40" s="56">
        <v>0</v>
      </c>
      <c r="BX40" s="56">
        <v>0</v>
      </c>
      <c r="BY40" s="56">
        <v>0</v>
      </c>
      <c r="BZ40" s="56">
        <v>0</v>
      </c>
      <c r="CA40" s="56">
        <v>0</v>
      </c>
      <c r="CB40" s="56">
        <v>0</v>
      </c>
      <c r="CC40" s="56">
        <v>0</v>
      </c>
      <c r="CD40" s="56">
        <v>0</v>
      </c>
    </row>
    <row r="41" spans="2:82">
      <c r="B41" s="70" t="s">
        <v>338</v>
      </c>
      <c r="C41" s="71" t="s">
        <v>339</v>
      </c>
      <c r="D41" s="71" t="s">
        <v>133</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v>0</v>
      </c>
      <c r="AF41" s="56">
        <v>0</v>
      </c>
      <c r="AG41" s="56">
        <v>0</v>
      </c>
      <c r="AH41" s="56">
        <v>0</v>
      </c>
      <c r="AI41" s="56">
        <v>0</v>
      </c>
      <c r="AJ41" s="56">
        <v>0</v>
      </c>
      <c r="AK41" s="56">
        <v>0</v>
      </c>
      <c r="AL41" s="56">
        <v>0</v>
      </c>
      <c r="AM41" s="56">
        <v>0</v>
      </c>
      <c r="AN41" s="56">
        <v>0</v>
      </c>
      <c r="AO41" s="56">
        <v>0</v>
      </c>
      <c r="AP41" s="56">
        <v>0</v>
      </c>
      <c r="AQ41" s="56">
        <v>0</v>
      </c>
      <c r="AR41" s="56">
        <v>0</v>
      </c>
      <c r="AS41" s="56">
        <v>0</v>
      </c>
      <c r="AT41" s="56">
        <v>0</v>
      </c>
      <c r="AU41" s="56">
        <v>0</v>
      </c>
      <c r="AV41" s="56">
        <v>0</v>
      </c>
      <c r="AW41" s="56">
        <v>0</v>
      </c>
      <c r="AX41" s="56">
        <v>0</v>
      </c>
      <c r="AY41" s="56">
        <v>0</v>
      </c>
      <c r="AZ41" s="56">
        <v>0</v>
      </c>
      <c r="BA41" s="56">
        <v>0</v>
      </c>
      <c r="BB41" s="56">
        <v>0</v>
      </c>
      <c r="BC41" s="56">
        <v>0</v>
      </c>
      <c r="BD41" s="56">
        <v>0</v>
      </c>
      <c r="BE41" s="56">
        <v>0</v>
      </c>
      <c r="BF41" s="56">
        <v>0</v>
      </c>
      <c r="BG41" s="56">
        <v>0</v>
      </c>
      <c r="BH41" s="56">
        <v>0</v>
      </c>
      <c r="BI41" s="56">
        <v>0</v>
      </c>
      <c r="BJ41" s="56">
        <v>0</v>
      </c>
      <c r="BK41" s="56">
        <v>0</v>
      </c>
      <c r="BL41" s="56">
        <v>0</v>
      </c>
      <c r="BM41" s="56">
        <v>0</v>
      </c>
      <c r="BN41" s="56">
        <v>0</v>
      </c>
      <c r="BO41" s="56">
        <v>0</v>
      </c>
      <c r="BP41" s="56">
        <v>0</v>
      </c>
      <c r="BQ41" s="56">
        <v>0</v>
      </c>
      <c r="BR41" s="56">
        <v>0</v>
      </c>
      <c r="BS41" s="56">
        <v>0</v>
      </c>
      <c r="BT41" s="56">
        <v>0</v>
      </c>
      <c r="BU41" s="56">
        <v>0</v>
      </c>
      <c r="BV41" s="56">
        <v>0</v>
      </c>
      <c r="BW41" s="56">
        <v>0</v>
      </c>
      <c r="BX41" s="56">
        <v>0</v>
      </c>
      <c r="BY41" s="56">
        <v>0</v>
      </c>
      <c r="BZ41" s="56">
        <v>0</v>
      </c>
      <c r="CA41" s="56">
        <v>0</v>
      </c>
      <c r="CB41" s="56">
        <v>0</v>
      </c>
      <c r="CC41" s="56">
        <v>0</v>
      </c>
      <c r="CD41" s="56">
        <v>0</v>
      </c>
    </row>
    <row r="42" spans="2:82">
      <c r="B42" s="41" t="s">
        <v>136</v>
      </c>
      <c r="C42" s="29" t="s">
        <v>340</v>
      </c>
      <c r="D42" s="29" t="s">
        <v>133</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v>0</v>
      </c>
      <c r="AF42" s="56">
        <v>0</v>
      </c>
      <c r="AG42" s="56">
        <v>0</v>
      </c>
      <c r="AH42" s="56">
        <v>0</v>
      </c>
      <c r="AI42" s="56">
        <v>0</v>
      </c>
      <c r="AJ42" s="56">
        <v>0</v>
      </c>
      <c r="AK42" s="56">
        <v>0</v>
      </c>
      <c r="AL42" s="56">
        <v>0</v>
      </c>
      <c r="AM42" s="56">
        <v>0</v>
      </c>
      <c r="AN42" s="56">
        <v>0</v>
      </c>
      <c r="AO42" s="56">
        <v>0</v>
      </c>
      <c r="AP42" s="56">
        <v>0</v>
      </c>
      <c r="AQ42" s="56">
        <v>0</v>
      </c>
      <c r="AR42" s="56">
        <v>52.124698290727267</v>
      </c>
      <c r="AS42" s="56">
        <v>5.9267526500000001</v>
      </c>
      <c r="AT42" s="56">
        <v>3.1020270299999995</v>
      </c>
      <c r="AU42" s="56">
        <v>2.9856404100000002</v>
      </c>
      <c r="AV42" s="56">
        <v>7.98880386</v>
      </c>
      <c r="AW42" s="56">
        <v>3.0211689399999999</v>
      </c>
      <c r="AX42" s="56">
        <v>3.3800240200000005</v>
      </c>
      <c r="AY42" s="56">
        <v>0</v>
      </c>
      <c r="AZ42" s="56">
        <v>9.5048501800000018</v>
      </c>
      <c r="BA42" s="56">
        <v>1.8512030699999968</v>
      </c>
      <c r="BB42" s="56">
        <v>9.2408247999999986</v>
      </c>
      <c r="BC42" s="56">
        <v>0.26928276000000295</v>
      </c>
      <c r="BD42" s="56">
        <v>4.8541205707272681</v>
      </c>
      <c r="BE42" s="56">
        <v>52.871471440000008</v>
      </c>
      <c r="BF42" s="56">
        <v>7.2208511299999998</v>
      </c>
      <c r="BG42" s="56">
        <v>3.0141096000000003</v>
      </c>
      <c r="BH42" s="56">
        <v>3.1672563899999999</v>
      </c>
      <c r="BI42" s="56">
        <v>10.06559025</v>
      </c>
      <c r="BJ42" s="56">
        <v>4.7206480299999996</v>
      </c>
      <c r="BK42" s="56">
        <v>3.2098256900000024</v>
      </c>
      <c r="BL42" s="56">
        <v>0</v>
      </c>
      <c r="BM42" s="56">
        <v>2.656459169999998</v>
      </c>
      <c r="BN42" s="56">
        <v>6.2203407767857186</v>
      </c>
      <c r="BO42" s="56">
        <v>5.1835071432142854</v>
      </c>
      <c r="BP42" s="56">
        <v>5.7822367062619051</v>
      </c>
      <c r="BQ42" s="56">
        <v>1.6306465537380959</v>
      </c>
      <c r="BR42" s="56">
        <v>63.888574089999992</v>
      </c>
      <c r="BS42" s="56">
        <v>9.4396141599999996</v>
      </c>
      <c r="BT42" s="56">
        <v>1.2306070500000001</v>
      </c>
      <c r="BU42" s="56">
        <v>5.5364330199999996</v>
      </c>
      <c r="BV42" s="56">
        <v>11.613094449999998</v>
      </c>
      <c r="BW42" s="56">
        <v>2.4063256900000001</v>
      </c>
      <c r="BX42" s="56">
        <v>2.9676703199999999</v>
      </c>
      <c r="BY42" s="56">
        <v>11.219790779999999</v>
      </c>
      <c r="BZ42" s="56">
        <v>1.1602712399999999</v>
      </c>
      <c r="CA42" s="56">
        <v>2.8148174500000001</v>
      </c>
      <c r="CB42" s="56">
        <v>10.323936</v>
      </c>
      <c r="CC42" s="56">
        <v>0.26583217999999997</v>
      </c>
      <c r="CD42" s="56">
        <v>4.9101817499999996</v>
      </c>
    </row>
    <row r="43" spans="2:82">
      <c r="B43" s="41" t="s">
        <v>341</v>
      </c>
      <c r="C43" s="67" t="s">
        <v>342</v>
      </c>
      <c r="D43" s="67" t="s">
        <v>133</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v>0</v>
      </c>
      <c r="AF43" s="56">
        <v>0</v>
      </c>
      <c r="AG43" s="56">
        <v>0</v>
      </c>
      <c r="AH43" s="56">
        <v>0</v>
      </c>
      <c r="AI43" s="56">
        <v>0</v>
      </c>
      <c r="AJ43" s="56">
        <v>0</v>
      </c>
      <c r="AK43" s="56">
        <v>0</v>
      </c>
      <c r="AL43" s="56">
        <v>0</v>
      </c>
      <c r="AM43" s="56">
        <v>0</v>
      </c>
      <c r="AN43" s="56">
        <v>0</v>
      </c>
      <c r="AO43" s="56">
        <v>0</v>
      </c>
      <c r="AP43" s="56">
        <v>0</v>
      </c>
      <c r="AQ43" s="56">
        <v>0</v>
      </c>
      <c r="AR43" s="56">
        <v>0</v>
      </c>
      <c r="AS43" s="56">
        <v>0</v>
      </c>
      <c r="AT43" s="56">
        <v>0</v>
      </c>
      <c r="AU43" s="56">
        <v>0</v>
      </c>
      <c r="AV43" s="56">
        <v>0</v>
      </c>
      <c r="AW43" s="56">
        <v>0</v>
      </c>
      <c r="AX43" s="56">
        <v>0</v>
      </c>
      <c r="AY43" s="56">
        <v>0</v>
      </c>
      <c r="AZ43" s="56">
        <v>0</v>
      </c>
      <c r="BA43" s="56">
        <v>0</v>
      </c>
      <c r="BB43" s="56">
        <v>0</v>
      </c>
      <c r="BC43" s="56">
        <v>0</v>
      </c>
      <c r="BD43" s="56">
        <v>0</v>
      </c>
      <c r="BE43" s="56">
        <v>0</v>
      </c>
      <c r="BF43" s="56">
        <v>0</v>
      </c>
      <c r="BG43" s="56">
        <v>0</v>
      </c>
      <c r="BH43" s="56">
        <v>0</v>
      </c>
      <c r="BI43" s="56">
        <v>0</v>
      </c>
      <c r="BJ43" s="56">
        <v>0</v>
      </c>
      <c r="BK43" s="56">
        <v>0</v>
      </c>
      <c r="BL43" s="56">
        <v>0</v>
      </c>
      <c r="BM43" s="56">
        <v>0</v>
      </c>
      <c r="BN43" s="56">
        <v>0</v>
      </c>
      <c r="BO43" s="56">
        <v>0</v>
      </c>
      <c r="BP43" s="56">
        <v>0</v>
      </c>
      <c r="BQ43" s="56">
        <v>0</v>
      </c>
      <c r="BR43" s="56">
        <v>0</v>
      </c>
      <c r="BS43" s="56">
        <v>0</v>
      </c>
      <c r="BT43" s="56">
        <v>0</v>
      </c>
      <c r="BU43" s="56">
        <v>0</v>
      </c>
      <c r="BV43" s="56">
        <v>0</v>
      </c>
      <c r="BW43" s="56">
        <v>0</v>
      </c>
      <c r="BX43" s="56">
        <v>0</v>
      </c>
      <c r="BY43" s="56">
        <v>0</v>
      </c>
      <c r="BZ43" s="56">
        <v>0</v>
      </c>
      <c r="CA43" s="56">
        <v>0</v>
      </c>
      <c r="CB43" s="56">
        <v>0</v>
      </c>
      <c r="CC43" s="56">
        <v>0</v>
      </c>
      <c r="CD43" s="56">
        <v>0</v>
      </c>
    </row>
    <row r="44" spans="2:82">
      <c r="B44" s="43" t="s">
        <v>343</v>
      </c>
      <c r="C44" s="68" t="s">
        <v>344</v>
      </c>
      <c r="D44" s="68" t="s">
        <v>133</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v>0</v>
      </c>
      <c r="AF44" s="56">
        <v>0</v>
      </c>
      <c r="AG44" s="56">
        <v>0</v>
      </c>
      <c r="AH44" s="56">
        <v>0</v>
      </c>
      <c r="AI44" s="56">
        <v>0</v>
      </c>
      <c r="AJ44" s="56">
        <v>0</v>
      </c>
      <c r="AK44" s="56">
        <v>0</v>
      </c>
      <c r="AL44" s="56">
        <v>0</v>
      </c>
      <c r="AM44" s="56">
        <v>0</v>
      </c>
      <c r="AN44" s="56">
        <v>0</v>
      </c>
      <c r="AO44" s="56">
        <v>0</v>
      </c>
      <c r="AP44" s="56">
        <v>0</v>
      </c>
      <c r="AQ44" s="56">
        <v>0</v>
      </c>
      <c r="AR44" s="56">
        <v>0</v>
      </c>
      <c r="AS44" s="56">
        <v>0</v>
      </c>
      <c r="AT44" s="56">
        <v>0</v>
      </c>
      <c r="AU44" s="56">
        <v>0</v>
      </c>
      <c r="AV44" s="56">
        <v>0</v>
      </c>
      <c r="AW44" s="56">
        <v>0</v>
      </c>
      <c r="AX44" s="56">
        <v>0</v>
      </c>
      <c r="AY44" s="56">
        <v>0</v>
      </c>
      <c r="AZ44" s="56">
        <v>0</v>
      </c>
      <c r="BA44" s="56">
        <v>0</v>
      </c>
      <c r="BB44" s="56">
        <v>0</v>
      </c>
      <c r="BC44" s="56">
        <v>0</v>
      </c>
      <c r="BD44" s="56">
        <v>0</v>
      </c>
      <c r="BE44" s="56">
        <v>0</v>
      </c>
      <c r="BF44" s="56">
        <v>0</v>
      </c>
      <c r="BG44" s="56">
        <v>0</v>
      </c>
      <c r="BH44" s="56">
        <v>0</v>
      </c>
      <c r="BI44" s="56">
        <v>0</v>
      </c>
      <c r="BJ44" s="56">
        <v>0</v>
      </c>
      <c r="BK44" s="56">
        <v>0</v>
      </c>
      <c r="BL44" s="56">
        <v>0</v>
      </c>
      <c r="BM44" s="56">
        <v>0</v>
      </c>
      <c r="BN44" s="56">
        <v>0</v>
      </c>
      <c r="BO44" s="56">
        <v>0</v>
      </c>
      <c r="BP44" s="56">
        <v>0</v>
      </c>
      <c r="BQ44" s="56">
        <v>0</v>
      </c>
      <c r="BR44" s="56">
        <v>0</v>
      </c>
      <c r="BS44" s="56">
        <v>0</v>
      </c>
      <c r="BT44" s="56">
        <v>0</v>
      </c>
      <c r="BU44" s="56">
        <v>0</v>
      </c>
      <c r="BV44" s="56">
        <v>0</v>
      </c>
      <c r="BW44" s="56">
        <v>0</v>
      </c>
      <c r="BX44" s="56">
        <v>0</v>
      </c>
      <c r="BY44" s="56">
        <v>0</v>
      </c>
      <c r="BZ44" s="56">
        <v>0</v>
      </c>
      <c r="CA44" s="56">
        <v>0</v>
      </c>
      <c r="CB44" s="56">
        <v>0</v>
      </c>
      <c r="CC44" s="56">
        <v>0</v>
      </c>
      <c r="CD44" s="56">
        <v>0</v>
      </c>
    </row>
    <row r="45" spans="2:82">
      <c r="B45" s="43" t="s">
        <v>345</v>
      </c>
      <c r="C45" s="68" t="s">
        <v>346</v>
      </c>
      <c r="D45" s="68" t="s">
        <v>133</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v>0</v>
      </c>
      <c r="AF45" s="56">
        <v>0</v>
      </c>
      <c r="AG45" s="56">
        <v>0</v>
      </c>
      <c r="AH45" s="56">
        <v>0</v>
      </c>
      <c r="AI45" s="56">
        <v>0</v>
      </c>
      <c r="AJ45" s="56">
        <v>0</v>
      </c>
      <c r="AK45" s="56">
        <v>0</v>
      </c>
      <c r="AL45" s="56">
        <v>0</v>
      </c>
      <c r="AM45" s="56">
        <v>0</v>
      </c>
      <c r="AN45" s="56">
        <v>0</v>
      </c>
      <c r="AO45" s="56">
        <v>0</v>
      </c>
      <c r="AP45" s="56">
        <v>0</v>
      </c>
      <c r="AQ45" s="56">
        <v>0</v>
      </c>
      <c r="AR45" s="56">
        <v>0</v>
      </c>
      <c r="AS45" s="56">
        <v>0</v>
      </c>
      <c r="AT45" s="56">
        <v>0</v>
      </c>
      <c r="AU45" s="56">
        <v>0</v>
      </c>
      <c r="AV45" s="56">
        <v>0</v>
      </c>
      <c r="AW45" s="56">
        <v>0</v>
      </c>
      <c r="AX45" s="56">
        <v>0</v>
      </c>
      <c r="AY45" s="56">
        <v>0</v>
      </c>
      <c r="AZ45" s="56">
        <v>0</v>
      </c>
      <c r="BA45" s="56">
        <v>0</v>
      </c>
      <c r="BB45" s="56">
        <v>0</v>
      </c>
      <c r="BC45" s="56">
        <v>0</v>
      </c>
      <c r="BD45" s="56">
        <v>0</v>
      </c>
      <c r="BE45" s="56">
        <v>0</v>
      </c>
      <c r="BF45" s="56">
        <v>0</v>
      </c>
      <c r="BG45" s="56">
        <v>0</v>
      </c>
      <c r="BH45" s="56">
        <v>0</v>
      </c>
      <c r="BI45" s="56">
        <v>0</v>
      </c>
      <c r="BJ45" s="56">
        <v>0</v>
      </c>
      <c r="BK45" s="56">
        <v>0</v>
      </c>
      <c r="BL45" s="56">
        <v>0</v>
      </c>
      <c r="BM45" s="56">
        <v>0</v>
      </c>
      <c r="BN45" s="56">
        <v>0</v>
      </c>
      <c r="BO45" s="56">
        <v>0</v>
      </c>
      <c r="BP45" s="56">
        <v>0</v>
      </c>
      <c r="BQ45" s="56">
        <v>0</v>
      </c>
      <c r="BR45" s="56">
        <v>0</v>
      </c>
      <c r="BS45" s="56">
        <v>0</v>
      </c>
      <c r="BT45" s="56">
        <v>0</v>
      </c>
      <c r="BU45" s="56">
        <v>0</v>
      </c>
      <c r="BV45" s="56">
        <v>0</v>
      </c>
      <c r="BW45" s="56">
        <v>0</v>
      </c>
      <c r="BX45" s="56">
        <v>0</v>
      </c>
      <c r="BY45" s="56">
        <v>0</v>
      </c>
      <c r="BZ45" s="56">
        <v>0</v>
      </c>
      <c r="CA45" s="56">
        <v>0</v>
      </c>
      <c r="CB45" s="56">
        <v>0</v>
      </c>
      <c r="CC45" s="56">
        <v>0</v>
      </c>
      <c r="CD45" s="56">
        <v>0</v>
      </c>
    </row>
    <row r="46" spans="2:82">
      <c r="B46" s="43" t="s">
        <v>347</v>
      </c>
      <c r="C46" s="68" t="s">
        <v>348</v>
      </c>
      <c r="D46" s="68" t="s">
        <v>133</v>
      </c>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v>0</v>
      </c>
      <c r="AF46" s="56">
        <v>0</v>
      </c>
      <c r="AG46" s="56">
        <v>0</v>
      </c>
      <c r="AH46" s="56">
        <v>0</v>
      </c>
      <c r="AI46" s="56">
        <v>0</v>
      </c>
      <c r="AJ46" s="56">
        <v>0</v>
      </c>
      <c r="AK46" s="56">
        <v>0</v>
      </c>
      <c r="AL46" s="56">
        <v>0</v>
      </c>
      <c r="AM46" s="56">
        <v>0</v>
      </c>
      <c r="AN46" s="56">
        <v>0</v>
      </c>
      <c r="AO46" s="56">
        <v>0</v>
      </c>
      <c r="AP46" s="56">
        <v>0</v>
      </c>
      <c r="AQ46" s="56">
        <v>0</v>
      </c>
      <c r="AR46" s="56">
        <v>0</v>
      </c>
      <c r="AS46" s="56">
        <v>0</v>
      </c>
      <c r="AT46" s="56">
        <v>0</v>
      </c>
      <c r="AU46" s="56">
        <v>0</v>
      </c>
      <c r="AV46" s="56">
        <v>0</v>
      </c>
      <c r="AW46" s="56">
        <v>0</v>
      </c>
      <c r="AX46" s="56">
        <v>0</v>
      </c>
      <c r="AY46" s="56">
        <v>0</v>
      </c>
      <c r="AZ46" s="56">
        <v>0</v>
      </c>
      <c r="BA46" s="56">
        <v>0</v>
      </c>
      <c r="BB46" s="56">
        <v>0</v>
      </c>
      <c r="BC46" s="56">
        <v>0</v>
      </c>
      <c r="BD46" s="56">
        <v>0</v>
      </c>
      <c r="BE46" s="56">
        <v>0</v>
      </c>
      <c r="BF46" s="56">
        <v>0</v>
      </c>
      <c r="BG46" s="56">
        <v>0</v>
      </c>
      <c r="BH46" s="56">
        <v>0</v>
      </c>
      <c r="BI46" s="56">
        <v>0</v>
      </c>
      <c r="BJ46" s="56">
        <v>0</v>
      </c>
      <c r="BK46" s="56">
        <v>0</v>
      </c>
      <c r="BL46" s="56">
        <v>0</v>
      </c>
      <c r="BM46" s="56">
        <v>0</v>
      </c>
      <c r="BN46" s="56">
        <v>0</v>
      </c>
      <c r="BO46" s="56">
        <v>0</v>
      </c>
      <c r="BP46" s="56">
        <v>0</v>
      </c>
      <c r="BQ46" s="56">
        <v>0</v>
      </c>
      <c r="BR46" s="56">
        <v>0</v>
      </c>
      <c r="BS46" s="56">
        <v>0</v>
      </c>
      <c r="BT46" s="56">
        <v>0</v>
      </c>
      <c r="BU46" s="56">
        <v>0</v>
      </c>
      <c r="BV46" s="56">
        <v>0</v>
      </c>
      <c r="BW46" s="56">
        <v>0</v>
      </c>
      <c r="BX46" s="56">
        <v>0</v>
      </c>
      <c r="BY46" s="56">
        <v>0</v>
      </c>
      <c r="BZ46" s="56">
        <v>0</v>
      </c>
      <c r="CA46" s="56">
        <v>0</v>
      </c>
      <c r="CB46" s="56">
        <v>0</v>
      </c>
      <c r="CC46" s="56">
        <v>0</v>
      </c>
      <c r="CD46" s="56">
        <v>0</v>
      </c>
    </row>
    <row r="47" spans="2:82">
      <c r="B47" s="43" t="s">
        <v>349</v>
      </c>
      <c r="C47" s="68" t="s">
        <v>350</v>
      </c>
      <c r="D47" s="68" t="s">
        <v>133</v>
      </c>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v>0</v>
      </c>
      <c r="AF47" s="56">
        <v>0</v>
      </c>
      <c r="AG47" s="56">
        <v>0</v>
      </c>
      <c r="AH47" s="56">
        <v>0</v>
      </c>
      <c r="AI47" s="56">
        <v>0</v>
      </c>
      <c r="AJ47" s="56">
        <v>0</v>
      </c>
      <c r="AK47" s="56">
        <v>0</v>
      </c>
      <c r="AL47" s="56">
        <v>0</v>
      </c>
      <c r="AM47" s="56">
        <v>0</v>
      </c>
      <c r="AN47" s="56">
        <v>0</v>
      </c>
      <c r="AO47" s="56">
        <v>0</v>
      </c>
      <c r="AP47" s="56">
        <v>0</v>
      </c>
      <c r="AQ47" s="56">
        <v>0</v>
      </c>
      <c r="AR47" s="56">
        <v>0</v>
      </c>
      <c r="AS47" s="56">
        <v>0</v>
      </c>
      <c r="AT47" s="56">
        <v>0</v>
      </c>
      <c r="AU47" s="56">
        <v>0</v>
      </c>
      <c r="AV47" s="56">
        <v>0</v>
      </c>
      <c r="AW47" s="56">
        <v>0</v>
      </c>
      <c r="AX47" s="56">
        <v>0</v>
      </c>
      <c r="AY47" s="56">
        <v>0</v>
      </c>
      <c r="AZ47" s="56">
        <v>0</v>
      </c>
      <c r="BA47" s="56">
        <v>0</v>
      </c>
      <c r="BB47" s="56">
        <v>0</v>
      </c>
      <c r="BC47" s="56">
        <v>0</v>
      </c>
      <c r="BD47" s="56">
        <v>0</v>
      </c>
      <c r="BE47" s="56">
        <v>0</v>
      </c>
      <c r="BF47" s="56">
        <v>0</v>
      </c>
      <c r="BG47" s="56">
        <v>0</v>
      </c>
      <c r="BH47" s="56">
        <v>0</v>
      </c>
      <c r="BI47" s="56">
        <v>0</v>
      </c>
      <c r="BJ47" s="56">
        <v>0</v>
      </c>
      <c r="BK47" s="56">
        <v>0</v>
      </c>
      <c r="BL47" s="56">
        <v>0</v>
      </c>
      <c r="BM47" s="56">
        <v>0</v>
      </c>
      <c r="BN47" s="56">
        <v>0</v>
      </c>
      <c r="BO47" s="56">
        <v>0</v>
      </c>
      <c r="BP47" s="56">
        <v>0</v>
      </c>
      <c r="BQ47" s="56">
        <v>0</v>
      </c>
      <c r="BR47" s="56">
        <v>0</v>
      </c>
      <c r="BS47" s="56">
        <v>0</v>
      </c>
      <c r="BT47" s="56">
        <v>0</v>
      </c>
      <c r="BU47" s="56">
        <v>0</v>
      </c>
      <c r="BV47" s="56">
        <v>0</v>
      </c>
      <c r="BW47" s="56">
        <v>0</v>
      </c>
      <c r="BX47" s="56">
        <v>0</v>
      </c>
      <c r="BY47" s="56">
        <v>0</v>
      </c>
      <c r="BZ47" s="56">
        <v>0</v>
      </c>
      <c r="CA47" s="56">
        <v>0</v>
      </c>
      <c r="CB47" s="56">
        <v>0</v>
      </c>
      <c r="CC47" s="56">
        <v>0</v>
      </c>
      <c r="CD47" s="56">
        <v>0</v>
      </c>
    </row>
    <row r="48" spans="2:82">
      <c r="B48" s="41" t="s">
        <v>351</v>
      </c>
      <c r="C48" s="67" t="s">
        <v>352</v>
      </c>
      <c r="D48" s="67" t="s">
        <v>133</v>
      </c>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v>0</v>
      </c>
      <c r="AF48" s="56">
        <v>0</v>
      </c>
      <c r="AG48" s="56">
        <v>0</v>
      </c>
      <c r="AH48" s="56">
        <v>0</v>
      </c>
      <c r="AI48" s="56">
        <v>0</v>
      </c>
      <c r="AJ48" s="56">
        <v>0</v>
      </c>
      <c r="AK48" s="56">
        <v>0</v>
      </c>
      <c r="AL48" s="56">
        <v>0</v>
      </c>
      <c r="AM48" s="56">
        <v>0</v>
      </c>
      <c r="AN48" s="56">
        <v>0</v>
      </c>
      <c r="AO48" s="56">
        <v>0</v>
      </c>
      <c r="AP48" s="56">
        <v>0</v>
      </c>
      <c r="AQ48" s="56">
        <v>0</v>
      </c>
      <c r="AR48" s="56">
        <v>52.124698290727267</v>
      </c>
      <c r="AS48" s="56">
        <v>5.9267526500000001</v>
      </c>
      <c r="AT48" s="56">
        <v>3.1020270299999995</v>
      </c>
      <c r="AU48" s="56">
        <v>2.9856404100000002</v>
      </c>
      <c r="AV48" s="56">
        <v>7.98880386</v>
      </c>
      <c r="AW48" s="56">
        <v>3.0211689399999999</v>
      </c>
      <c r="AX48" s="56">
        <v>3.3800240200000005</v>
      </c>
      <c r="AY48" s="56">
        <v>0</v>
      </c>
      <c r="AZ48" s="56">
        <v>9.5048501800000018</v>
      </c>
      <c r="BA48" s="56">
        <v>1.8512030699999968</v>
      </c>
      <c r="BB48" s="56">
        <v>9.2408247999999986</v>
      </c>
      <c r="BC48" s="56">
        <v>0.26928276000000295</v>
      </c>
      <c r="BD48" s="56">
        <v>4.8541205707272681</v>
      </c>
      <c r="BE48" s="56">
        <v>52.871471440000008</v>
      </c>
      <c r="BF48" s="56">
        <v>7.2208511299999998</v>
      </c>
      <c r="BG48" s="56">
        <v>3.0141096000000003</v>
      </c>
      <c r="BH48" s="56">
        <v>3.1672563899999999</v>
      </c>
      <c r="BI48" s="56">
        <v>10.06559025</v>
      </c>
      <c r="BJ48" s="56">
        <v>4.7206480299999996</v>
      </c>
      <c r="BK48" s="56">
        <v>3.2098256900000024</v>
      </c>
      <c r="BL48" s="56">
        <v>0</v>
      </c>
      <c r="BM48" s="56">
        <v>2.656459169999998</v>
      </c>
      <c r="BN48" s="56">
        <v>6.2203407767857186</v>
      </c>
      <c r="BO48" s="56">
        <v>5.1835071432142854</v>
      </c>
      <c r="BP48" s="56">
        <v>5.7822367062619051</v>
      </c>
      <c r="BQ48" s="56">
        <v>1.6306465537380959</v>
      </c>
      <c r="BR48" s="56">
        <v>63.888574089999992</v>
      </c>
      <c r="BS48" s="56">
        <v>9.4396141599999996</v>
      </c>
      <c r="BT48" s="56">
        <v>1.2306070500000001</v>
      </c>
      <c r="BU48" s="56">
        <v>5.5364330199999996</v>
      </c>
      <c r="BV48" s="56">
        <v>11.613094449999998</v>
      </c>
      <c r="BW48" s="56">
        <v>2.4063256900000001</v>
      </c>
      <c r="BX48" s="56">
        <v>2.9676703199999999</v>
      </c>
      <c r="BY48" s="56">
        <v>11.219790779999999</v>
      </c>
      <c r="BZ48" s="56">
        <v>1.1602712399999999</v>
      </c>
      <c r="CA48" s="56">
        <v>2.8148174500000001</v>
      </c>
      <c r="CB48" s="56">
        <v>10.323936</v>
      </c>
      <c r="CC48" s="56">
        <v>0.26583217999999997</v>
      </c>
      <c r="CD48" s="56">
        <v>4.9101817499999996</v>
      </c>
    </row>
    <row r="49" spans="2:82">
      <c r="B49" s="43" t="s">
        <v>353</v>
      </c>
      <c r="C49" s="68" t="s">
        <v>344</v>
      </c>
      <c r="D49" s="68" t="s">
        <v>133</v>
      </c>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v>0</v>
      </c>
      <c r="AF49" s="56">
        <v>0</v>
      </c>
      <c r="AG49" s="56">
        <v>0</v>
      </c>
      <c r="AH49" s="56">
        <v>0</v>
      </c>
      <c r="AI49" s="56">
        <v>0</v>
      </c>
      <c r="AJ49" s="56">
        <v>0</v>
      </c>
      <c r="AK49" s="56">
        <v>0</v>
      </c>
      <c r="AL49" s="56">
        <v>0</v>
      </c>
      <c r="AM49" s="56">
        <v>0</v>
      </c>
      <c r="AN49" s="56">
        <v>0</v>
      </c>
      <c r="AO49" s="56">
        <v>0</v>
      </c>
      <c r="AP49" s="56">
        <v>0</v>
      </c>
      <c r="AQ49" s="56">
        <v>0</v>
      </c>
      <c r="AR49" s="56">
        <v>0</v>
      </c>
      <c r="AS49" s="56">
        <v>0</v>
      </c>
      <c r="AT49" s="56">
        <v>0</v>
      </c>
      <c r="AU49" s="56">
        <v>0</v>
      </c>
      <c r="AV49" s="56">
        <v>0</v>
      </c>
      <c r="AW49" s="56">
        <v>0</v>
      </c>
      <c r="AX49" s="56">
        <v>0</v>
      </c>
      <c r="AY49" s="56">
        <v>0</v>
      </c>
      <c r="AZ49" s="56">
        <v>0</v>
      </c>
      <c r="BA49" s="56">
        <v>0</v>
      </c>
      <c r="BB49" s="56">
        <v>0</v>
      </c>
      <c r="BC49" s="56">
        <v>0</v>
      </c>
      <c r="BD49" s="56">
        <v>0</v>
      </c>
      <c r="BE49" s="56">
        <v>0</v>
      </c>
      <c r="BF49" s="56">
        <v>0</v>
      </c>
      <c r="BG49" s="56">
        <v>0</v>
      </c>
      <c r="BH49" s="56">
        <v>0</v>
      </c>
      <c r="BI49" s="56">
        <v>0</v>
      </c>
      <c r="BJ49" s="56">
        <v>0</v>
      </c>
      <c r="BK49" s="56">
        <v>0</v>
      </c>
      <c r="BL49" s="56">
        <v>0</v>
      </c>
      <c r="BM49" s="56">
        <v>0</v>
      </c>
      <c r="BN49" s="56">
        <v>0</v>
      </c>
      <c r="BO49" s="56">
        <v>0</v>
      </c>
      <c r="BP49" s="56">
        <v>0</v>
      </c>
      <c r="BQ49" s="56">
        <v>0</v>
      </c>
      <c r="BR49" s="56">
        <v>0</v>
      </c>
      <c r="BS49" s="56">
        <v>0</v>
      </c>
      <c r="BT49" s="56">
        <v>0</v>
      </c>
      <c r="BU49" s="56">
        <v>0</v>
      </c>
      <c r="BV49" s="56">
        <v>0</v>
      </c>
      <c r="BW49" s="56">
        <v>0</v>
      </c>
      <c r="BX49" s="56">
        <v>0</v>
      </c>
      <c r="BY49" s="56">
        <v>0</v>
      </c>
      <c r="BZ49" s="56">
        <v>0</v>
      </c>
      <c r="CA49" s="56">
        <v>0</v>
      </c>
      <c r="CB49" s="56">
        <v>0</v>
      </c>
      <c r="CC49" s="56">
        <v>0</v>
      </c>
      <c r="CD49" s="56">
        <v>0</v>
      </c>
    </row>
    <row r="50" spans="2:82">
      <c r="B50" s="43" t="s">
        <v>354</v>
      </c>
      <c r="C50" s="68" t="s">
        <v>346</v>
      </c>
      <c r="D50" s="68" t="s">
        <v>133</v>
      </c>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v>0</v>
      </c>
      <c r="AF50" s="56">
        <v>0</v>
      </c>
      <c r="AG50" s="56">
        <v>0</v>
      </c>
      <c r="AH50" s="56">
        <v>0</v>
      </c>
      <c r="AI50" s="56">
        <v>0</v>
      </c>
      <c r="AJ50" s="56">
        <v>0</v>
      </c>
      <c r="AK50" s="56">
        <v>0</v>
      </c>
      <c r="AL50" s="56">
        <v>0</v>
      </c>
      <c r="AM50" s="56">
        <v>0</v>
      </c>
      <c r="AN50" s="56">
        <v>0</v>
      </c>
      <c r="AO50" s="56">
        <v>0</v>
      </c>
      <c r="AP50" s="56">
        <v>0</v>
      </c>
      <c r="AQ50" s="56">
        <v>0</v>
      </c>
      <c r="AR50" s="56">
        <v>0</v>
      </c>
      <c r="AS50" s="56">
        <v>0</v>
      </c>
      <c r="AT50" s="56">
        <v>0</v>
      </c>
      <c r="AU50" s="56">
        <v>0</v>
      </c>
      <c r="AV50" s="56">
        <v>0</v>
      </c>
      <c r="AW50" s="56">
        <v>0</v>
      </c>
      <c r="AX50" s="56">
        <v>0</v>
      </c>
      <c r="AY50" s="56">
        <v>0</v>
      </c>
      <c r="AZ50" s="56">
        <v>0</v>
      </c>
      <c r="BA50" s="56">
        <v>0</v>
      </c>
      <c r="BB50" s="56">
        <v>0</v>
      </c>
      <c r="BC50" s="56">
        <v>0</v>
      </c>
      <c r="BD50" s="56">
        <v>0</v>
      </c>
      <c r="BE50" s="56">
        <v>0</v>
      </c>
      <c r="BF50" s="56">
        <v>0</v>
      </c>
      <c r="BG50" s="56">
        <v>0</v>
      </c>
      <c r="BH50" s="56">
        <v>0</v>
      </c>
      <c r="BI50" s="56">
        <v>0</v>
      </c>
      <c r="BJ50" s="56">
        <v>0</v>
      </c>
      <c r="BK50" s="56">
        <v>0</v>
      </c>
      <c r="BL50" s="56">
        <v>0</v>
      </c>
      <c r="BM50" s="56">
        <v>0</v>
      </c>
      <c r="BN50" s="56">
        <v>0</v>
      </c>
      <c r="BO50" s="56">
        <v>0</v>
      </c>
      <c r="BP50" s="56">
        <v>0</v>
      </c>
      <c r="BQ50" s="56">
        <v>0</v>
      </c>
      <c r="BR50" s="56">
        <v>0</v>
      </c>
      <c r="BS50" s="56">
        <v>0</v>
      </c>
      <c r="BT50" s="56">
        <v>0</v>
      </c>
      <c r="BU50" s="56">
        <v>0</v>
      </c>
      <c r="BV50" s="56">
        <v>0</v>
      </c>
      <c r="BW50" s="56">
        <v>0</v>
      </c>
      <c r="BX50" s="56">
        <v>0</v>
      </c>
      <c r="BY50" s="56">
        <v>0</v>
      </c>
      <c r="BZ50" s="56">
        <v>0</v>
      </c>
      <c r="CA50" s="56">
        <v>0</v>
      </c>
      <c r="CB50" s="56">
        <v>0</v>
      </c>
      <c r="CC50" s="56">
        <v>0</v>
      </c>
      <c r="CD50" s="56">
        <v>0</v>
      </c>
    </row>
    <row r="51" spans="2:82">
      <c r="B51" s="44" t="s">
        <v>355</v>
      </c>
      <c r="C51" s="72" t="s">
        <v>356</v>
      </c>
      <c r="D51" s="72" t="s">
        <v>133</v>
      </c>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v>0</v>
      </c>
      <c r="AF51" s="56">
        <v>0</v>
      </c>
      <c r="AG51" s="56">
        <v>0</v>
      </c>
      <c r="AH51" s="56">
        <v>0</v>
      </c>
      <c r="AI51" s="56">
        <v>0</v>
      </c>
      <c r="AJ51" s="56">
        <v>0</v>
      </c>
      <c r="AK51" s="56">
        <v>0</v>
      </c>
      <c r="AL51" s="56">
        <v>0</v>
      </c>
      <c r="AM51" s="56">
        <v>0</v>
      </c>
      <c r="AN51" s="56">
        <v>0</v>
      </c>
      <c r="AO51" s="56">
        <v>0</v>
      </c>
      <c r="AP51" s="56">
        <v>0</v>
      </c>
      <c r="AQ51" s="56">
        <v>0</v>
      </c>
      <c r="AR51" s="56">
        <v>52.124698290727267</v>
      </c>
      <c r="AS51" s="56">
        <v>5.9267526500000001</v>
      </c>
      <c r="AT51" s="56">
        <v>3.1020270299999995</v>
      </c>
      <c r="AU51" s="56">
        <v>2.9856404100000002</v>
      </c>
      <c r="AV51" s="56">
        <v>7.98880386</v>
      </c>
      <c r="AW51" s="56">
        <v>3.0211689399999999</v>
      </c>
      <c r="AX51" s="56">
        <v>3.3800240200000005</v>
      </c>
      <c r="AY51" s="56">
        <v>0</v>
      </c>
      <c r="AZ51" s="56">
        <v>9.5048501800000018</v>
      </c>
      <c r="BA51" s="56">
        <v>1.8512030699999968</v>
      </c>
      <c r="BB51" s="56">
        <v>9.2408247999999986</v>
      </c>
      <c r="BC51" s="56">
        <v>0.26928276000000295</v>
      </c>
      <c r="BD51" s="56">
        <v>4.8541205707272681</v>
      </c>
      <c r="BE51" s="56">
        <v>52.871471440000008</v>
      </c>
      <c r="BF51" s="56">
        <v>7.2208511299999998</v>
      </c>
      <c r="BG51" s="56">
        <v>3.0141096000000003</v>
      </c>
      <c r="BH51" s="56">
        <v>3.1672563899999999</v>
      </c>
      <c r="BI51" s="56">
        <v>10.06559025</v>
      </c>
      <c r="BJ51" s="56">
        <v>4.7206480299999996</v>
      </c>
      <c r="BK51" s="56">
        <v>3.2098256900000024</v>
      </c>
      <c r="BL51" s="56">
        <v>0</v>
      </c>
      <c r="BM51" s="56">
        <v>2.656459169999998</v>
      </c>
      <c r="BN51" s="56">
        <v>6.2203407767857186</v>
      </c>
      <c r="BO51" s="56">
        <v>5.1835071432142854</v>
      </c>
      <c r="BP51" s="56">
        <v>5.7822367062619051</v>
      </c>
      <c r="BQ51" s="56">
        <v>1.6306465537380959</v>
      </c>
      <c r="BR51" s="56">
        <v>63.888574089999992</v>
      </c>
      <c r="BS51" s="56">
        <v>9.4396141599999996</v>
      </c>
      <c r="BT51" s="56">
        <v>1.2306070500000001</v>
      </c>
      <c r="BU51" s="56">
        <v>5.5364330199999996</v>
      </c>
      <c r="BV51" s="56">
        <v>11.613094449999998</v>
      </c>
      <c r="BW51" s="56">
        <v>2.4063256900000001</v>
      </c>
      <c r="BX51" s="56">
        <v>2.9676703199999999</v>
      </c>
      <c r="BY51" s="56">
        <v>11.219790779999999</v>
      </c>
      <c r="BZ51" s="56">
        <v>1.1602712399999999</v>
      </c>
      <c r="CA51" s="56">
        <v>2.8148174500000001</v>
      </c>
      <c r="CB51" s="56">
        <v>10.323936</v>
      </c>
      <c r="CC51" s="56">
        <v>0.26583217999999997</v>
      </c>
      <c r="CD51" s="56">
        <v>4.9101817499999996</v>
      </c>
    </row>
    <row r="52" spans="2:82">
      <c r="B52" s="41" t="s">
        <v>138</v>
      </c>
      <c r="C52" s="29" t="s">
        <v>357</v>
      </c>
      <c r="D52" s="29" t="s">
        <v>133</v>
      </c>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v>3063.5412750600008</v>
      </c>
      <c r="AF52" s="56">
        <v>125.60825036999998</v>
      </c>
      <c r="AG52" s="56">
        <v>186.44104701999998</v>
      </c>
      <c r="AH52" s="56">
        <v>358.67414108999998</v>
      </c>
      <c r="AI52" s="56">
        <v>199.16113070000003</v>
      </c>
      <c r="AJ52" s="56">
        <v>229.2524857799998</v>
      </c>
      <c r="AK52" s="56">
        <v>91.028161879999914</v>
      </c>
      <c r="AL52" s="56">
        <v>139.69241945000005</v>
      </c>
      <c r="AM52" s="56">
        <v>51.942906340000377</v>
      </c>
      <c r="AN52" s="56">
        <v>283.97842089999989</v>
      </c>
      <c r="AO52" s="56">
        <v>216.96911583999997</v>
      </c>
      <c r="AP52" s="56">
        <v>189.74678001000086</v>
      </c>
      <c r="AQ52" s="56">
        <v>991.04641568000011</v>
      </c>
      <c r="AR52" s="56">
        <v>2760.8035868699999</v>
      </c>
      <c r="AS52" s="56">
        <v>73.3773087</v>
      </c>
      <c r="AT52" s="56">
        <v>164.63379378000008</v>
      </c>
      <c r="AU52" s="56">
        <v>120.95093374999996</v>
      </c>
      <c r="AV52" s="56">
        <v>213.81814810000009</v>
      </c>
      <c r="AW52" s="56">
        <v>196.50550473999999</v>
      </c>
      <c r="AX52" s="56">
        <v>267.19926668000005</v>
      </c>
      <c r="AY52" s="56">
        <v>190.17838612999995</v>
      </c>
      <c r="AZ52" s="56">
        <v>165.95238444999995</v>
      </c>
      <c r="BA52" s="56">
        <v>175.16161904000006</v>
      </c>
      <c r="BB52" s="56">
        <v>160.11295047000004</v>
      </c>
      <c r="BC52" s="56">
        <v>274.24764467000006</v>
      </c>
      <c r="BD52" s="56">
        <v>758.66564635999998</v>
      </c>
      <c r="BE52" s="56">
        <v>3185.4103569000008</v>
      </c>
      <c r="BF52" s="56">
        <v>104.42074790000001</v>
      </c>
      <c r="BG52" s="56">
        <v>127.35895422</v>
      </c>
      <c r="BH52" s="56">
        <v>249.85610108999992</v>
      </c>
      <c r="BI52" s="56">
        <v>171.06777849000008</v>
      </c>
      <c r="BJ52" s="56">
        <v>204.72780408000034</v>
      </c>
      <c r="BK52" s="56">
        <v>361.23794593000002</v>
      </c>
      <c r="BL52" s="56">
        <v>204.17918163000002</v>
      </c>
      <c r="BM52" s="56">
        <v>176.22735096</v>
      </c>
      <c r="BN52" s="56">
        <v>192.78412925999999</v>
      </c>
      <c r="BO52" s="56">
        <v>200.16663659000002</v>
      </c>
      <c r="BP52" s="56">
        <v>241.46461948000007</v>
      </c>
      <c r="BQ52" s="56">
        <v>951.91910726999993</v>
      </c>
      <c r="BR52" s="56">
        <v>2601.6207229000006</v>
      </c>
      <c r="BS52" s="56">
        <v>109.65009544000002</v>
      </c>
      <c r="BT52" s="56">
        <v>96.738026180000077</v>
      </c>
      <c r="BU52" s="56">
        <v>203.74230815999999</v>
      </c>
      <c r="BV52" s="56">
        <v>136.36514280000003</v>
      </c>
      <c r="BW52" s="56">
        <v>150.51125077000003</v>
      </c>
      <c r="BX52" s="56">
        <v>293.95993770000007</v>
      </c>
      <c r="BY52" s="56">
        <v>230.54617207000004</v>
      </c>
      <c r="BZ52" s="56">
        <v>244.93261956999999</v>
      </c>
      <c r="CA52" s="56">
        <v>242.81024459000002</v>
      </c>
      <c r="CB52" s="56">
        <v>267.82568622999997</v>
      </c>
      <c r="CC52" s="56">
        <v>152.51059963</v>
      </c>
      <c r="CD52" s="56">
        <v>472.02863976000015</v>
      </c>
    </row>
    <row r="53" spans="2:82">
      <c r="B53" s="41" t="s">
        <v>358</v>
      </c>
      <c r="C53" s="67" t="s">
        <v>359</v>
      </c>
      <c r="D53" s="67" t="s">
        <v>133</v>
      </c>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v>618.91759592999995</v>
      </c>
      <c r="AF53" s="56">
        <v>0</v>
      </c>
      <c r="AG53" s="56">
        <v>72.200999999999993</v>
      </c>
      <c r="AH53" s="56">
        <v>59.401334859999999</v>
      </c>
      <c r="AI53" s="56">
        <v>12.0114</v>
      </c>
      <c r="AJ53" s="56">
        <v>16.763132810000002</v>
      </c>
      <c r="AK53" s="56">
        <v>4.3036202300000008</v>
      </c>
      <c r="AL53" s="56">
        <v>9.5431201899999998</v>
      </c>
      <c r="AM53" s="56">
        <v>162.68968801000003</v>
      </c>
      <c r="AN53" s="56">
        <v>276.11987255999998</v>
      </c>
      <c r="AO53" s="56">
        <v>0.70405485999999995</v>
      </c>
      <c r="AP53" s="56">
        <v>0.374525</v>
      </c>
      <c r="AQ53" s="56">
        <v>4.8058474100000002</v>
      </c>
      <c r="AR53" s="56">
        <v>2158.0761591400001</v>
      </c>
      <c r="AS53" s="56">
        <v>61.27114229</v>
      </c>
      <c r="AT53" s="56">
        <v>149.37675120000003</v>
      </c>
      <c r="AU53" s="56">
        <v>120.85764824999998</v>
      </c>
      <c r="AV53" s="56">
        <v>152.25154272999998</v>
      </c>
      <c r="AW53" s="56">
        <v>196.41221924000001</v>
      </c>
      <c r="AX53" s="56">
        <v>249.52656587999996</v>
      </c>
      <c r="AY53" s="56">
        <v>172.92646927999999</v>
      </c>
      <c r="AZ53" s="56">
        <v>163.263147</v>
      </c>
      <c r="BA53" s="56">
        <v>160.65347112000001</v>
      </c>
      <c r="BB53" s="56">
        <v>151.37081996999999</v>
      </c>
      <c r="BC53" s="56">
        <v>219.21410497000002</v>
      </c>
      <c r="BD53" s="56">
        <v>360.95227720999998</v>
      </c>
      <c r="BE53" s="56">
        <v>2269.7236392200002</v>
      </c>
      <c r="BF53" s="56">
        <v>99.148662400000006</v>
      </c>
      <c r="BG53" s="56">
        <v>127.35895422</v>
      </c>
      <c r="BH53" s="56">
        <v>214.69149809999999</v>
      </c>
      <c r="BI53" s="56">
        <v>163.10880818000001</v>
      </c>
      <c r="BJ53" s="56">
        <v>178.77919500000002</v>
      </c>
      <c r="BK53" s="56">
        <v>307.58971021999997</v>
      </c>
      <c r="BL53" s="56">
        <v>170.71712001</v>
      </c>
      <c r="BM53" s="56">
        <v>158.84682986000001</v>
      </c>
      <c r="BN53" s="56">
        <v>171.19344715</v>
      </c>
      <c r="BO53" s="56">
        <v>189.87445328999999</v>
      </c>
      <c r="BP53" s="56">
        <v>201.90789153000003</v>
      </c>
      <c r="BQ53" s="56">
        <v>286.50706925999998</v>
      </c>
      <c r="BR53" s="56">
        <v>2045.6854793600005</v>
      </c>
      <c r="BS53" s="56">
        <v>103.13188064000001</v>
      </c>
      <c r="BT53" s="56">
        <v>92.593509940000004</v>
      </c>
      <c r="BU53" s="56">
        <v>140.19152793000003</v>
      </c>
      <c r="BV53" s="56">
        <v>136.249808</v>
      </c>
      <c r="BW53" s="56">
        <v>150.39761207000001</v>
      </c>
      <c r="BX53" s="56">
        <v>261.56473569000002</v>
      </c>
      <c r="BY53" s="56">
        <v>220.79921397000001</v>
      </c>
      <c r="BZ53" s="56">
        <v>179.75998959</v>
      </c>
      <c r="CA53" s="56">
        <v>216.25027431000001</v>
      </c>
      <c r="CB53" s="56">
        <v>130.13163825999999</v>
      </c>
      <c r="CC53" s="56">
        <v>115.46491345</v>
      </c>
      <c r="CD53" s="56">
        <v>299.15037551000006</v>
      </c>
    </row>
    <row r="54" spans="2:82">
      <c r="B54" s="43" t="s">
        <v>360</v>
      </c>
      <c r="C54" s="68" t="s">
        <v>361</v>
      </c>
      <c r="D54" s="68" t="s">
        <v>133</v>
      </c>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v>401.67280023000006</v>
      </c>
      <c r="AF54" s="56">
        <v>0</v>
      </c>
      <c r="AG54" s="56">
        <v>72.200999999999993</v>
      </c>
      <c r="AH54" s="56">
        <v>0</v>
      </c>
      <c r="AI54" s="56">
        <v>12.0114</v>
      </c>
      <c r="AJ54" s="56">
        <v>0</v>
      </c>
      <c r="AK54" s="56">
        <v>4.3036202300000008</v>
      </c>
      <c r="AL54" s="56">
        <v>0</v>
      </c>
      <c r="AM54" s="56">
        <v>159.84797095000002</v>
      </c>
      <c r="AN54" s="56">
        <v>147.42438178</v>
      </c>
      <c r="AO54" s="56">
        <v>0.70405485999999995</v>
      </c>
      <c r="AP54" s="56">
        <v>0.374525</v>
      </c>
      <c r="AQ54" s="56">
        <v>4.8058474100000002</v>
      </c>
      <c r="AR54" s="56">
        <v>2145.4671361400001</v>
      </c>
      <c r="AS54" s="56">
        <v>61.27114229</v>
      </c>
      <c r="AT54" s="56">
        <v>149.37675120000003</v>
      </c>
      <c r="AU54" s="56">
        <v>120.85764824999998</v>
      </c>
      <c r="AV54" s="56">
        <v>152.25154272999998</v>
      </c>
      <c r="AW54" s="56">
        <v>196.41221924000001</v>
      </c>
      <c r="AX54" s="56">
        <v>249.52656587999996</v>
      </c>
      <c r="AY54" s="56">
        <v>172.92646927999999</v>
      </c>
      <c r="AZ54" s="56">
        <v>163.263147</v>
      </c>
      <c r="BA54" s="56">
        <v>160.65347112000001</v>
      </c>
      <c r="BB54" s="56">
        <v>151.37081996999999</v>
      </c>
      <c r="BC54" s="56">
        <v>219.21410497000002</v>
      </c>
      <c r="BD54" s="56">
        <v>348.34325421</v>
      </c>
      <c r="BE54" s="56">
        <v>2269.7236392200002</v>
      </c>
      <c r="BF54" s="56">
        <v>99.148662400000006</v>
      </c>
      <c r="BG54" s="56">
        <v>127.35895422</v>
      </c>
      <c r="BH54" s="56">
        <v>214.69149809999999</v>
      </c>
      <c r="BI54" s="56">
        <v>163.10880818000001</v>
      </c>
      <c r="BJ54" s="56">
        <v>178.77919500000002</v>
      </c>
      <c r="BK54" s="56">
        <v>307.58971021999997</v>
      </c>
      <c r="BL54" s="56">
        <v>170.71712001</v>
      </c>
      <c r="BM54" s="56">
        <v>158.84682986000001</v>
      </c>
      <c r="BN54" s="56">
        <v>171.19344715</v>
      </c>
      <c r="BO54" s="56">
        <v>189.87445328999999</v>
      </c>
      <c r="BP54" s="56">
        <v>201.90789153000003</v>
      </c>
      <c r="BQ54" s="56">
        <v>286.50706925999998</v>
      </c>
      <c r="BR54" s="56">
        <v>2038.0647815600005</v>
      </c>
      <c r="BS54" s="56">
        <v>103.13188064000001</v>
      </c>
      <c r="BT54" s="56">
        <v>92.593509940000004</v>
      </c>
      <c r="BU54" s="56">
        <v>140.19152793000003</v>
      </c>
      <c r="BV54" s="56">
        <v>136.249808</v>
      </c>
      <c r="BW54" s="56">
        <v>150.39761207000001</v>
      </c>
      <c r="BX54" s="56">
        <v>261.56473569000002</v>
      </c>
      <c r="BY54" s="56">
        <v>218.32434397</v>
      </c>
      <c r="BZ54" s="56">
        <v>177.15216179000001</v>
      </c>
      <c r="CA54" s="56">
        <v>216.25027431000001</v>
      </c>
      <c r="CB54" s="56">
        <v>130.13163825999999</v>
      </c>
      <c r="CC54" s="56">
        <v>115.46491345</v>
      </c>
      <c r="CD54" s="56">
        <v>296.61237551000005</v>
      </c>
    </row>
    <row r="55" spans="2:82">
      <c r="B55" s="43" t="s">
        <v>362</v>
      </c>
      <c r="C55" s="68" t="s">
        <v>363</v>
      </c>
      <c r="D55" s="68" t="s">
        <v>133</v>
      </c>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v>217.2447957</v>
      </c>
      <c r="AF55" s="56">
        <v>0</v>
      </c>
      <c r="AG55" s="56">
        <v>0</v>
      </c>
      <c r="AH55" s="56">
        <v>59.401334859999999</v>
      </c>
      <c r="AI55" s="56">
        <v>0</v>
      </c>
      <c r="AJ55" s="56">
        <v>16.763132810000002</v>
      </c>
      <c r="AK55" s="56">
        <v>0</v>
      </c>
      <c r="AL55" s="56">
        <v>9.5431201899999998</v>
      </c>
      <c r="AM55" s="56">
        <v>2.8417170600000001</v>
      </c>
      <c r="AN55" s="56">
        <v>128.69549078</v>
      </c>
      <c r="AO55" s="56">
        <v>0</v>
      </c>
      <c r="AP55" s="56">
        <v>0</v>
      </c>
      <c r="AQ55" s="56">
        <v>0</v>
      </c>
      <c r="AR55" s="56">
        <v>12.609023000000001</v>
      </c>
      <c r="AS55" s="56">
        <v>0</v>
      </c>
      <c r="AT55" s="56">
        <v>0</v>
      </c>
      <c r="AU55" s="56">
        <v>0</v>
      </c>
      <c r="AV55" s="56">
        <v>0</v>
      </c>
      <c r="AW55" s="56">
        <v>0</v>
      </c>
      <c r="AX55" s="56">
        <v>0</v>
      </c>
      <c r="AY55" s="56">
        <v>0</v>
      </c>
      <c r="AZ55" s="56">
        <v>0</v>
      </c>
      <c r="BA55" s="56">
        <v>0</v>
      </c>
      <c r="BB55" s="56">
        <v>0</v>
      </c>
      <c r="BC55" s="56">
        <v>0</v>
      </c>
      <c r="BD55" s="56">
        <v>12.609023000000001</v>
      </c>
      <c r="BE55" s="56">
        <v>0</v>
      </c>
      <c r="BF55" s="56">
        <v>0</v>
      </c>
      <c r="BG55" s="56">
        <v>0</v>
      </c>
      <c r="BH55" s="56">
        <v>0</v>
      </c>
      <c r="BI55" s="56">
        <v>0</v>
      </c>
      <c r="BJ55" s="56">
        <v>0</v>
      </c>
      <c r="BK55" s="56">
        <v>0</v>
      </c>
      <c r="BL55" s="56">
        <v>0</v>
      </c>
      <c r="BM55" s="56">
        <v>0</v>
      </c>
      <c r="BN55" s="56">
        <v>0</v>
      </c>
      <c r="BO55" s="56">
        <v>0</v>
      </c>
      <c r="BP55" s="56">
        <v>0</v>
      </c>
      <c r="BQ55" s="56">
        <v>0</v>
      </c>
      <c r="BR55" s="56">
        <v>7.6206978000000003</v>
      </c>
      <c r="BS55" s="56">
        <v>0</v>
      </c>
      <c r="BT55" s="56">
        <v>0</v>
      </c>
      <c r="BU55" s="56">
        <v>0</v>
      </c>
      <c r="BV55" s="56">
        <v>0</v>
      </c>
      <c r="BW55" s="56">
        <v>0</v>
      </c>
      <c r="BX55" s="56">
        <v>0</v>
      </c>
      <c r="BY55" s="56">
        <v>2.4748700000000001</v>
      </c>
      <c r="BZ55" s="56">
        <v>2.6078277999999999</v>
      </c>
      <c r="CA55" s="56">
        <v>0</v>
      </c>
      <c r="CB55" s="56">
        <v>0</v>
      </c>
      <c r="CC55" s="56">
        <v>0</v>
      </c>
      <c r="CD55" s="56">
        <v>2.5379999999999998</v>
      </c>
    </row>
    <row r="56" spans="2:82">
      <c r="B56" s="41" t="s">
        <v>364</v>
      </c>
      <c r="C56" s="67" t="s">
        <v>365</v>
      </c>
      <c r="D56" s="67" t="s">
        <v>133</v>
      </c>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v>3122.1387395700003</v>
      </c>
      <c r="AF56" s="56">
        <v>125.52517569</v>
      </c>
      <c r="AG56" s="56">
        <v>122.19973197</v>
      </c>
      <c r="AH56" s="56">
        <v>304.26424200000002</v>
      </c>
      <c r="AI56" s="56">
        <v>192.72950104</v>
      </c>
      <c r="AJ56" s="56">
        <v>218.94024891000004</v>
      </c>
      <c r="AK56" s="56">
        <v>319.93036064999995</v>
      </c>
      <c r="AL56" s="56">
        <v>290.47322728999995</v>
      </c>
      <c r="AM56" s="56">
        <v>10.002600359999999</v>
      </c>
      <c r="AN56" s="56">
        <v>16.71185818</v>
      </c>
      <c r="AO56" s="56">
        <v>221.92504301</v>
      </c>
      <c r="AP56" s="56">
        <v>315.19813088000006</v>
      </c>
      <c r="AQ56" s="56">
        <v>984.2386195900001</v>
      </c>
      <c r="AR56" s="56">
        <v>565.37691462999999</v>
      </c>
      <c r="AS56" s="56">
        <v>6.8385216099999999</v>
      </c>
      <c r="AT56" s="56">
        <v>12.57435708</v>
      </c>
      <c r="AU56" s="56">
        <v>0</v>
      </c>
      <c r="AV56" s="56">
        <v>61.473319869999997</v>
      </c>
      <c r="AW56" s="56">
        <v>0</v>
      </c>
      <c r="AX56" s="56">
        <v>7.2226633499999995</v>
      </c>
      <c r="AY56" s="56">
        <v>12.028607449999999</v>
      </c>
      <c r="AZ56" s="56">
        <v>0</v>
      </c>
      <c r="BA56" s="56">
        <v>11.825462419999999</v>
      </c>
      <c r="BB56" s="56">
        <v>8.6368449999999992</v>
      </c>
      <c r="BC56" s="56">
        <v>49.75245420000001</v>
      </c>
      <c r="BD56" s="56">
        <v>395.02468364999999</v>
      </c>
      <c r="BE56" s="56">
        <v>866.40963267999996</v>
      </c>
      <c r="BF56" s="56">
        <v>0</v>
      </c>
      <c r="BG56" s="56">
        <v>0</v>
      </c>
      <c r="BH56" s="56">
        <v>35.136688489999997</v>
      </c>
      <c r="BI56" s="56">
        <v>1.24497031</v>
      </c>
      <c r="BJ56" s="56">
        <v>22.65460908</v>
      </c>
      <c r="BK56" s="56">
        <v>47.130288409999999</v>
      </c>
      <c r="BL56" s="56">
        <v>33.306708919999998</v>
      </c>
      <c r="BM56" s="56">
        <v>7.6608210999999997</v>
      </c>
      <c r="BN56" s="56">
        <v>21.475410409999999</v>
      </c>
      <c r="BO56" s="56">
        <v>3.7744550000000001</v>
      </c>
      <c r="BP56" s="56">
        <v>36.23942795</v>
      </c>
      <c r="BQ56" s="56">
        <v>657.78625301</v>
      </c>
      <c r="BR56" s="56">
        <v>513.23731054999996</v>
      </c>
      <c r="BS56" s="56">
        <v>0</v>
      </c>
      <c r="BT56" s="56">
        <v>4.0091814399999999</v>
      </c>
      <c r="BU56" s="56">
        <v>56.992565429999999</v>
      </c>
      <c r="BV56" s="56">
        <v>0</v>
      </c>
      <c r="BW56" s="56">
        <v>0</v>
      </c>
      <c r="BX56" s="56">
        <v>29.19376201</v>
      </c>
      <c r="BY56" s="56">
        <v>0</v>
      </c>
      <c r="BZ56" s="56">
        <v>61.8962</v>
      </c>
      <c r="CA56" s="56">
        <v>23.283540300000002</v>
      </c>
      <c r="CB56" s="56">
        <v>134.44206896</v>
      </c>
      <c r="CC56" s="56">
        <v>33.793707169999998</v>
      </c>
      <c r="CD56" s="56">
        <v>169.62628523999999</v>
      </c>
    </row>
    <row r="57" spans="2:82">
      <c r="B57" s="43" t="s">
        <v>366</v>
      </c>
      <c r="C57" s="68" t="s">
        <v>367</v>
      </c>
      <c r="D57" s="68" t="s">
        <v>133</v>
      </c>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v>1367.8915843100001</v>
      </c>
      <c r="AF57" s="56">
        <v>125.52517569</v>
      </c>
      <c r="AG57" s="56">
        <v>113.84892129000001</v>
      </c>
      <c r="AH57" s="56">
        <v>304.26424200000002</v>
      </c>
      <c r="AI57" s="56">
        <v>144.66087185000001</v>
      </c>
      <c r="AJ57" s="56">
        <v>174.06782879000002</v>
      </c>
      <c r="AK57" s="56">
        <v>278.06261558999995</v>
      </c>
      <c r="AL57" s="56">
        <v>169.06338790999999</v>
      </c>
      <c r="AM57" s="56">
        <v>0.11123945</v>
      </c>
      <c r="AN57" s="56">
        <v>0</v>
      </c>
      <c r="AO57" s="56">
        <v>0</v>
      </c>
      <c r="AP57" s="56">
        <v>1.1950000000000001</v>
      </c>
      <c r="AQ57" s="56">
        <v>57.092301739999996</v>
      </c>
      <c r="AR57" s="56">
        <v>9.4099319700000006</v>
      </c>
      <c r="AS57" s="56">
        <v>0</v>
      </c>
      <c r="AT57" s="56">
        <v>0</v>
      </c>
      <c r="AU57" s="56">
        <v>0</v>
      </c>
      <c r="AV57" s="56">
        <v>0</v>
      </c>
      <c r="AW57" s="56">
        <v>0</v>
      </c>
      <c r="AX57" s="56">
        <v>0</v>
      </c>
      <c r="AY57" s="56">
        <v>0</v>
      </c>
      <c r="AZ57" s="56">
        <v>0</v>
      </c>
      <c r="BA57" s="56">
        <v>0</v>
      </c>
      <c r="BB57" s="56">
        <v>0</v>
      </c>
      <c r="BC57" s="56">
        <v>0</v>
      </c>
      <c r="BD57" s="56">
        <v>9.4099319700000006</v>
      </c>
      <c r="BE57" s="56">
        <v>10.70447177</v>
      </c>
      <c r="BF57" s="56">
        <v>0</v>
      </c>
      <c r="BG57" s="56">
        <v>0</v>
      </c>
      <c r="BH57" s="56">
        <v>0</v>
      </c>
      <c r="BI57" s="56">
        <v>0</v>
      </c>
      <c r="BJ57" s="56">
        <v>0</v>
      </c>
      <c r="BK57" s="56">
        <v>0</v>
      </c>
      <c r="BL57" s="56">
        <v>0</v>
      </c>
      <c r="BM57" s="56">
        <v>0</v>
      </c>
      <c r="BN57" s="56">
        <v>0</v>
      </c>
      <c r="BO57" s="56">
        <v>0</v>
      </c>
      <c r="BP57" s="56">
        <v>0</v>
      </c>
      <c r="BQ57" s="56">
        <v>10.70447177</v>
      </c>
      <c r="BR57" s="56">
        <v>6.9299949999999999</v>
      </c>
      <c r="BS57" s="56">
        <v>0</v>
      </c>
      <c r="BT57" s="56">
        <v>0</v>
      </c>
      <c r="BU57" s="56">
        <v>0</v>
      </c>
      <c r="BV57" s="56">
        <v>0</v>
      </c>
      <c r="BW57" s="56">
        <v>0</v>
      </c>
      <c r="BX57" s="56">
        <v>0</v>
      </c>
      <c r="BY57" s="56">
        <v>0</v>
      </c>
      <c r="BZ57" s="56">
        <v>0</v>
      </c>
      <c r="CA57" s="56">
        <v>0</v>
      </c>
      <c r="CB57" s="56">
        <v>0</v>
      </c>
      <c r="CC57" s="56">
        <v>0</v>
      </c>
      <c r="CD57" s="56">
        <v>6.9299949999999999</v>
      </c>
    </row>
    <row r="58" spans="2:82">
      <c r="B58" s="43" t="s">
        <v>368</v>
      </c>
      <c r="C58" s="68" t="s">
        <v>369</v>
      </c>
      <c r="D58" s="68" t="s">
        <v>133</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v>1754.24715526</v>
      </c>
      <c r="AF58" s="56">
        <v>0</v>
      </c>
      <c r="AG58" s="56">
        <v>8.3508106800000004</v>
      </c>
      <c r="AH58" s="56">
        <v>0</v>
      </c>
      <c r="AI58" s="56">
        <v>48.068629190000003</v>
      </c>
      <c r="AJ58" s="56">
        <v>44.872420120000001</v>
      </c>
      <c r="AK58" s="56">
        <v>41.867745060000004</v>
      </c>
      <c r="AL58" s="56">
        <v>121.40983937999999</v>
      </c>
      <c r="AM58" s="56">
        <v>9.8913609099999995</v>
      </c>
      <c r="AN58" s="56">
        <v>16.71185818</v>
      </c>
      <c r="AO58" s="56">
        <v>221.92504301</v>
      </c>
      <c r="AP58" s="56">
        <v>314.00313088000007</v>
      </c>
      <c r="AQ58" s="56">
        <v>927.14631785000006</v>
      </c>
      <c r="AR58" s="56">
        <v>555.96698265999999</v>
      </c>
      <c r="AS58" s="56">
        <v>6.8385216099999999</v>
      </c>
      <c r="AT58" s="56">
        <v>12.57435708</v>
      </c>
      <c r="AU58" s="56">
        <v>0</v>
      </c>
      <c r="AV58" s="56">
        <v>61.473319869999997</v>
      </c>
      <c r="AW58" s="56">
        <v>0</v>
      </c>
      <c r="AX58" s="56">
        <v>7.2226633499999995</v>
      </c>
      <c r="AY58" s="56">
        <v>12.028607449999999</v>
      </c>
      <c r="AZ58" s="56">
        <v>0</v>
      </c>
      <c r="BA58" s="56">
        <v>11.825462419999999</v>
      </c>
      <c r="BB58" s="56">
        <v>8.6368449999999992</v>
      </c>
      <c r="BC58" s="56">
        <v>49.75245420000001</v>
      </c>
      <c r="BD58" s="56">
        <v>385.61475167999998</v>
      </c>
      <c r="BE58" s="56">
        <v>855.7051609099999</v>
      </c>
      <c r="BF58" s="56">
        <v>0</v>
      </c>
      <c r="BG58" s="56">
        <v>0</v>
      </c>
      <c r="BH58" s="56">
        <v>35.136688489999997</v>
      </c>
      <c r="BI58" s="56">
        <v>1.24497031</v>
      </c>
      <c r="BJ58" s="56">
        <v>22.65460908</v>
      </c>
      <c r="BK58" s="56">
        <v>47.130288409999999</v>
      </c>
      <c r="BL58" s="56">
        <v>33.306708919999998</v>
      </c>
      <c r="BM58" s="56">
        <v>7.6608210999999997</v>
      </c>
      <c r="BN58" s="56">
        <v>21.475410409999999</v>
      </c>
      <c r="BO58" s="56">
        <v>3.7744550000000001</v>
      </c>
      <c r="BP58" s="56">
        <v>36.23942795</v>
      </c>
      <c r="BQ58" s="56">
        <v>647.08178123999994</v>
      </c>
      <c r="BR58" s="56">
        <v>506.30731555</v>
      </c>
      <c r="BS58" s="56">
        <v>0</v>
      </c>
      <c r="BT58" s="56">
        <v>4.0091814399999999</v>
      </c>
      <c r="BU58" s="56">
        <v>56.992565429999999</v>
      </c>
      <c r="BV58" s="56">
        <v>0</v>
      </c>
      <c r="BW58" s="56">
        <v>0</v>
      </c>
      <c r="BX58" s="56">
        <v>29.19376201</v>
      </c>
      <c r="BY58" s="56">
        <v>0</v>
      </c>
      <c r="BZ58" s="56">
        <v>61.8962</v>
      </c>
      <c r="CA58" s="56">
        <v>23.283540300000002</v>
      </c>
      <c r="CB58" s="56">
        <v>134.44206896</v>
      </c>
      <c r="CC58" s="56">
        <v>33.793707169999998</v>
      </c>
      <c r="CD58" s="56">
        <v>162.69629024</v>
      </c>
    </row>
    <row r="59" spans="2:82">
      <c r="B59" s="41" t="s">
        <v>370</v>
      </c>
      <c r="C59" s="67" t="s">
        <v>371</v>
      </c>
      <c r="D59" s="67" t="s">
        <v>133</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v>-677.51506043999916</v>
      </c>
      <c r="AF59" s="56">
        <v>8.3074679999981527E-2</v>
      </c>
      <c r="AG59" s="56">
        <v>-7.9596849499999962</v>
      </c>
      <c r="AH59" s="56">
        <v>-4.9914357700000664</v>
      </c>
      <c r="AI59" s="56">
        <v>-5.5797703399999818</v>
      </c>
      <c r="AJ59" s="56">
        <v>-6.4508959400002368</v>
      </c>
      <c r="AK59" s="56">
        <v>-233.20581900000002</v>
      </c>
      <c r="AL59" s="56">
        <v>-160.32392802999993</v>
      </c>
      <c r="AM59" s="56">
        <v>-120.74938202999965</v>
      </c>
      <c r="AN59" s="56">
        <v>-8.8533098400000654</v>
      </c>
      <c r="AO59" s="56">
        <v>-5.6599820300000374</v>
      </c>
      <c r="AP59" s="56">
        <v>-125.82587586999921</v>
      </c>
      <c r="AQ59" s="56">
        <v>2.001948680000055</v>
      </c>
      <c r="AR59" s="56">
        <v>37.3505131000001</v>
      </c>
      <c r="AS59" s="56">
        <v>5.2676448000000029</v>
      </c>
      <c r="AT59" s="56">
        <v>2.6826855000000478</v>
      </c>
      <c r="AU59" s="56">
        <v>9.3285499999979038E-2</v>
      </c>
      <c r="AV59" s="56">
        <v>9.3285500000092725E-2</v>
      </c>
      <c r="AW59" s="56">
        <v>9.3285499999979038E-2</v>
      </c>
      <c r="AX59" s="56">
        <v>10.450037450000082</v>
      </c>
      <c r="AY59" s="56">
        <v>5.2233093999999483</v>
      </c>
      <c r="AZ59" s="56">
        <v>2.6892374499999505</v>
      </c>
      <c r="BA59" s="56">
        <v>2.6826855000000478</v>
      </c>
      <c r="BB59" s="56">
        <v>0.10528550000005055</v>
      </c>
      <c r="BC59" s="56">
        <v>5.2810855000000174</v>
      </c>
      <c r="BD59" s="56">
        <v>2.6886854999999059</v>
      </c>
      <c r="BE59" s="56">
        <v>49.277085000000397</v>
      </c>
      <c r="BF59" s="56">
        <v>5.2720855000000002</v>
      </c>
      <c r="BG59" s="56">
        <v>0</v>
      </c>
      <c r="BH59" s="56">
        <v>2.7914499999951659E-2</v>
      </c>
      <c r="BI59" s="56">
        <v>6.7140000000000555</v>
      </c>
      <c r="BJ59" s="56">
        <v>3.2940000000003238</v>
      </c>
      <c r="BK59" s="56">
        <v>6.5179473000000598</v>
      </c>
      <c r="BL59" s="56">
        <v>0.15535269999998036</v>
      </c>
      <c r="BM59" s="56">
        <v>9.7196999999999889</v>
      </c>
      <c r="BN59" s="56">
        <v>0.11527170000002229</v>
      </c>
      <c r="BO59" s="56">
        <v>6.5177283000000443</v>
      </c>
      <c r="BP59" s="56">
        <v>3.3173000000000457</v>
      </c>
      <c r="BQ59" s="56">
        <v>7.6257849999999259</v>
      </c>
      <c r="BR59" s="56">
        <v>42.697932990000254</v>
      </c>
      <c r="BS59" s="56">
        <v>6.5182148000000097</v>
      </c>
      <c r="BT59" s="56">
        <v>0.13533480000006648</v>
      </c>
      <c r="BU59" s="56">
        <v>6.5582147999999734</v>
      </c>
      <c r="BV59" s="56">
        <v>0.11533480000002783</v>
      </c>
      <c r="BW59" s="56">
        <v>0.11363870000002407</v>
      </c>
      <c r="BX59" s="56">
        <v>3.2014400000000478</v>
      </c>
      <c r="BY59" s="56">
        <v>9.7469581000000289</v>
      </c>
      <c r="BZ59" s="56">
        <v>3.276429979999989</v>
      </c>
      <c r="CA59" s="56">
        <v>3.276429979999989</v>
      </c>
      <c r="CB59" s="56">
        <v>3.2519790100000137</v>
      </c>
      <c r="CC59" s="56">
        <v>3.2519790100000137</v>
      </c>
      <c r="CD59" s="56">
        <v>3.2519790100000705</v>
      </c>
    </row>
    <row r="60" spans="2:82">
      <c r="B60" s="43" t="s">
        <v>372</v>
      </c>
      <c r="C60" s="68" t="s">
        <v>367</v>
      </c>
      <c r="D60" s="68" t="s">
        <v>133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v>-677.51506043999916</v>
      </c>
      <c r="AF60" s="56">
        <v>8.3074679999981527E-2</v>
      </c>
      <c r="AG60" s="56">
        <v>-7.9596849499999962</v>
      </c>
      <c r="AH60" s="56">
        <v>-4.9914357700000664</v>
      </c>
      <c r="AI60" s="56">
        <v>-5.5797703399999818</v>
      </c>
      <c r="AJ60" s="56">
        <v>-6.4508959400002368</v>
      </c>
      <c r="AK60" s="56">
        <v>-233.20581900000002</v>
      </c>
      <c r="AL60" s="56">
        <v>-160.32392802999993</v>
      </c>
      <c r="AM60" s="56">
        <v>-120.74938202999965</v>
      </c>
      <c r="AN60" s="56">
        <v>-8.8533098400000654</v>
      </c>
      <c r="AO60" s="56">
        <v>-5.6599820300000374</v>
      </c>
      <c r="AP60" s="56">
        <v>-125.82587586999921</v>
      </c>
      <c r="AQ60" s="56">
        <v>2.001948680000055</v>
      </c>
      <c r="AR60" s="56">
        <v>37.3505131000001</v>
      </c>
      <c r="AS60" s="56">
        <v>5.2676448000000029</v>
      </c>
      <c r="AT60" s="56">
        <v>2.6826855000000478</v>
      </c>
      <c r="AU60" s="56">
        <v>9.3285499999979038E-2</v>
      </c>
      <c r="AV60" s="56">
        <v>9.3285500000092725E-2</v>
      </c>
      <c r="AW60" s="56">
        <v>9.3285499999979038E-2</v>
      </c>
      <c r="AX60" s="56">
        <v>10.450037450000082</v>
      </c>
      <c r="AY60" s="56">
        <v>5.2233093999999483</v>
      </c>
      <c r="AZ60" s="56">
        <v>2.6892374499999505</v>
      </c>
      <c r="BA60" s="56">
        <v>2.6826855000000478</v>
      </c>
      <c r="BB60" s="56">
        <v>0.10528550000005055</v>
      </c>
      <c r="BC60" s="56">
        <v>5.2810855000000174</v>
      </c>
      <c r="BD60" s="56">
        <v>2.6886854999999059</v>
      </c>
      <c r="BE60" s="56">
        <v>49.277085000000056</v>
      </c>
      <c r="BF60" s="56">
        <v>5.2720855000000002</v>
      </c>
      <c r="BG60" s="56">
        <v>0</v>
      </c>
      <c r="BH60" s="56">
        <v>2.7914499999951659E-2</v>
      </c>
      <c r="BI60" s="56">
        <v>6.7140000000000555</v>
      </c>
      <c r="BJ60" s="56">
        <v>3.2940000000000964</v>
      </c>
      <c r="BK60" s="56">
        <v>6.5179473000000598</v>
      </c>
      <c r="BL60" s="56">
        <v>0.15535269999998036</v>
      </c>
      <c r="BM60" s="56">
        <v>9.7196999999999889</v>
      </c>
      <c r="BN60" s="56">
        <v>0.11527169999990861</v>
      </c>
      <c r="BO60" s="56">
        <v>6.5177283000000443</v>
      </c>
      <c r="BP60" s="56">
        <v>3.3173000000000457</v>
      </c>
      <c r="BQ60" s="56">
        <v>7.6257849999999259</v>
      </c>
      <c r="BR60" s="56">
        <v>42.697932990000254</v>
      </c>
      <c r="BS60" s="56">
        <v>6.5182148000000097</v>
      </c>
      <c r="BT60" s="56">
        <v>0.13533480000006648</v>
      </c>
      <c r="BU60" s="56">
        <v>6.5582147999999734</v>
      </c>
      <c r="BV60" s="56">
        <v>0.11533480000002783</v>
      </c>
      <c r="BW60" s="56">
        <v>0.11363870000002407</v>
      </c>
      <c r="BX60" s="56">
        <v>3.2014400000000478</v>
      </c>
      <c r="BY60" s="56">
        <v>9.7469581000000289</v>
      </c>
      <c r="BZ60" s="56">
        <v>3.276429979999989</v>
      </c>
      <c r="CA60" s="56">
        <v>3.276429979999989</v>
      </c>
      <c r="CB60" s="56">
        <v>3.2519790100000137</v>
      </c>
      <c r="CC60" s="56">
        <v>3.2519790100000137</v>
      </c>
      <c r="CD60" s="56">
        <v>3.2519790100000705</v>
      </c>
    </row>
    <row r="61" spans="2:82">
      <c r="B61" s="44" t="s">
        <v>373</v>
      </c>
      <c r="C61" s="72" t="s">
        <v>374</v>
      </c>
      <c r="D61" s="72" t="s">
        <v>133</v>
      </c>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v>1.7763568394002505E-15</v>
      </c>
      <c r="AF61" s="56">
        <v>0</v>
      </c>
      <c r="AG61" s="56">
        <v>0</v>
      </c>
      <c r="AH61" s="56">
        <v>0</v>
      </c>
      <c r="AI61" s="56">
        <v>0</v>
      </c>
      <c r="AJ61" s="56">
        <v>0</v>
      </c>
      <c r="AK61" s="56">
        <v>0</v>
      </c>
      <c r="AL61" s="56">
        <v>1.7763568394002505E-15</v>
      </c>
      <c r="AM61" s="56">
        <v>0</v>
      </c>
      <c r="AN61" s="56">
        <v>0</v>
      </c>
      <c r="AO61" s="56">
        <v>0</v>
      </c>
      <c r="AP61" s="56">
        <v>0</v>
      </c>
      <c r="AQ61" s="56">
        <v>0</v>
      </c>
      <c r="AR61" s="56">
        <v>0</v>
      </c>
      <c r="AS61" s="56">
        <v>0</v>
      </c>
      <c r="AT61" s="56">
        <v>0</v>
      </c>
      <c r="AU61" s="56">
        <v>0</v>
      </c>
      <c r="AV61" s="56">
        <v>0</v>
      </c>
      <c r="AW61" s="56">
        <v>0</v>
      </c>
      <c r="AX61" s="56">
        <v>0</v>
      </c>
      <c r="AY61" s="56">
        <v>0</v>
      </c>
      <c r="AZ61" s="56">
        <v>0</v>
      </c>
      <c r="BA61" s="56">
        <v>0</v>
      </c>
      <c r="BB61" s="56">
        <v>0</v>
      </c>
      <c r="BC61" s="56">
        <v>0</v>
      </c>
      <c r="BD61" s="56">
        <v>0</v>
      </c>
      <c r="BE61" s="56">
        <v>0</v>
      </c>
      <c r="BF61" s="56">
        <v>0</v>
      </c>
      <c r="BG61" s="56">
        <v>0</v>
      </c>
      <c r="BH61" s="56">
        <v>0</v>
      </c>
      <c r="BI61" s="56">
        <v>0</v>
      </c>
      <c r="BJ61" s="56">
        <v>0</v>
      </c>
      <c r="BK61" s="56">
        <v>0</v>
      </c>
      <c r="BL61" s="56">
        <v>0</v>
      </c>
      <c r="BM61" s="56">
        <v>0</v>
      </c>
      <c r="BN61" s="56">
        <v>0</v>
      </c>
      <c r="BO61" s="56">
        <v>0</v>
      </c>
      <c r="BP61" s="56">
        <v>0</v>
      </c>
      <c r="BQ61" s="56">
        <v>0</v>
      </c>
      <c r="BR61" s="56">
        <v>0</v>
      </c>
      <c r="BS61" s="56">
        <v>0</v>
      </c>
      <c r="BT61" s="56">
        <v>0</v>
      </c>
      <c r="BU61" s="56">
        <v>0</v>
      </c>
      <c r="BV61" s="56">
        <v>0</v>
      </c>
      <c r="BW61" s="56">
        <v>0</v>
      </c>
      <c r="BX61" s="56">
        <v>0</v>
      </c>
      <c r="BY61" s="56">
        <v>0</v>
      </c>
      <c r="BZ61" s="56">
        <v>0</v>
      </c>
      <c r="CA61" s="56">
        <v>0</v>
      </c>
      <c r="CB61" s="56">
        <v>0</v>
      </c>
      <c r="CC61" s="56">
        <v>0</v>
      </c>
      <c r="CD61" s="56">
        <v>0</v>
      </c>
    </row>
    <row r="62" spans="2:82">
      <c r="B62" s="41" t="s">
        <v>140</v>
      </c>
      <c r="C62" s="29" t="s">
        <v>375</v>
      </c>
      <c r="D62" s="29" t="s">
        <v>133</v>
      </c>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v>9200.4593372124364</v>
      </c>
      <c r="AF62" s="56">
        <v>972.96246738196373</v>
      </c>
      <c r="AG62" s="56">
        <v>512.46681550196365</v>
      </c>
      <c r="AH62" s="56">
        <v>1567.6727324219635</v>
      </c>
      <c r="AI62" s="56">
        <v>411.15855647529696</v>
      </c>
      <c r="AJ62" s="56">
        <v>448.85946768687063</v>
      </c>
      <c r="AK62" s="56">
        <v>1032.6855720537235</v>
      </c>
      <c r="AL62" s="56">
        <v>944.9665861052971</v>
      </c>
      <c r="AM62" s="56">
        <v>588.08463229529684</v>
      </c>
      <c r="AN62" s="56">
        <v>668.50293488529701</v>
      </c>
      <c r="AO62" s="56">
        <v>413.86939974940606</v>
      </c>
      <c r="AP62" s="56">
        <v>489.05368907940613</v>
      </c>
      <c r="AQ62" s="56">
        <v>1150.1764835759516</v>
      </c>
      <c r="AR62" s="56">
        <v>10449.406731649255</v>
      </c>
      <c r="AS62" s="56">
        <v>1147.44317093</v>
      </c>
      <c r="AT62" s="56">
        <v>577.94997222000006</v>
      </c>
      <c r="AU62" s="56">
        <v>787.27183149999996</v>
      </c>
      <c r="AV62" s="56">
        <v>612.77676636000001</v>
      </c>
      <c r="AW62" s="56">
        <v>587.39587609</v>
      </c>
      <c r="AX62" s="56">
        <v>988.28059104800002</v>
      </c>
      <c r="AY62" s="56">
        <v>1130.4456194441673</v>
      </c>
      <c r="AZ62" s="56">
        <v>658.87277488816608</v>
      </c>
      <c r="BA62" s="56">
        <v>1066.1435748056667</v>
      </c>
      <c r="BB62" s="56">
        <v>495.94099815566676</v>
      </c>
      <c r="BC62" s="56">
        <v>1002.3321418650075</v>
      </c>
      <c r="BD62" s="56">
        <v>1394.5534143425805</v>
      </c>
      <c r="BE62" s="56">
        <v>11861.826613461451</v>
      </c>
      <c r="BF62" s="56">
        <v>1181.9302478300001</v>
      </c>
      <c r="BG62" s="56">
        <v>727.45305109000003</v>
      </c>
      <c r="BH62" s="56">
        <v>932.50029640999992</v>
      </c>
      <c r="BI62" s="56">
        <v>604.96116259000007</v>
      </c>
      <c r="BJ62" s="56">
        <v>779.01257132000001</v>
      </c>
      <c r="BK62" s="56">
        <v>1149.6421080800001</v>
      </c>
      <c r="BL62" s="56">
        <v>1389.3420675699999</v>
      </c>
      <c r="BM62" s="56">
        <v>827.7799441334746</v>
      </c>
      <c r="BN62" s="56">
        <v>955.79339221619148</v>
      </c>
      <c r="BO62" s="56">
        <v>875.22122719104823</v>
      </c>
      <c r="BP62" s="56">
        <v>827.26971827324201</v>
      </c>
      <c r="BQ62" s="56">
        <v>1610.9208267574938</v>
      </c>
      <c r="BR62" s="56">
        <v>15243.207343125396</v>
      </c>
      <c r="BS62" s="56">
        <v>4324.2014514800003</v>
      </c>
      <c r="BT62" s="56">
        <v>858.40664497000012</v>
      </c>
      <c r="BU62" s="56">
        <v>1048.79526465</v>
      </c>
      <c r="BV62" s="56">
        <v>782.91508277999981</v>
      </c>
      <c r="BW62" s="56">
        <v>874.02381051999987</v>
      </c>
      <c r="BX62" s="56">
        <v>1248.0719581199996</v>
      </c>
      <c r="BY62" s="56">
        <v>1346.9230107499998</v>
      </c>
      <c r="BZ62" s="56">
        <v>757.2879755120523</v>
      </c>
      <c r="CA62" s="56">
        <v>675.35164596794789</v>
      </c>
      <c r="CB62" s="56">
        <v>1068.9959893916989</v>
      </c>
      <c r="CC62" s="56">
        <v>825.47385702899987</v>
      </c>
      <c r="CD62" s="56">
        <v>1432.7606519546989</v>
      </c>
    </row>
    <row r="63" spans="2:82">
      <c r="B63" s="41" t="s">
        <v>376</v>
      </c>
      <c r="C63" s="67" t="s">
        <v>377</v>
      </c>
      <c r="D63" s="67" t="s">
        <v>133</v>
      </c>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v>3766.7699437299998</v>
      </c>
      <c r="AF63" s="56">
        <v>590.95345793000001</v>
      </c>
      <c r="AG63" s="56">
        <v>44.605009760000016</v>
      </c>
      <c r="AH63" s="56">
        <v>1218.06661216</v>
      </c>
      <c r="AI63" s="56">
        <v>82.079754319999978</v>
      </c>
      <c r="AJ63" s="56">
        <v>58.144906630000015</v>
      </c>
      <c r="AK63" s="56">
        <v>477.15437724999998</v>
      </c>
      <c r="AL63" s="56">
        <v>585.10256012000002</v>
      </c>
      <c r="AM63" s="56">
        <v>11.531514699999994</v>
      </c>
      <c r="AN63" s="56">
        <v>154.52627407</v>
      </c>
      <c r="AO63" s="56">
        <v>11.048333490000008</v>
      </c>
      <c r="AP63" s="56">
        <v>70.241012829999988</v>
      </c>
      <c r="AQ63" s="56">
        <v>463.31613047000002</v>
      </c>
      <c r="AR63" s="56">
        <v>2911.563796038909</v>
      </c>
      <c r="AS63" s="56">
        <v>596.94268428999999</v>
      </c>
      <c r="AT63" s="56">
        <v>10.76583475</v>
      </c>
      <c r="AU63" s="56">
        <v>159.61938056000002</v>
      </c>
      <c r="AV63" s="56">
        <v>57.835882060000003</v>
      </c>
      <c r="AW63" s="56">
        <v>50.397466880000017</v>
      </c>
      <c r="AX63" s="56">
        <v>419.66171688000003</v>
      </c>
      <c r="AY63" s="56">
        <v>558.80268882999997</v>
      </c>
      <c r="AZ63" s="56">
        <v>9.2165415599999978</v>
      </c>
      <c r="BA63" s="56">
        <v>298.01814593000006</v>
      </c>
      <c r="BB63" s="56">
        <v>8.8803671900000012</v>
      </c>
      <c r="BC63" s="56">
        <v>13.885698787060441</v>
      </c>
      <c r="BD63" s="56">
        <v>727.53738832184854</v>
      </c>
      <c r="BE63" s="56">
        <v>3005.571298948862</v>
      </c>
      <c r="BF63" s="56">
        <v>606.88393273999998</v>
      </c>
      <c r="BG63" s="56">
        <v>128.29314891000001</v>
      </c>
      <c r="BH63" s="56">
        <v>210.36615848</v>
      </c>
      <c r="BI63" s="56">
        <v>73.46216158</v>
      </c>
      <c r="BJ63" s="56">
        <v>87.724264899999994</v>
      </c>
      <c r="BK63" s="56">
        <v>483.45659321999995</v>
      </c>
      <c r="BL63" s="56">
        <v>604.86654839000005</v>
      </c>
      <c r="BM63" s="56">
        <v>-93.7374040744063</v>
      </c>
      <c r="BN63" s="56">
        <v>230.1594198470284</v>
      </c>
      <c r="BO63" s="56">
        <v>60.923995940949332</v>
      </c>
      <c r="BP63" s="56">
        <v>44.713119185066617</v>
      </c>
      <c r="BQ63" s="56">
        <v>568.45935983022423</v>
      </c>
      <c r="BR63" s="56">
        <v>6110.2964227999992</v>
      </c>
      <c r="BS63" s="56">
        <v>3653.1564043999997</v>
      </c>
      <c r="BT63" s="56">
        <v>55.902681630000004</v>
      </c>
      <c r="BU63" s="56">
        <v>223.63040196</v>
      </c>
      <c r="BV63" s="56">
        <v>90.126129209999988</v>
      </c>
      <c r="BW63" s="56">
        <v>56.923512620000004</v>
      </c>
      <c r="BX63" s="56">
        <v>480.76680231999995</v>
      </c>
      <c r="BY63" s="56">
        <v>630.11065631999998</v>
      </c>
      <c r="BZ63" s="56">
        <v>50.228589029999988</v>
      </c>
      <c r="CA63" s="56">
        <v>185.98931777000001</v>
      </c>
      <c r="CB63" s="56">
        <v>103.75490475999992</v>
      </c>
      <c r="CC63" s="56">
        <v>81.363519410000023</v>
      </c>
      <c r="CD63" s="56">
        <v>498.34350337000012</v>
      </c>
    </row>
    <row r="64" spans="2:82">
      <c r="B64" s="43" t="s">
        <v>378</v>
      </c>
      <c r="C64" s="68" t="s">
        <v>379</v>
      </c>
      <c r="D64" s="68" t="s">
        <v>133</v>
      </c>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v>2342.49560969</v>
      </c>
      <c r="AF64" s="56">
        <v>538.96250537000003</v>
      </c>
      <c r="AG64" s="56">
        <v>11.3402995</v>
      </c>
      <c r="AH64" s="56">
        <v>161.31464059000001</v>
      </c>
      <c r="AI64" s="56">
        <v>35.859650619999996</v>
      </c>
      <c r="AJ64" s="56">
        <v>15.159044800000004</v>
      </c>
      <c r="AK64" s="56">
        <v>422.46882589000001</v>
      </c>
      <c r="AL64" s="56">
        <v>531.26207406000003</v>
      </c>
      <c r="AM64" s="56">
        <v>11.232515509999994</v>
      </c>
      <c r="AN64" s="56">
        <v>153.38384661999999</v>
      </c>
      <c r="AO64" s="56">
        <v>11.020746880000008</v>
      </c>
      <c r="AP64" s="56">
        <v>27.811168559999999</v>
      </c>
      <c r="AQ64" s="56">
        <v>422.68029129000001</v>
      </c>
      <c r="AR64" s="56">
        <v>2674.000700348909</v>
      </c>
      <c r="AS64" s="56">
        <v>544.09859715000005</v>
      </c>
      <c r="AT64" s="56">
        <v>10.144450559999999</v>
      </c>
      <c r="AU64" s="56">
        <v>157.93258897000001</v>
      </c>
      <c r="AV64" s="56">
        <v>27.753613060000003</v>
      </c>
      <c r="AW64" s="56">
        <v>11.71844625</v>
      </c>
      <c r="AX64" s="56">
        <v>419.09158116000003</v>
      </c>
      <c r="AY64" s="56">
        <v>558.72040141999992</v>
      </c>
      <c r="AZ64" s="56">
        <v>9.132778499999997</v>
      </c>
      <c r="BA64" s="56">
        <v>161.56197204</v>
      </c>
      <c r="BB64" s="56">
        <v>8.8426139800000012</v>
      </c>
      <c r="BC64" s="56">
        <v>13.33874819706044</v>
      </c>
      <c r="BD64" s="56">
        <v>751.66490906184856</v>
      </c>
      <c r="BE64" s="56">
        <v>2417.0538977521169</v>
      </c>
      <c r="BF64" s="56">
        <v>542.66109484999993</v>
      </c>
      <c r="BG64" s="56">
        <v>4.4150107600000004</v>
      </c>
      <c r="BH64" s="56">
        <v>168.62712895999999</v>
      </c>
      <c r="BI64" s="56">
        <v>10.87790249</v>
      </c>
      <c r="BJ64" s="56">
        <v>9.2482399899999983</v>
      </c>
      <c r="BK64" s="56">
        <v>432.02582530000001</v>
      </c>
      <c r="BL64" s="56">
        <v>544.35366237999995</v>
      </c>
      <c r="BM64" s="56">
        <v>7.0147987055936802</v>
      </c>
      <c r="BN64" s="56">
        <v>175.47220507702841</v>
      </c>
      <c r="BO64" s="56">
        <v>9.4995371509493403</v>
      </c>
      <c r="BP64" s="56">
        <v>7.0061660952466251</v>
      </c>
      <c r="BQ64" s="56">
        <v>505.8523259932989</v>
      </c>
      <c r="BR64" s="56">
        <v>2399.0983739599997</v>
      </c>
      <c r="BS64" s="56">
        <v>541.42782853999995</v>
      </c>
      <c r="BT64" s="56">
        <v>7.1593148300000005</v>
      </c>
      <c r="BU64" s="56">
        <v>180.62844327000002</v>
      </c>
      <c r="BV64" s="56">
        <v>14.84060508</v>
      </c>
      <c r="BW64" s="56">
        <v>4.5686018500000003</v>
      </c>
      <c r="BX64" s="56">
        <v>427.35370327999999</v>
      </c>
      <c r="BY64" s="56">
        <v>564.36351628999989</v>
      </c>
      <c r="BZ64" s="56">
        <v>0.40455240000000003</v>
      </c>
      <c r="CA64" s="56">
        <v>185.44996098000001</v>
      </c>
      <c r="CB64" s="56">
        <v>0.42021717999999997</v>
      </c>
      <c r="CC64" s="56">
        <v>26.488646459999998</v>
      </c>
      <c r="CD64" s="56">
        <v>445.99298380000005</v>
      </c>
    </row>
    <row r="65" spans="2:82">
      <c r="B65" s="43" t="s">
        <v>380</v>
      </c>
      <c r="C65" s="69" t="s">
        <v>381</v>
      </c>
      <c r="D65" s="69" t="s">
        <v>133</v>
      </c>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v>285.49119029000002</v>
      </c>
      <c r="AF65" s="56">
        <v>0</v>
      </c>
      <c r="AG65" s="56">
        <v>0</v>
      </c>
      <c r="AH65" s="56">
        <v>141.76224999999999</v>
      </c>
      <c r="AI65" s="56">
        <v>0</v>
      </c>
      <c r="AJ65" s="56">
        <v>0</v>
      </c>
      <c r="AK65" s="56">
        <v>0</v>
      </c>
      <c r="AL65" s="56">
        <v>0</v>
      </c>
      <c r="AM65" s="56">
        <v>0</v>
      </c>
      <c r="AN65" s="56">
        <v>142.84513770999999</v>
      </c>
      <c r="AO65" s="56">
        <v>0</v>
      </c>
      <c r="AP65" s="56">
        <v>0</v>
      </c>
      <c r="AQ65" s="56">
        <v>0.88380258</v>
      </c>
      <c r="AR65" s="56">
        <v>304.27735675000002</v>
      </c>
      <c r="AS65" s="56">
        <v>0</v>
      </c>
      <c r="AT65" s="56">
        <v>0</v>
      </c>
      <c r="AU65" s="56">
        <v>150.91172</v>
      </c>
      <c r="AV65" s="56">
        <v>0</v>
      </c>
      <c r="AW65" s="56">
        <v>0</v>
      </c>
      <c r="AX65" s="56">
        <v>0</v>
      </c>
      <c r="AY65" s="56">
        <v>0</v>
      </c>
      <c r="AZ65" s="56">
        <v>0</v>
      </c>
      <c r="BA65" s="56">
        <v>152.74258</v>
      </c>
      <c r="BB65" s="56">
        <v>0</v>
      </c>
      <c r="BC65" s="56">
        <v>0</v>
      </c>
      <c r="BD65" s="56">
        <v>0.62305675000000005</v>
      </c>
      <c r="BE65" s="56">
        <v>324.97570595000002</v>
      </c>
      <c r="BF65" s="56">
        <v>0</v>
      </c>
      <c r="BG65" s="56">
        <v>0</v>
      </c>
      <c r="BH65" s="56">
        <v>162.2313</v>
      </c>
      <c r="BI65" s="56">
        <v>0</v>
      </c>
      <c r="BJ65" s="56">
        <v>0</v>
      </c>
      <c r="BK65" s="56">
        <v>0</v>
      </c>
      <c r="BL65" s="56">
        <v>0</v>
      </c>
      <c r="BM65" s="56">
        <v>0</v>
      </c>
      <c r="BN65" s="56">
        <v>162.63654</v>
      </c>
      <c r="BO65" s="56">
        <v>0</v>
      </c>
      <c r="BP65" s="56">
        <v>0</v>
      </c>
      <c r="BQ65" s="56">
        <v>0.10786595</v>
      </c>
      <c r="BR65" s="56">
        <v>346.52030000000002</v>
      </c>
      <c r="BS65" s="56">
        <v>0</v>
      </c>
      <c r="BT65" s="56">
        <v>0</v>
      </c>
      <c r="BU65" s="56">
        <v>172.65360000000001</v>
      </c>
      <c r="BV65" s="56">
        <v>0</v>
      </c>
      <c r="BW65" s="56">
        <v>0</v>
      </c>
      <c r="BX65" s="56">
        <v>0</v>
      </c>
      <c r="BY65" s="56">
        <v>0</v>
      </c>
      <c r="BZ65" s="56">
        <v>0</v>
      </c>
      <c r="CA65" s="56">
        <v>173.86670000000001</v>
      </c>
      <c r="CB65" s="56">
        <v>0</v>
      </c>
      <c r="CC65" s="56">
        <v>0</v>
      </c>
      <c r="CD65" s="56">
        <v>0</v>
      </c>
    </row>
    <row r="66" spans="2:82">
      <c r="B66" s="43" t="s">
        <v>382</v>
      </c>
      <c r="C66" s="69" t="s">
        <v>383</v>
      </c>
      <c r="D66" s="69" t="s">
        <v>133</v>
      </c>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v>2057.0044194000002</v>
      </c>
      <c r="AF66" s="56">
        <v>538.96250537000003</v>
      </c>
      <c r="AG66" s="56">
        <v>11.3402995</v>
      </c>
      <c r="AH66" s="56">
        <v>19.552390590000002</v>
      </c>
      <c r="AI66" s="56">
        <v>35.859650619999996</v>
      </c>
      <c r="AJ66" s="56">
        <v>15.159044800000004</v>
      </c>
      <c r="AK66" s="56">
        <v>422.46882589000001</v>
      </c>
      <c r="AL66" s="56">
        <v>531.26207406000003</v>
      </c>
      <c r="AM66" s="56">
        <v>11.232515509999994</v>
      </c>
      <c r="AN66" s="56">
        <v>10.538708909999997</v>
      </c>
      <c r="AO66" s="56">
        <v>11.020746880000008</v>
      </c>
      <c r="AP66" s="56">
        <v>27.811168559999999</v>
      </c>
      <c r="AQ66" s="56">
        <v>421.79648871000001</v>
      </c>
      <c r="AR66" s="56">
        <v>2369.7233435989087</v>
      </c>
      <c r="AS66" s="56">
        <v>544.09859715000005</v>
      </c>
      <c r="AT66" s="56">
        <v>10.144450559999999</v>
      </c>
      <c r="AU66" s="56">
        <v>7.0208689700000004</v>
      </c>
      <c r="AV66" s="56">
        <v>27.753613060000003</v>
      </c>
      <c r="AW66" s="56">
        <v>11.71844625</v>
      </c>
      <c r="AX66" s="56">
        <v>419.09158116000003</v>
      </c>
      <c r="AY66" s="56">
        <v>558.72040141999992</v>
      </c>
      <c r="AZ66" s="56">
        <v>9.132778499999997</v>
      </c>
      <c r="BA66" s="56">
        <v>8.8193920399999985</v>
      </c>
      <c r="BB66" s="56">
        <v>8.8426139800000012</v>
      </c>
      <c r="BC66" s="56">
        <v>13.33874819706044</v>
      </c>
      <c r="BD66" s="56">
        <v>751.04185231184852</v>
      </c>
      <c r="BE66" s="56">
        <v>2092.0781918021166</v>
      </c>
      <c r="BF66" s="56">
        <v>542.66109484999993</v>
      </c>
      <c r="BG66" s="56">
        <v>4.4150107600000004</v>
      </c>
      <c r="BH66" s="56">
        <v>6.3958289600000002</v>
      </c>
      <c r="BI66" s="56">
        <v>10.87790249</v>
      </c>
      <c r="BJ66" s="56">
        <v>9.2482399899999983</v>
      </c>
      <c r="BK66" s="56">
        <v>432.02582530000001</v>
      </c>
      <c r="BL66" s="56">
        <v>544.35366237999995</v>
      </c>
      <c r="BM66" s="56">
        <v>7.0147987055936802</v>
      </c>
      <c r="BN66" s="56">
        <v>12.835665077028402</v>
      </c>
      <c r="BO66" s="56">
        <v>9.4995371509493403</v>
      </c>
      <c r="BP66" s="56">
        <v>7.0061660952466251</v>
      </c>
      <c r="BQ66" s="56">
        <v>505.74446004329889</v>
      </c>
      <c r="BR66" s="56">
        <v>2052.5780739599995</v>
      </c>
      <c r="BS66" s="56">
        <v>541.42782853999995</v>
      </c>
      <c r="BT66" s="56">
        <v>7.1593148300000005</v>
      </c>
      <c r="BU66" s="56">
        <v>7.9748432699999992</v>
      </c>
      <c r="BV66" s="56">
        <v>14.84060508</v>
      </c>
      <c r="BW66" s="56">
        <v>4.5686018500000003</v>
      </c>
      <c r="BX66" s="56">
        <v>427.35370327999999</v>
      </c>
      <c r="BY66" s="56">
        <v>564.36351628999989</v>
      </c>
      <c r="BZ66" s="56">
        <v>0.40455240000000003</v>
      </c>
      <c r="CA66" s="56">
        <v>11.583260979999999</v>
      </c>
      <c r="CB66" s="56">
        <v>0.42021717999999997</v>
      </c>
      <c r="CC66" s="56">
        <v>26.488646459999998</v>
      </c>
      <c r="CD66" s="56">
        <v>445.99298380000005</v>
      </c>
    </row>
    <row r="67" spans="2:82">
      <c r="B67" s="43" t="s">
        <v>384</v>
      </c>
      <c r="C67" s="69" t="s">
        <v>371</v>
      </c>
      <c r="D67" s="69" t="s">
        <v>133</v>
      </c>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v>0</v>
      </c>
      <c r="AF67" s="56">
        <v>0</v>
      </c>
      <c r="AG67" s="56">
        <v>0</v>
      </c>
      <c r="AH67" s="56">
        <v>0</v>
      </c>
      <c r="AI67" s="56">
        <v>0</v>
      </c>
      <c r="AJ67" s="56">
        <v>0</v>
      </c>
      <c r="AK67" s="56">
        <v>0</v>
      </c>
      <c r="AL67" s="56">
        <v>0</v>
      </c>
      <c r="AM67" s="56">
        <v>0</v>
      </c>
      <c r="AN67" s="56">
        <v>0</v>
      </c>
      <c r="AO67" s="56">
        <v>0</v>
      </c>
      <c r="AP67" s="56">
        <v>0</v>
      </c>
      <c r="AQ67" s="56">
        <v>0</v>
      </c>
      <c r="AR67" s="56">
        <v>0</v>
      </c>
      <c r="AS67" s="56">
        <v>0</v>
      </c>
      <c r="AT67" s="56">
        <v>0</v>
      </c>
      <c r="AU67" s="56">
        <v>0</v>
      </c>
      <c r="AV67" s="56">
        <v>0</v>
      </c>
      <c r="AW67" s="56">
        <v>0</v>
      </c>
      <c r="AX67" s="56">
        <v>0</v>
      </c>
      <c r="AY67" s="56">
        <v>0</v>
      </c>
      <c r="AZ67" s="56">
        <v>0</v>
      </c>
      <c r="BA67" s="56">
        <v>0</v>
      </c>
      <c r="BB67" s="56">
        <v>0</v>
      </c>
      <c r="BC67" s="56">
        <v>0</v>
      </c>
      <c r="BD67" s="56">
        <v>0</v>
      </c>
      <c r="BE67" s="56">
        <v>0</v>
      </c>
      <c r="BF67" s="56">
        <v>0</v>
      </c>
      <c r="BG67" s="56">
        <v>0</v>
      </c>
      <c r="BH67" s="56">
        <v>0</v>
      </c>
      <c r="BI67" s="56">
        <v>0</v>
      </c>
      <c r="BJ67" s="56">
        <v>0</v>
      </c>
      <c r="BK67" s="56">
        <v>0</v>
      </c>
      <c r="BL67" s="56">
        <v>0</v>
      </c>
      <c r="BM67" s="56">
        <v>0</v>
      </c>
      <c r="BN67" s="56">
        <v>0</v>
      </c>
      <c r="BO67" s="56">
        <v>0</v>
      </c>
      <c r="BP67" s="56">
        <v>0</v>
      </c>
      <c r="BQ67" s="56">
        <v>0</v>
      </c>
      <c r="BR67" s="56">
        <v>0</v>
      </c>
      <c r="BS67" s="56">
        <v>0</v>
      </c>
      <c r="BT67" s="56">
        <v>0</v>
      </c>
      <c r="BU67" s="56">
        <v>0</v>
      </c>
      <c r="BV67" s="56">
        <v>0</v>
      </c>
      <c r="BW67" s="56">
        <v>0</v>
      </c>
      <c r="BX67" s="56">
        <v>0</v>
      </c>
      <c r="BY67" s="56">
        <v>0</v>
      </c>
      <c r="BZ67" s="56">
        <v>0</v>
      </c>
      <c r="CA67" s="56">
        <v>0</v>
      </c>
      <c r="CB67" s="56">
        <v>0</v>
      </c>
      <c r="CC67" s="56">
        <v>0</v>
      </c>
      <c r="CD67" s="56">
        <v>0</v>
      </c>
    </row>
    <row r="68" spans="2:82">
      <c r="B68" s="43" t="s">
        <v>385</v>
      </c>
      <c r="C68" s="68" t="s">
        <v>386</v>
      </c>
      <c r="D68" s="68" t="s">
        <v>133</v>
      </c>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v>1000</v>
      </c>
      <c r="AF68" s="56">
        <v>0</v>
      </c>
      <c r="AG68" s="56">
        <v>0</v>
      </c>
      <c r="AH68" s="56">
        <v>1000</v>
      </c>
      <c r="AI68" s="56">
        <v>0</v>
      </c>
      <c r="AJ68" s="56">
        <v>0</v>
      </c>
      <c r="AK68" s="56">
        <v>0</v>
      </c>
      <c r="AL68" s="56">
        <v>0</v>
      </c>
      <c r="AM68" s="56">
        <v>0</v>
      </c>
      <c r="AN68" s="56">
        <v>0</v>
      </c>
      <c r="AO68" s="56">
        <v>0</v>
      </c>
      <c r="AP68" s="56">
        <v>0</v>
      </c>
      <c r="AQ68" s="56">
        <v>0</v>
      </c>
      <c r="AR68" s="56">
        <v>0</v>
      </c>
      <c r="AS68" s="56">
        <v>0</v>
      </c>
      <c r="AT68" s="56">
        <v>0</v>
      </c>
      <c r="AU68" s="56">
        <v>0</v>
      </c>
      <c r="AV68" s="56">
        <v>0</v>
      </c>
      <c r="AW68" s="56">
        <v>0</v>
      </c>
      <c r="AX68" s="56">
        <v>0</v>
      </c>
      <c r="AY68" s="56">
        <v>0</v>
      </c>
      <c r="AZ68" s="56">
        <v>0</v>
      </c>
      <c r="BA68" s="56">
        <v>0</v>
      </c>
      <c r="BB68" s="56">
        <v>0</v>
      </c>
      <c r="BC68" s="56">
        <v>0</v>
      </c>
      <c r="BD68" s="56">
        <v>0</v>
      </c>
      <c r="BE68" s="56">
        <v>0</v>
      </c>
      <c r="BF68" s="56">
        <v>0</v>
      </c>
      <c r="BG68" s="56">
        <v>0</v>
      </c>
      <c r="BH68" s="56">
        <v>0</v>
      </c>
      <c r="BI68" s="56">
        <v>0</v>
      </c>
      <c r="BJ68" s="56">
        <v>0</v>
      </c>
      <c r="BK68" s="56">
        <v>0</v>
      </c>
      <c r="BL68" s="56">
        <v>0</v>
      </c>
      <c r="BM68" s="56">
        <v>0</v>
      </c>
      <c r="BN68" s="56">
        <v>0</v>
      </c>
      <c r="BO68" s="56">
        <v>0</v>
      </c>
      <c r="BP68" s="56">
        <v>0</v>
      </c>
      <c r="BQ68" s="56">
        <v>0</v>
      </c>
      <c r="BR68" s="56">
        <v>3032.8804854199998</v>
      </c>
      <c r="BS68" s="56">
        <v>3032.8804854199998</v>
      </c>
      <c r="BT68" s="56">
        <v>0</v>
      </c>
      <c r="BU68" s="56">
        <v>0</v>
      </c>
      <c r="BV68" s="56">
        <v>0</v>
      </c>
      <c r="BW68" s="56">
        <v>0</v>
      </c>
      <c r="BX68" s="56">
        <v>0</v>
      </c>
      <c r="BY68" s="56">
        <v>0</v>
      </c>
      <c r="BZ68" s="56">
        <v>0</v>
      </c>
      <c r="CA68" s="56">
        <v>0</v>
      </c>
      <c r="CB68" s="56">
        <v>0</v>
      </c>
      <c r="CC68" s="56">
        <v>0</v>
      </c>
      <c r="CD68" s="56">
        <v>0</v>
      </c>
    </row>
    <row r="69" spans="2:82">
      <c r="B69" s="43" t="s">
        <v>387</v>
      </c>
      <c r="C69" s="68" t="s">
        <v>388</v>
      </c>
      <c r="D69" s="68" t="s">
        <v>133</v>
      </c>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v>0</v>
      </c>
      <c r="AF69" s="56">
        <v>0</v>
      </c>
      <c r="AG69" s="56">
        <v>0</v>
      </c>
      <c r="AH69" s="56">
        <v>0</v>
      </c>
      <c r="AI69" s="56">
        <v>0</v>
      </c>
      <c r="AJ69" s="56">
        <v>0</v>
      </c>
      <c r="AK69" s="56">
        <v>0</v>
      </c>
      <c r="AL69" s="56">
        <v>0</v>
      </c>
      <c r="AM69" s="56">
        <v>0</v>
      </c>
      <c r="AN69" s="56">
        <v>0</v>
      </c>
      <c r="AO69" s="56">
        <v>0</v>
      </c>
      <c r="AP69" s="56">
        <v>0</v>
      </c>
      <c r="AQ69" s="56">
        <v>0</v>
      </c>
      <c r="AR69" s="56">
        <v>0</v>
      </c>
      <c r="AS69" s="56">
        <v>0</v>
      </c>
      <c r="AT69" s="56">
        <v>0</v>
      </c>
      <c r="AU69" s="56">
        <v>0</v>
      </c>
      <c r="AV69" s="56">
        <v>0</v>
      </c>
      <c r="AW69" s="56">
        <v>0</v>
      </c>
      <c r="AX69" s="56">
        <v>0</v>
      </c>
      <c r="AY69" s="56">
        <v>0</v>
      </c>
      <c r="AZ69" s="56">
        <v>0</v>
      </c>
      <c r="BA69" s="56">
        <v>0</v>
      </c>
      <c r="BB69" s="56">
        <v>0</v>
      </c>
      <c r="BC69" s="56">
        <v>0</v>
      </c>
      <c r="BD69" s="56">
        <v>0</v>
      </c>
      <c r="BE69" s="56">
        <v>0</v>
      </c>
      <c r="BF69" s="56">
        <v>0</v>
      </c>
      <c r="BG69" s="56">
        <v>0</v>
      </c>
      <c r="BH69" s="56">
        <v>0</v>
      </c>
      <c r="BI69" s="56">
        <v>0</v>
      </c>
      <c r="BJ69" s="56">
        <v>0</v>
      </c>
      <c r="BK69" s="56">
        <v>0</v>
      </c>
      <c r="BL69" s="56">
        <v>0</v>
      </c>
      <c r="BM69" s="56">
        <v>0</v>
      </c>
      <c r="BN69" s="56">
        <v>0</v>
      </c>
      <c r="BO69" s="56">
        <v>0</v>
      </c>
      <c r="BP69" s="56">
        <v>0</v>
      </c>
      <c r="BQ69" s="56">
        <v>0</v>
      </c>
      <c r="BR69" s="56">
        <v>0</v>
      </c>
      <c r="BS69" s="56">
        <v>0</v>
      </c>
      <c r="BT69" s="56">
        <v>0</v>
      </c>
      <c r="BU69" s="56">
        <v>0</v>
      </c>
      <c r="BV69" s="56">
        <v>0</v>
      </c>
      <c r="BW69" s="56">
        <v>0</v>
      </c>
      <c r="BX69" s="56">
        <v>0</v>
      </c>
      <c r="BY69" s="56">
        <v>0</v>
      </c>
      <c r="BZ69" s="56">
        <v>0</v>
      </c>
      <c r="CA69" s="56">
        <v>0</v>
      </c>
      <c r="CB69" s="56">
        <v>0</v>
      </c>
      <c r="CC69" s="56">
        <v>0</v>
      </c>
      <c r="CD69" s="56">
        <v>0</v>
      </c>
    </row>
    <row r="70" spans="2:82">
      <c r="B70" s="43" t="s">
        <v>389</v>
      </c>
      <c r="C70" s="68" t="s">
        <v>390</v>
      </c>
      <c r="D70" s="68" t="s">
        <v>133</v>
      </c>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v>0</v>
      </c>
      <c r="AF70" s="56">
        <v>0</v>
      </c>
      <c r="AG70" s="56">
        <v>0</v>
      </c>
      <c r="AH70" s="56">
        <v>0</v>
      </c>
      <c r="AI70" s="56">
        <v>0</v>
      </c>
      <c r="AJ70" s="56">
        <v>0</v>
      </c>
      <c r="AK70" s="56">
        <v>0</v>
      </c>
      <c r="AL70" s="56">
        <v>0</v>
      </c>
      <c r="AM70" s="56">
        <v>0</v>
      </c>
      <c r="AN70" s="56">
        <v>0</v>
      </c>
      <c r="AO70" s="56">
        <v>0</v>
      </c>
      <c r="AP70" s="56">
        <v>0</v>
      </c>
      <c r="AQ70" s="56">
        <v>0</v>
      </c>
      <c r="AR70" s="56">
        <v>0</v>
      </c>
      <c r="AS70" s="56">
        <v>0</v>
      </c>
      <c r="AT70" s="56">
        <v>0</v>
      </c>
      <c r="AU70" s="56">
        <v>0</v>
      </c>
      <c r="AV70" s="56">
        <v>0</v>
      </c>
      <c r="AW70" s="56">
        <v>0</v>
      </c>
      <c r="AX70" s="56">
        <v>0</v>
      </c>
      <c r="AY70" s="56">
        <v>0</v>
      </c>
      <c r="AZ70" s="56">
        <v>0</v>
      </c>
      <c r="BA70" s="56">
        <v>0</v>
      </c>
      <c r="BB70" s="56">
        <v>0</v>
      </c>
      <c r="BC70" s="56">
        <v>0</v>
      </c>
      <c r="BD70" s="56">
        <v>0</v>
      </c>
      <c r="BE70" s="56">
        <v>0</v>
      </c>
      <c r="BF70" s="56">
        <v>0</v>
      </c>
      <c r="BG70" s="56">
        <v>0</v>
      </c>
      <c r="BH70" s="56">
        <v>0</v>
      </c>
      <c r="BI70" s="56">
        <v>0</v>
      </c>
      <c r="BJ70" s="56">
        <v>0</v>
      </c>
      <c r="BK70" s="56">
        <v>0</v>
      </c>
      <c r="BL70" s="56">
        <v>0</v>
      </c>
      <c r="BM70" s="56">
        <v>0</v>
      </c>
      <c r="BN70" s="56">
        <v>0</v>
      </c>
      <c r="BO70" s="56">
        <v>0</v>
      </c>
      <c r="BP70" s="56">
        <v>0</v>
      </c>
      <c r="BQ70" s="56">
        <v>0</v>
      </c>
      <c r="BR70" s="56">
        <v>0</v>
      </c>
      <c r="BS70" s="56">
        <v>0</v>
      </c>
      <c r="BT70" s="56">
        <v>0</v>
      </c>
      <c r="BU70" s="56">
        <v>0</v>
      </c>
      <c r="BV70" s="56">
        <v>0</v>
      </c>
      <c r="BW70" s="56">
        <v>0</v>
      </c>
      <c r="BX70" s="56">
        <v>0</v>
      </c>
      <c r="BY70" s="56">
        <v>0</v>
      </c>
      <c r="BZ70" s="56">
        <v>0</v>
      </c>
      <c r="CA70" s="56">
        <v>0</v>
      </c>
      <c r="CB70" s="56">
        <v>0</v>
      </c>
      <c r="CC70" s="56">
        <v>0</v>
      </c>
      <c r="CD70" s="56">
        <v>0</v>
      </c>
    </row>
    <row r="71" spans="2:82">
      <c r="B71" s="43" t="s">
        <v>391</v>
      </c>
      <c r="C71" s="68" t="s">
        <v>392</v>
      </c>
      <c r="D71" s="68" t="s">
        <v>133</v>
      </c>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v>424.27433403999999</v>
      </c>
      <c r="AF71" s="56">
        <v>51.990952559999997</v>
      </c>
      <c r="AG71" s="56">
        <v>33.264710260000015</v>
      </c>
      <c r="AH71" s="56">
        <v>56.751971570000002</v>
      </c>
      <c r="AI71" s="56">
        <v>46.220103699999989</v>
      </c>
      <c r="AJ71" s="56">
        <v>42.985861830000012</v>
      </c>
      <c r="AK71" s="56">
        <v>54.685551359999977</v>
      </c>
      <c r="AL71" s="56">
        <v>53.840486059999996</v>
      </c>
      <c r="AM71" s="56">
        <v>0.29899918999999997</v>
      </c>
      <c r="AN71" s="56">
        <v>1.14242745</v>
      </c>
      <c r="AO71" s="56">
        <v>2.7586610000000001E-2</v>
      </c>
      <c r="AP71" s="56">
        <v>42.42984426999999</v>
      </c>
      <c r="AQ71" s="56">
        <v>40.635839179999984</v>
      </c>
      <c r="AR71" s="56">
        <v>237.56309569000004</v>
      </c>
      <c r="AS71" s="56">
        <v>52.844087139999999</v>
      </c>
      <c r="AT71" s="56">
        <v>0.62138419</v>
      </c>
      <c r="AU71" s="56">
        <v>1.6867915899999999</v>
      </c>
      <c r="AV71" s="56">
        <v>30.082269</v>
      </c>
      <c r="AW71" s="56">
        <v>38.679020630000018</v>
      </c>
      <c r="AX71" s="56">
        <v>0.57013572000000001</v>
      </c>
      <c r="AY71" s="56">
        <v>8.2287410000000005E-2</v>
      </c>
      <c r="AZ71" s="56">
        <v>8.376306E-2</v>
      </c>
      <c r="BA71" s="56">
        <v>136.45617389</v>
      </c>
      <c r="BB71" s="56">
        <v>3.7753209999999995E-2</v>
      </c>
      <c r="BC71" s="56">
        <v>0.54695059000000001</v>
      </c>
      <c r="BD71" s="56">
        <v>-24.127520740000001</v>
      </c>
      <c r="BE71" s="56">
        <v>588.51740119674537</v>
      </c>
      <c r="BF71" s="56">
        <v>64.222837889999994</v>
      </c>
      <c r="BG71" s="56">
        <v>123.87813815000001</v>
      </c>
      <c r="BH71" s="56">
        <v>41.739029519999988</v>
      </c>
      <c r="BI71" s="56">
        <v>62.584259090000003</v>
      </c>
      <c r="BJ71" s="56">
        <v>78.476024910000007</v>
      </c>
      <c r="BK71" s="56">
        <v>51.430767919999973</v>
      </c>
      <c r="BL71" s="56">
        <v>60.512886010000003</v>
      </c>
      <c r="BM71" s="56">
        <v>-100.75220277999998</v>
      </c>
      <c r="BN71" s="56">
        <v>54.687214769999983</v>
      </c>
      <c r="BO71" s="56">
        <v>51.424458789999989</v>
      </c>
      <c r="BP71" s="56">
        <v>37.70695308981999</v>
      </c>
      <c r="BQ71" s="56">
        <v>62.607033836925275</v>
      </c>
      <c r="BR71" s="56">
        <v>678.31756342000006</v>
      </c>
      <c r="BS71" s="56">
        <v>78.848090440000007</v>
      </c>
      <c r="BT71" s="56">
        <v>48.743366800000004</v>
      </c>
      <c r="BU71" s="56">
        <v>43.001958689999988</v>
      </c>
      <c r="BV71" s="56">
        <v>75.285524129999999</v>
      </c>
      <c r="BW71" s="56">
        <v>52.354910770000004</v>
      </c>
      <c r="BX71" s="56">
        <v>53.41309903999997</v>
      </c>
      <c r="BY71" s="56">
        <v>65.747140030000082</v>
      </c>
      <c r="BZ71" s="56">
        <v>49.824036629999988</v>
      </c>
      <c r="CA71" s="56">
        <v>0.53935678999999992</v>
      </c>
      <c r="CB71" s="56">
        <v>103.33468757999992</v>
      </c>
      <c r="CC71" s="56">
        <v>54.874872950000025</v>
      </c>
      <c r="CD71" s="56">
        <v>52.350519570000074</v>
      </c>
    </row>
    <row r="72" spans="2:82">
      <c r="B72" s="43" t="s">
        <v>393</v>
      </c>
      <c r="C72" s="68" t="s">
        <v>394</v>
      </c>
      <c r="D72" s="68" t="s">
        <v>133</v>
      </c>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v>0</v>
      </c>
      <c r="AF72" s="56">
        <v>0</v>
      </c>
      <c r="AG72" s="56">
        <v>0</v>
      </c>
      <c r="AH72" s="56">
        <v>0</v>
      </c>
      <c r="AI72" s="56">
        <v>0</v>
      </c>
      <c r="AJ72" s="56">
        <v>0</v>
      </c>
      <c r="AK72" s="56">
        <v>0</v>
      </c>
      <c r="AL72" s="56">
        <v>0</v>
      </c>
      <c r="AM72" s="56">
        <v>0</v>
      </c>
      <c r="AN72" s="56">
        <v>0</v>
      </c>
      <c r="AO72" s="56">
        <v>0</v>
      </c>
      <c r="AP72" s="56">
        <v>0</v>
      </c>
      <c r="AQ72" s="56">
        <v>0</v>
      </c>
      <c r="AR72" s="56">
        <v>0</v>
      </c>
      <c r="AS72" s="56">
        <v>0</v>
      </c>
      <c r="AT72" s="56">
        <v>0</v>
      </c>
      <c r="AU72" s="56">
        <v>0</v>
      </c>
      <c r="AV72" s="56">
        <v>0</v>
      </c>
      <c r="AW72" s="56">
        <v>0</v>
      </c>
      <c r="AX72" s="56">
        <v>0</v>
      </c>
      <c r="AY72" s="56">
        <v>0</v>
      </c>
      <c r="AZ72" s="56">
        <v>0</v>
      </c>
      <c r="BA72" s="56">
        <v>0</v>
      </c>
      <c r="BB72" s="56">
        <v>0</v>
      </c>
      <c r="BC72" s="56">
        <v>0</v>
      </c>
      <c r="BD72" s="56">
        <v>0</v>
      </c>
      <c r="BE72" s="56">
        <v>0</v>
      </c>
      <c r="BF72" s="56">
        <v>0</v>
      </c>
      <c r="BG72" s="56">
        <v>0</v>
      </c>
      <c r="BH72" s="56">
        <v>0</v>
      </c>
      <c r="BI72" s="56">
        <v>0</v>
      </c>
      <c r="BJ72" s="56">
        <v>0</v>
      </c>
      <c r="BK72" s="56">
        <v>0</v>
      </c>
      <c r="BL72" s="56">
        <v>0</v>
      </c>
      <c r="BM72" s="56">
        <v>0</v>
      </c>
      <c r="BN72" s="56">
        <v>0</v>
      </c>
      <c r="BO72" s="56">
        <v>0</v>
      </c>
      <c r="BP72" s="56">
        <v>0</v>
      </c>
      <c r="BQ72" s="56">
        <v>0</v>
      </c>
      <c r="BR72" s="56">
        <v>0</v>
      </c>
      <c r="BS72" s="56">
        <v>0</v>
      </c>
      <c r="BT72" s="56">
        <v>0</v>
      </c>
      <c r="BU72" s="56">
        <v>0</v>
      </c>
      <c r="BV72" s="56">
        <v>0</v>
      </c>
      <c r="BW72" s="56">
        <v>0</v>
      </c>
      <c r="BX72" s="56">
        <v>0</v>
      </c>
      <c r="BY72" s="56">
        <v>0</v>
      </c>
      <c r="BZ72" s="56">
        <v>0</v>
      </c>
      <c r="CA72" s="56">
        <v>0</v>
      </c>
      <c r="CB72" s="56">
        <v>0</v>
      </c>
      <c r="CC72" s="56">
        <v>0</v>
      </c>
      <c r="CD72" s="56">
        <v>0</v>
      </c>
    </row>
    <row r="73" spans="2:82">
      <c r="B73" s="41" t="s">
        <v>395</v>
      </c>
      <c r="C73" s="67" t="s">
        <v>396</v>
      </c>
      <c r="D73" s="67" t="s">
        <v>133</v>
      </c>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v>3675.0794396199999</v>
      </c>
      <c r="AF73" s="56">
        <v>272.95431568666669</v>
      </c>
      <c r="AG73" s="56">
        <v>251.74048955666666</v>
      </c>
      <c r="AH73" s="56">
        <v>235.51863443666664</v>
      </c>
      <c r="AI73" s="56">
        <v>248.4940216</v>
      </c>
      <c r="AJ73" s="56">
        <v>292.15855184155566</v>
      </c>
      <c r="AK73" s="56">
        <v>306.65278631844433</v>
      </c>
      <c r="AL73" s="56">
        <v>262.26370153000005</v>
      </c>
      <c r="AM73" s="56">
        <v>307.68425403999998</v>
      </c>
      <c r="AN73" s="56">
        <v>358.20820214999998</v>
      </c>
      <c r="AO73" s="56">
        <v>257.32602076000001</v>
      </c>
      <c r="AP73" s="56">
        <v>313.72493368000011</v>
      </c>
      <c r="AQ73" s="56">
        <v>568.35352802</v>
      </c>
      <c r="AR73" s="56">
        <v>4080.618394494436</v>
      </c>
      <c r="AS73" s="56">
        <v>342.20378337</v>
      </c>
      <c r="AT73" s="56">
        <v>246.43878769</v>
      </c>
      <c r="AU73" s="56">
        <v>300.79407901000002</v>
      </c>
      <c r="AV73" s="56">
        <v>250.06085396999998</v>
      </c>
      <c r="AW73" s="56">
        <v>327.39563439</v>
      </c>
      <c r="AX73" s="56">
        <v>309.87078469800002</v>
      </c>
      <c r="AY73" s="56">
        <v>253.78066571000005</v>
      </c>
      <c r="AZ73" s="56">
        <v>348.60438582</v>
      </c>
      <c r="BA73" s="56">
        <v>293.34353471000003</v>
      </c>
      <c r="BB73" s="56">
        <v>258.39369606999998</v>
      </c>
      <c r="BC73" s="56">
        <v>748.30791780236962</v>
      </c>
      <c r="BD73" s="56">
        <v>401.4242712540667</v>
      </c>
      <c r="BE73" s="56">
        <v>5892.5837487993331</v>
      </c>
      <c r="BF73" s="56">
        <v>368.17101683000004</v>
      </c>
      <c r="BG73" s="56">
        <v>394.86908103000002</v>
      </c>
      <c r="BH73" s="56">
        <v>376.85246515999995</v>
      </c>
      <c r="BI73" s="56">
        <v>312.52076180000006</v>
      </c>
      <c r="BJ73" s="56">
        <v>458.85329839999997</v>
      </c>
      <c r="BK73" s="56">
        <v>428.35983216</v>
      </c>
      <c r="BL73" s="56">
        <v>507.08754624999995</v>
      </c>
      <c r="BM73" s="56">
        <v>694.95627319918935</v>
      </c>
      <c r="BN73" s="56">
        <v>504.70949879644547</v>
      </c>
      <c r="BO73" s="56">
        <v>585.54408031150774</v>
      </c>
      <c r="BP73" s="56">
        <v>537.92270987732877</v>
      </c>
      <c r="BQ73" s="56">
        <v>722.73718498486164</v>
      </c>
      <c r="BR73" s="56">
        <v>5783.8471377333972</v>
      </c>
      <c r="BS73" s="56">
        <v>435.90975364999997</v>
      </c>
      <c r="BT73" s="56">
        <v>506.99744587000009</v>
      </c>
      <c r="BU73" s="56">
        <v>500.22537862000001</v>
      </c>
      <c r="BV73" s="56">
        <v>472.04669705999993</v>
      </c>
      <c r="BW73" s="56">
        <v>461.49257063999988</v>
      </c>
      <c r="BX73" s="56">
        <v>532.84129529999996</v>
      </c>
      <c r="BY73" s="56">
        <v>481.67712872000004</v>
      </c>
      <c r="BZ73" s="56">
        <v>439.25391332999999</v>
      </c>
      <c r="CA73" s="56">
        <v>425.22217531000001</v>
      </c>
      <c r="CB73" s="56">
        <v>527.15456768169895</v>
      </c>
      <c r="CC73" s="56">
        <v>487.43196273999996</v>
      </c>
      <c r="CD73" s="56">
        <v>513.594248811699</v>
      </c>
    </row>
    <row r="74" spans="2:82">
      <c r="B74" s="43" t="s">
        <v>397</v>
      </c>
      <c r="C74" s="68" t="s">
        <v>398</v>
      </c>
      <c r="D74" s="68" t="s">
        <v>133</v>
      </c>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v>928.49768130000018</v>
      </c>
      <c r="AF74" s="56">
        <v>86.33437115000001</v>
      </c>
      <c r="AG74" s="56">
        <v>54.562603719999998</v>
      </c>
      <c r="AH74" s="56">
        <v>79.337189959999989</v>
      </c>
      <c r="AI74" s="56">
        <v>78.944733049999996</v>
      </c>
      <c r="AJ74" s="56">
        <v>80.752618459999994</v>
      </c>
      <c r="AK74" s="56">
        <v>91.335745060000008</v>
      </c>
      <c r="AL74" s="56">
        <v>68.343565979999994</v>
      </c>
      <c r="AM74" s="56">
        <v>44.970504450000007</v>
      </c>
      <c r="AN74" s="56">
        <v>83.468575790000003</v>
      </c>
      <c r="AO74" s="56">
        <v>49.277882510000005</v>
      </c>
      <c r="AP74" s="56">
        <v>102.63047967</v>
      </c>
      <c r="AQ74" s="56">
        <v>108.5394115</v>
      </c>
      <c r="AR74" s="56">
        <v>654.50729547000003</v>
      </c>
      <c r="AS74" s="56">
        <v>61.890812669999995</v>
      </c>
      <c r="AT74" s="56">
        <v>53.155565199999998</v>
      </c>
      <c r="AU74" s="56">
        <v>43.818124109999999</v>
      </c>
      <c r="AV74" s="56">
        <v>75.814626349999998</v>
      </c>
      <c r="AW74" s="56">
        <v>69.881602439999995</v>
      </c>
      <c r="AX74" s="56">
        <v>43.774587380000007</v>
      </c>
      <c r="AY74" s="56">
        <v>43.160492849999997</v>
      </c>
      <c r="AZ74" s="56">
        <v>47.258552300000005</v>
      </c>
      <c r="BA74" s="56">
        <v>35.725007260000005</v>
      </c>
      <c r="BB74" s="56">
        <v>38.322484269999997</v>
      </c>
      <c r="BC74" s="56">
        <v>59.001540590000005</v>
      </c>
      <c r="BD74" s="56">
        <v>82.703900050000001</v>
      </c>
      <c r="BE74" s="56">
        <v>1016.93617424</v>
      </c>
      <c r="BF74" s="56">
        <v>41.112531429999997</v>
      </c>
      <c r="BG74" s="56">
        <v>98.826324249999999</v>
      </c>
      <c r="BH74" s="56">
        <v>86.182942210000007</v>
      </c>
      <c r="BI74" s="56">
        <v>94.369180259999993</v>
      </c>
      <c r="BJ74" s="56">
        <v>131.59078653</v>
      </c>
      <c r="BK74" s="56">
        <v>116.64308234000001</v>
      </c>
      <c r="BL74" s="56">
        <v>57.040684080000005</v>
      </c>
      <c r="BM74" s="56">
        <v>71.75403446</v>
      </c>
      <c r="BN74" s="56">
        <v>68.495390929999999</v>
      </c>
      <c r="BO74" s="56">
        <v>144.71347370000001</v>
      </c>
      <c r="BP74" s="56">
        <v>56.503024670000002</v>
      </c>
      <c r="BQ74" s="56">
        <v>49.70471938</v>
      </c>
      <c r="BR74" s="56">
        <v>1955.8875149999999</v>
      </c>
      <c r="BS74" s="56">
        <v>117.81704745</v>
      </c>
      <c r="BT74" s="56">
        <v>175.36528626000003</v>
      </c>
      <c r="BU74" s="56">
        <v>178.59646425000003</v>
      </c>
      <c r="BV74" s="56">
        <v>135.33522701999999</v>
      </c>
      <c r="BW74" s="56">
        <v>144.41554581999998</v>
      </c>
      <c r="BX74" s="56">
        <v>186.02629339999999</v>
      </c>
      <c r="BY74" s="56">
        <v>186.6856909</v>
      </c>
      <c r="BZ74" s="56">
        <v>150.16501391</v>
      </c>
      <c r="CA74" s="56">
        <v>214.08062940000002</v>
      </c>
      <c r="CB74" s="56">
        <v>135.62968290999999</v>
      </c>
      <c r="CC74" s="56">
        <v>221.77416651999999</v>
      </c>
      <c r="CD74" s="56">
        <v>109.99646716000001</v>
      </c>
    </row>
    <row r="75" spans="2:82">
      <c r="B75" s="43" t="s">
        <v>399</v>
      </c>
      <c r="C75" s="68" t="s">
        <v>400</v>
      </c>
      <c r="D75" s="68" t="s">
        <v>133</v>
      </c>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v>2098.62901534</v>
      </c>
      <c r="AF75" s="56">
        <v>149.47741695000002</v>
      </c>
      <c r="AG75" s="56">
        <v>162.19699551999997</v>
      </c>
      <c r="AH75" s="56">
        <v>134.05671468</v>
      </c>
      <c r="AI75" s="56">
        <v>157.98897783000001</v>
      </c>
      <c r="AJ75" s="56">
        <v>187.49550832000006</v>
      </c>
      <c r="AK75" s="56">
        <v>185.73383390999996</v>
      </c>
      <c r="AL75" s="56">
        <v>166.81371694000001</v>
      </c>
      <c r="AM75" s="56">
        <v>207.34303604999999</v>
      </c>
      <c r="AN75" s="56">
        <v>174.53684751999998</v>
      </c>
      <c r="AO75" s="56">
        <v>157.36272165</v>
      </c>
      <c r="AP75" s="56">
        <v>186.58881260000004</v>
      </c>
      <c r="AQ75" s="56">
        <v>229.03443337000002</v>
      </c>
      <c r="AR75" s="56">
        <v>2734.5897313700002</v>
      </c>
      <c r="AS75" s="56">
        <v>232.36059418000002</v>
      </c>
      <c r="AT75" s="56">
        <v>147.99532384</v>
      </c>
      <c r="AU75" s="56">
        <v>204.53575978000001</v>
      </c>
      <c r="AV75" s="56">
        <v>156.56696516</v>
      </c>
      <c r="AW75" s="56">
        <v>212.27849502999999</v>
      </c>
      <c r="AX75" s="56">
        <v>212.17688304000006</v>
      </c>
      <c r="AY75" s="56">
        <v>152.28905692000004</v>
      </c>
      <c r="AZ75" s="56">
        <v>199.64074765000001</v>
      </c>
      <c r="BA75" s="56">
        <v>187.74470817</v>
      </c>
      <c r="BB75" s="56">
        <v>162.82273359000001</v>
      </c>
      <c r="BC75" s="56">
        <v>613.70137074000002</v>
      </c>
      <c r="BD75" s="56">
        <v>252.47709326999998</v>
      </c>
      <c r="BE75" s="56">
        <v>4159.3272610699996</v>
      </c>
      <c r="BF75" s="56">
        <v>230.77754483000007</v>
      </c>
      <c r="BG75" s="56">
        <v>235.98885925999997</v>
      </c>
      <c r="BH75" s="56">
        <v>245.48284323999994</v>
      </c>
      <c r="BI75" s="56">
        <v>208.29872819000005</v>
      </c>
      <c r="BJ75" s="56">
        <v>285.62198131999997</v>
      </c>
      <c r="BK75" s="56">
        <v>279.83693808999999</v>
      </c>
      <c r="BL75" s="56">
        <v>389.47420886999998</v>
      </c>
      <c r="BM75" s="56">
        <v>552.50897855999995</v>
      </c>
      <c r="BN75" s="56">
        <v>371.56564560999988</v>
      </c>
      <c r="BO75" s="56">
        <v>352.46041605999994</v>
      </c>
      <c r="BP75" s="56">
        <v>400.35215987999993</v>
      </c>
      <c r="BQ75" s="56">
        <v>606.95895715999995</v>
      </c>
      <c r="BR75" s="56">
        <v>3763.1764131833975</v>
      </c>
      <c r="BS75" s="56">
        <v>313.64867604</v>
      </c>
      <c r="BT75" s="56">
        <v>328.73374473000001</v>
      </c>
      <c r="BU75" s="56">
        <v>315.59964191</v>
      </c>
      <c r="BV75" s="56">
        <v>334.91760249999993</v>
      </c>
      <c r="BW75" s="56">
        <v>310.59474231999985</v>
      </c>
      <c r="BX75" s="56">
        <v>344.88590594999994</v>
      </c>
      <c r="BY75" s="56">
        <v>286.77173008</v>
      </c>
      <c r="BZ75" s="56">
        <v>283.88011609</v>
      </c>
      <c r="CA75" s="56">
        <v>203.62501485999999</v>
      </c>
      <c r="CB75" s="56">
        <v>381.55782962169906</v>
      </c>
      <c r="CC75" s="56">
        <v>260.04392121999996</v>
      </c>
      <c r="CD75" s="56">
        <v>398.91748786169904</v>
      </c>
    </row>
    <row r="76" spans="2:82">
      <c r="B76" s="43" t="s">
        <v>401</v>
      </c>
      <c r="C76" s="68" t="s">
        <v>402</v>
      </c>
      <c r="D76" s="68" t="s">
        <v>133</v>
      </c>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v>282.99344845000002</v>
      </c>
      <c r="AF76" s="56">
        <v>6.7521261599999995</v>
      </c>
      <c r="AG76" s="56">
        <v>3.9213251599999999</v>
      </c>
      <c r="AH76" s="56">
        <v>2.3977339999999998</v>
      </c>
      <c r="AI76" s="56">
        <v>1.2420239</v>
      </c>
      <c r="AJ76" s="56">
        <v>4.5295089699999993</v>
      </c>
      <c r="AK76" s="56">
        <v>2.9274071299999997</v>
      </c>
      <c r="AL76" s="56">
        <v>1.0881801499999999</v>
      </c>
      <c r="AM76" s="56">
        <v>6.053959550000001</v>
      </c>
      <c r="AN76" s="56">
        <v>36.096735539999997</v>
      </c>
      <c r="AO76" s="56">
        <v>6.00570819</v>
      </c>
      <c r="AP76" s="56">
        <v>1.54621455</v>
      </c>
      <c r="AQ76" s="56">
        <v>210.43252515</v>
      </c>
      <c r="AR76" s="56">
        <v>48.474876289999997</v>
      </c>
      <c r="AS76" s="56">
        <v>4.5811274400000013</v>
      </c>
      <c r="AT76" s="56">
        <v>0.67481410000000008</v>
      </c>
      <c r="AU76" s="56">
        <v>3.3346021799999996</v>
      </c>
      <c r="AV76" s="56">
        <v>1.0240604499999999</v>
      </c>
      <c r="AW76" s="56">
        <v>1.7232326099999999</v>
      </c>
      <c r="AX76" s="56">
        <v>0.13298100000000002</v>
      </c>
      <c r="AY76" s="56">
        <v>0.10413839999999999</v>
      </c>
      <c r="AZ76" s="56">
        <v>8.6093006699999997</v>
      </c>
      <c r="BA76" s="56">
        <v>0.73118056000000009</v>
      </c>
      <c r="BB76" s="56">
        <v>0.88700000000000001</v>
      </c>
      <c r="BC76" s="56">
        <v>20.660083959999998</v>
      </c>
      <c r="BD76" s="56">
        <v>6.0123549199999999</v>
      </c>
      <c r="BE76" s="56">
        <v>60.455575060000001</v>
      </c>
      <c r="BF76" s="56">
        <v>6.2893332800000001</v>
      </c>
      <c r="BG76" s="56">
        <v>2.6398504800000002</v>
      </c>
      <c r="BH76" s="56">
        <v>8.9644542900000008</v>
      </c>
      <c r="BI76" s="56">
        <v>2.0663198600000001</v>
      </c>
      <c r="BJ76" s="56">
        <v>3.5145990199999999</v>
      </c>
      <c r="BK76" s="56">
        <v>3.6682763</v>
      </c>
      <c r="BL76" s="56">
        <v>3.8956479600000002</v>
      </c>
      <c r="BM76" s="56">
        <v>4.38279978</v>
      </c>
      <c r="BN76" s="56">
        <v>1.8889988600000001</v>
      </c>
      <c r="BO76" s="56">
        <v>5.9939457200000001</v>
      </c>
      <c r="BP76" s="56">
        <v>9.4901778599999993</v>
      </c>
      <c r="BQ76" s="56">
        <v>7.6611716500000009</v>
      </c>
      <c r="BR76" s="56">
        <v>64.783209550000009</v>
      </c>
      <c r="BS76" s="56">
        <v>4.4440301600000005</v>
      </c>
      <c r="BT76" s="56">
        <v>2.8984148799999998</v>
      </c>
      <c r="BU76" s="56">
        <v>6.0292724599999996</v>
      </c>
      <c r="BV76" s="56">
        <v>1.7938675399999999</v>
      </c>
      <c r="BW76" s="56">
        <v>6.4822824999999993</v>
      </c>
      <c r="BX76" s="56">
        <v>1.92909595</v>
      </c>
      <c r="BY76" s="56">
        <v>8.2197077400000005</v>
      </c>
      <c r="BZ76" s="56">
        <v>5.2087833300000002</v>
      </c>
      <c r="CA76" s="56">
        <v>7.5165310499999993</v>
      </c>
      <c r="CB76" s="56">
        <v>9.9670551500000002</v>
      </c>
      <c r="CC76" s="56">
        <v>5.6138750000000002</v>
      </c>
      <c r="CD76" s="56">
        <v>4.6802937900000003</v>
      </c>
    </row>
    <row r="77" spans="2:82">
      <c r="B77" s="43" t="s">
        <v>403</v>
      </c>
      <c r="C77" s="68" t="s">
        <v>404</v>
      </c>
      <c r="D77" s="68" t="s">
        <v>133</v>
      </c>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v>364.95929453000008</v>
      </c>
      <c r="AF77" s="56">
        <v>30.390401426666671</v>
      </c>
      <c r="AG77" s="56">
        <v>31.059565156666672</v>
      </c>
      <c r="AH77" s="56">
        <v>19.726995796666664</v>
      </c>
      <c r="AI77" s="56">
        <v>10.318286820000004</v>
      </c>
      <c r="AJ77" s="56">
        <v>19.380916091555619</v>
      </c>
      <c r="AK77" s="56">
        <v>26.655800218444377</v>
      </c>
      <c r="AL77" s="56">
        <v>26.018238460000024</v>
      </c>
      <c r="AM77" s="56">
        <v>49.316753989999981</v>
      </c>
      <c r="AN77" s="56">
        <v>64.10604330000001</v>
      </c>
      <c r="AO77" s="56">
        <v>44.679708409999975</v>
      </c>
      <c r="AP77" s="56">
        <v>22.95942686000004</v>
      </c>
      <c r="AQ77" s="56">
        <v>20.347157999999965</v>
      </c>
      <c r="AR77" s="56">
        <v>643.04649136443641</v>
      </c>
      <c r="AS77" s="56">
        <v>43.371249079999998</v>
      </c>
      <c r="AT77" s="56">
        <v>44.613084549999996</v>
      </c>
      <c r="AU77" s="56">
        <v>49.105592940000008</v>
      </c>
      <c r="AV77" s="56">
        <v>16.655202009999989</v>
      </c>
      <c r="AW77" s="56">
        <v>43.512304310000012</v>
      </c>
      <c r="AX77" s="56">
        <v>53.786333277999987</v>
      </c>
      <c r="AY77" s="56">
        <v>58.226977540000007</v>
      </c>
      <c r="AZ77" s="56">
        <v>93.095785199999995</v>
      </c>
      <c r="BA77" s="56">
        <v>69.142638720000022</v>
      </c>
      <c r="BB77" s="56">
        <v>56.361478209999973</v>
      </c>
      <c r="BC77" s="56">
        <v>54.944922512369679</v>
      </c>
      <c r="BD77" s="56">
        <v>60.230923014066725</v>
      </c>
      <c r="BE77" s="56">
        <v>655.86473842933333</v>
      </c>
      <c r="BF77" s="56">
        <v>89.99160728999999</v>
      </c>
      <c r="BG77" s="56">
        <v>57.414047040000007</v>
      </c>
      <c r="BH77" s="56">
        <v>36.222225420000001</v>
      </c>
      <c r="BI77" s="56">
        <v>7.7865334900000231</v>
      </c>
      <c r="BJ77" s="56">
        <v>38.125931530000003</v>
      </c>
      <c r="BK77" s="56">
        <v>28.211535429999977</v>
      </c>
      <c r="BL77" s="56">
        <v>56.677005340000022</v>
      </c>
      <c r="BM77" s="56">
        <v>66.310460399189452</v>
      </c>
      <c r="BN77" s="56">
        <v>62.759463396445568</v>
      </c>
      <c r="BO77" s="56">
        <v>82.376244831507805</v>
      </c>
      <c r="BP77" s="56">
        <v>71.577347467328849</v>
      </c>
      <c r="BQ77" s="56">
        <v>58.412336794861645</v>
      </c>
      <c r="BR77" s="56">
        <v>0</v>
      </c>
      <c r="BS77" s="56">
        <v>0</v>
      </c>
      <c r="BT77" s="56">
        <v>0</v>
      </c>
      <c r="BU77" s="56">
        <v>0</v>
      </c>
      <c r="BV77" s="56">
        <v>0</v>
      </c>
      <c r="BW77" s="56">
        <v>0</v>
      </c>
      <c r="BX77" s="56">
        <v>0</v>
      </c>
      <c r="BY77" s="56">
        <v>0</v>
      </c>
      <c r="BZ77" s="56">
        <v>0</v>
      </c>
      <c r="CA77" s="56">
        <v>0</v>
      </c>
      <c r="CB77" s="56">
        <v>0</v>
      </c>
      <c r="CC77" s="56">
        <v>0</v>
      </c>
      <c r="CD77" s="56">
        <v>0</v>
      </c>
    </row>
    <row r="78" spans="2:82">
      <c r="B78" s="41" t="s">
        <v>405</v>
      </c>
      <c r="C78" s="67" t="s">
        <v>406</v>
      </c>
      <c r="D78" s="67" t="s">
        <v>133</v>
      </c>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v>523.69030917999999</v>
      </c>
      <c r="AF78" s="56">
        <v>32.969394100000002</v>
      </c>
      <c r="AG78" s="56">
        <v>32.284641970000003</v>
      </c>
      <c r="AH78" s="56">
        <v>49.159224910000006</v>
      </c>
      <c r="AI78" s="56">
        <v>34.247577709999995</v>
      </c>
      <c r="AJ78" s="56">
        <v>37.341306029999998</v>
      </c>
      <c r="AK78" s="56">
        <v>39.63291615</v>
      </c>
      <c r="AL78" s="56">
        <v>36.841779439999996</v>
      </c>
      <c r="AM78" s="56">
        <v>62.132137799999995</v>
      </c>
      <c r="AN78" s="56">
        <v>73.719312710000011</v>
      </c>
      <c r="AO78" s="56">
        <v>40.532315350000005</v>
      </c>
      <c r="AP78" s="56">
        <v>40.34068078</v>
      </c>
      <c r="AQ78" s="56">
        <v>44.489022229999989</v>
      </c>
      <c r="AR78" s="56">
        <v>879.65194429000019</v>
      </c>
      <c r="AS78" s="56">
        <v>47.023274520000008</v>
      </c>
      <c r="AT78" s="56">
        <v>44.718857530000001</v>
      </c>
      <c r="AU78" s="56">
        <v>93.418002869999995</v>
      </c>
      <c r="AV78" s="56">
        <v>90.222083400000017</v>
      </c>
      <c r="AW78" s="56">
        <v>89.867435339999986</v>
      </c>
      <c r="AX78" s="56">
        <v>100.18736595</v>
      </c>
      <c r="AY78" s="56">
        <v>121.16302847</v>
      </c>
      <c r="AZ78" s="56">
        <v>77.986187130000005</v>
      </c>
      <c r="BA78" s="56">
        <v>43.710972380000001</v>
      </c>
      <c r="BB78" s="56">
        <v>45.357195700000005</v>
      </c>
      <c r="BC78" s="56">
        <v>67.582303859999996</v>
      </c>
      <c r="BD78" s="56">
        <v>58.415237140000002</v>
      </c>
      <c r="BE78" s="56">
        <v>832.19176180000011</v>
      </c>
      <c r="BF78" s="56">
        <v>51.106775949999999</v>
      </c>
      <c r="BG78" s="56">
        <v>51.616793539999989</v>
      </c>
      <c r="BH78" s="56">
        <v>70.251026080000003</v>
      </c>
      <c r="BI78" s="56">
        <v>65.15894544999999</v>
      </c>
      <c r="BJ78" s="56">
        <v>76.280097279999993</v>
      </c>
      <c r="BK78" s="56">
        <v>77.339442960000014</v>
      </c>
      <c r="BL78" s="56">
        <v>63.751417950000004</v>
      </c>
      <c r="BM78" s="56">
        <v>79.927193469999992</v>
      </c>
      <c r="BN78" s="56">
        <v>55.547802300000001</v>
      </c>
      <c r="BO78" s="56">
        <v>62.174738500000004</v>
      </c>
      <c r="BP78" s="56">
        <v>99.848581260000003</v>
      </c>
      <c r="BQ78" s="56">
        <v>79.188947060000004</v>
      </c>
      <c r="BR78" s="56">
        <v>992.62464436999994</v>
      </c>
      <c r="BS78" s="56">
        <v>63.139940559999999</v>
      </c>
      <c r="BT78" s="56">
        <v>116.29857486</v>
      </c>
      <c r="BU78" s="56">
        <v>69.709146009999998</v>
      </c>
      <c r="BV78" s="56">
        <v>67.548479240000006</v>
      </c>
      <c r="BW78" s="56">
        <v>94.314047909999999</v>
      </c>
      <c r="BX78" s="56">
        <v>77.582686559999985</v>
      </c>
      <c r="BY78" s="56">
        <v>70.642231229999993</v>
      </c>
      <c r="BZ78" s="56">
        <v>88.516521019999999</v>
      </c>
      <c r="CA78" s="56">
        <v>64.192855969999997</v>
      </c>
      <c r="CB78" s="56">
        <v>107.01868327999999</v>
      </c>
      <c r="CC78" s="56">
        <v>76.365904409999999</v>
      </c>
      <c r="CD78" s="56">
        <v>97.295573319999988</v>
      </c>
    </row>
    <row r="79" spans="2:82">
      <c r="B79" s="41" t="s">
        <v>407</v>
      </c>
      <c r="C79" s="67" t="s">
        <v>408</v>
      </c>
      <c r="D79" s="67" t="s">
        <v>133</v>
      </c>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v>1234.9196446824362</v>
      </c>
      <c r="AF79" s="56">
        <v>76.085299665296986</v>
      </c>
      <c r="AG79" s="56">
        <v>183.83667421529697</v>
      </c>
      <c r="AH79" s="56">
        <v>64.92826091529696</v>
      </c>
      <c r="AI79" s="56">
        <v>46.337202845296972</v>
      </c>
      <c r="AJ79" s="56">
        <v>61.214703185314917</v>
      </c>
      <c r="AK79" s="56">
        <v>209.24549233527901</v>
      </c>
      <c r="AL79" s="56">
        <v>60.758545015297052</v>
      </c>
      <c r="AM79" s="56">
        <v>206.73672575529682</v>
      </c>
      <c r="AN79" s="56">
        <v>82.049145955296979</v>
      </c>
      <c r="AO79" s="56">
        <v>104.9627301494061</v>
      </c>
      <c r="AP79" s="56">
        <v>64.747061789406047</v>
      </c>
      <c r="AQ79" s="56">
        <v>74.017802855951516</v>
      </c>
      <c r="AR79" s="56">
        <v>2577.5725968259089</v>
      </c>
      <c r="AS79" s="56">
        <v>161.27342874999999</v>
      </c>
      <c r="AT79" s="56">
        <v>276.02649224999999</v>
      </c>
      <c r="AU79" s="56">
        <v>233.44036905999997</v>
      </c>
      <c r="AV79" s="56">
        <v>214.65794693000001</v>
      </c>
      <c r="AW79" s="56">
        <v>119.73533947999996</v>
      </c>
      <c r="AX79" s="56">
        <v>158.56072351999998</v>
      </c>
      <c r="AY79" s="56">
        <v>196.69923643416715</v>
      </c>
      <c r="AZ79" s="56">
        <v>223.06566037816611</v>
      </c>
      <c r="BA79" s="56">
        <v>431.07092178566666</v>
      </c>
      <c r="BB79" s="56">
        <v>183.30973919566674</v>
      </c>
      <c r="BC79" s="56">
        <v>172.5562214155774</v>
      </c>
      <c r="BD79" s="56">
        <v>207.17651762666509</v>
      </c>
      <c r="BE79" s="56">
        <v>2131.4798039132547</v>
      </c>
      <c r="BF79" s="56">
        <v>155.76852231000001</v>
      </c>
      <c r="BG79" s="56">
        <v>152.67402761</v>
      </c>
      <c r="BH79" s="56">
        <v>275.03064668999997</v>
      </c>
      <c r="BI79" s="56">
        <v>153.81929375999999</v>
      </c>
      <c r="BJ79" s="56">
        <v>156.15491073999999</v>
      </c>
      <c r="BK79" s="56">
        <v>160.48623974000003</v>
      </c>
      <c r="BL79" s="56">
        <v>213.63655497999997</v>
      </c>
      <c r="BM79" s="56">
        <v>146.63388153869147</v>
      </c>
      <c r="BN79" s="56">
        <v>165.37667127271749</v>
      </c>
      <c r="BO79" s="56">
        <v>166.57841243859113</v>
      </c>
      <c r="BP79" s="56">
        <v>144.78530795084666</v>
      </c>
      <c r="BQ79" s="56">
        <v>240.53533488240811</v>
      </c>
      <c r="BR79" s="56">
        <v>2356.2170538619994</v>
      </c>
      <c r="BS79" s="56">
        <v>171.97684584000001</v>
      </c>
      <c r="BT79" s="56">
        <v>179.18943558000001</v>
      </c>
      <c r="BU79" s="56">
        <v>255.21183102999998</v>
      </c>
      <c r="BV79" s="56">
        <v>153.17527023999989</v>
      </c>
      <c r="BW79" s="56">
        <v>261.27517231999997</v>
      </c>
      <c r="BX79" s="56">
        <v>156.86266691000003</v>
      </c>
      <c r="BY79" s="56">
        <v>164.47448744999988</v>
      </c>
      <c r="BZ79" s="56">
        <v>179.27044510205229</v>
      </c>
      <c r="CA79" s="56">
        <v>-7.1210112052284558E-2</v>
      </c>
      <c r="CB79" s="56">
        <v>331.04932664</v>
      </c>
      <c r="CC79" s="56">
        <v>180.29396343899998</v>
      </c>
      <c r="CD79" s="56">
        <v>323.50881942299998</v>
      </c>
    </row>
    <row r="80" spans="2:82">
      <c r="B80" s="43" t="s">
        <v>409</v>
      </c>
      <c r="C80" s="68" t="s">
        <v>367</v>
      </c>
      <c r="D80" s="68" t="s">
        <v>133</v>
      </c>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v>841.08373248654561</v>
      </c>
      <c r="AF80" s="56">
        <v>43.404665760000007</v>
      </c>
      <c r="AG80" s="56">
        <v>151.15604031000001</v>
      </c>
      <c r="AH80" s="56">
        <v>32.247627009999988</v>
      </c>
      <c r="AI80" s="56">
        <v>13.65656894</v>
      </c>
      <c r="AJ80" s="56">
        <v>28.534069280017942</v>
      </c>
      <c r="AK80" s="56">
        <v>176.56485842998205</v>
      </c>
      <c r="AL80" s="56">
        <v>28.077911110000095</v>
      </c>
      <c r="AM80" s="56">
        <v>174.05609184999986</v>
      </c>
      <c r="AN80" s="56">
        <v>49.368512050000021</v>
      </c>
      <c r="AO80" s="56">
        <v>72.223997960000048</v>
      </c>
      <c r="AP80" s="56">
        <v>32.008329600000003</v>
      </c>
      <c r="AQ80" s="56">
        <v>39.785060186545465</v>
      </c>
      <c r="AR80" s="56">
        <v>1447.6950720909092</v>
      </c>
      <c r="AS80" s="56">
        <v>74.073428750000005</v>
      </c>
      <c r="AT80" s="56">
        <v>200.42649225</v>
      </c>
      <c r="AU80" s="56">
        <v>145.14036905999998</v>
      </c>
      <c r="AV80" s="56">
        <v>125.74231677</v>
      </c>
      <c r="AW80" s="56">
        <v>31.372619830000005</v>
      </c>
      <c r="AX80" s="56">
        <v>70.413584089999972</v>
      </c>
      <c r="AY80" s="56">
        <v>94.126492410000012</v>
      </c>
      <c r="AZ80" s="56">
        <v>133.05433466000005</v>
      </c>
      <c r="BA80" s="56">
        <v>333.02400420999993</v>
      </c>
      <c r="BB80" s="56">
        <v>81.07558902000001</v>
      </c>
      <c r="BC80" s="56">
        <v>63.893681039910817</v>
      </c>
      <c r="BD80" s="56">
        <v>95.352160000998268</v>
      </c>
      <c r="BE80" s="56">
        <v>783.66843214325468</v>
      </c>
      <c r="BF80" s="56">
        <v>45.662507309999995</v>
      </c>
      <c r="BG80" s="56">
        <v>59.496990199999999</v>
      </c>
      <c r="BH80" s="56">
        <v>160.90605843999998</v>
      </c>
      <c r="BI80" s="56">
        <v>45.966156259999998</v>
      </c>
      <c r="BJ80" s="56">
        <v>47.790703260000001</v>
      </c>
      <c r="BK80" s="56">
        <v>49.710523350000003</v>
      </c>
      <c r="BL80" s="56">
        <v>93.563089719999951</v>
      </c>
      <c r="BM80" s="56">
        <v>28.663435668691463</v>
      </c>
      <c r="BN80" s="56">
        <v>48.994663492717471</v>
      </c>
      <c r="BO80" s="56">
        <v>58.233223568591114</v>
      </c>
      <c r="BP80" s="56">
        <v>33.830775970846666</v>
      </c>
      <c r="BQ80" s="56">
        <v>110.85030490240811</v>
      </c>
      <c r="BR80" s="56">
        <v>899.55419283200001</v>
      </c>
      <c r="BS80" s="56">
        <v>51.093317079999998</v>
      </c>
      <c r="BT80" s="56">
        <v>69.798153929999998</v>
      </c>
      <c r="BU80" s="56">
        <v>139.49227787999999</v>
      </c>
      <c r="BV80" s="56">
        <v>37.613491519999997</v>
      </c>
      <c r="BW80" s="56">
        <v>141.41902757999998</v>
      </c>
      <c r="BX80" s="56">
        <v>35.280833659999999</v>
      </c>
      <c r="BY80" s="56">
        <v>37.726520539999996</v>
      </c>
      <c r="BZ80" s="56">
        <v>53.133018862052296</v>
      </c>
      <c r="CA80" s="56">
        <v>-116.33503205205227</v>
      </c>
      <c r="CB80" s="56">
        <v>210.98715829000002</v>
      </c>
      <c r="CC80" s="56">
        <v>60.530514958999987</v>
      </c>
      <c r="CD80" s="56">
        <v>178.81491058300003</v>
      </c>
    </row>
    <row r="81" spans="2:82">
      <c r="B81" s="43" t="s">
        <v>410</v>
      </c>
      <c r="C81" s="69" t="s">
        <v>411</v>
      </c>
      <c r="D81" s="69" t="s">
        <v>133</v>
      </c>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v>0</v>
      </c>
      <c r="AF81" s="56">
        <v>0</v>
      </c>
      <c r="AG81" s="56">
        <v>0</v>
      </c>
      <c r="AH81" s="56">
        <v>0</v>
      </c>
      <c r="AI81" s="56">
        <v>0</v>
      </c>
      <c r="AJ81" s="56">
        <v>0</v>
      </c>
      <c r="AK81" s="56">
        <v>0</v>
      </c>
      <c r="AL81" s="56">
        <v>0</v>
      </c>
      <c r="AM81" s="56">
        <v>0</v>
      </c>
      <c r="AN81" s="56">
        <v>0</v>
      </c>
      <c r="AO81" s="56">
        <v>0</v>
      </c>
      <c r="AP81" s="56">
        <v>0</v>
      </c>
      <c r="AQ81" s="56">
        <v>0</v>
      </c>
      <c r="AR81" s="56">
        <v>0</v>
      </c>
      <c r="AS81" s="56">
        <v>0</v>
      </c>
      <c r="AT81" s="56">
        <v>0</v>
      </c>
      <c r="AU81" s="56">
        <v>0</v>
      </c>
      <c r="AV81" s="56">
        <v>0</v>
      </c>
      <c r="AW81" s="56">
        <v>0</v>
      </c>
      <c r="AX81" s="56">
        <v>0</v>
      </c>
      <c r="AY81" s="56">
        <v>0</v>
      </c>
      <c r="AZ81" s="56">
        <v>0</v>
      </c>
      <c r="BA81" s="56">
        <v>0</v>
      </c>
      <c r="BB81" s="56">
        <v>0</v>
      </c>
      <c r="BC81" s="56">
        <v>0</v>
      </c>
      <c r="BD81" s="56">
        <v>0</v>
      </c>
      <c r="BE81" s="56">
        <v>0</v>
      </c>
      <c r="BF81" s="56">
        <v>0</v>
      </c>
      <c r="BG81" s="56">
        <v>0</v>
      </c>
      <c r="BH81" s="56">
        <v>0</v>
      </c>
      <c r="BI81" s="56">
        <v>0</v>
      </c>
      <c r="BJ81" s="56">
        <v>0</v>
      </c>
      <c r="BK81" s="56">
        <v>0</v>
      </c>
      <c r="BL81" s="56">
        <v>0</v>
      </c>
      <c r="BM81" s="56">
        <v>0</v>
      </c>
      <c r="BN81" s="56">
        <v>0</v>
      </c>
      <c r="BO81" s="56">
        <v>0</v>
      </c>
      <c r="BP81" s="56">
        <v>0</v>
      </c>
      <c r="BQ81" s="56">
        <v>0</v>
      </c>
      <c r="BR81" s="56">
        <v>0.34</v>
      </c>
      <c r="BS81" s="56">
        <v>0</v>
      </c>
      <c r="BT81" s="56">
        <v>0</v>
      </c>
      <c r="BU81" s="56">
        <v>0.16</v>
      </c>
      <c r="BV81" s="56">
        <v>0</v>
      </c>
      <c r="BW81" s="56">
        <v>0</v>
      </c>
      <c r="BX81" s="56">
        <v>0.11</v>
      </c>
      <c r="BY81" s="56">
        <v>0</v>
      </c>
      <c r="BZ81" s="56">
        <v>0</v>
      </c>
      <c r="CA81" s="56">
        <v>0</v>
      </c>
      <c r="CB81" s="56">
        <v>0</v>
      </c>
      <c r="CC81" s="56">
        <v>7.0000000000000007E-2</v>
      </c>
      <c r="CD81" s="56">
        <v>0</v>
      </c>
    </row>
    <row r="82" spans="2:82">
      <c r="B82" s="43" t="s">
        <v>412</v>
      </c>
      <c r="C82" s="69" t="s">
        <v>413</v>
      </c>
      <c r="D82" s="69" t="s">
        <v>133</v>
      </c>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v>841.08373248654561</v>
      </c>
      <c r="AF82" s="56">
        <v>43.404665760000007</v>
      </c>
      <c r="AG82" s="56">
        <v>151.15604031000001</v>
      </c>
      <c r="AH82" s="56">
        <v>32.247627009999988</v>
      </c>
      <c r="AI82" s="56">
        <v>13.65656894</v>
      </c>
      <c r="AJ82" s="56">
        <v>28.534069280017942</v>
      </c>
      <c r="AK82" s="56">
        <v>176.56485842998205</v>
      </c>
      <c r="AL82" s="56">
        <v>28.077911110000095</v>
      </c>
      <c r="AM82" s="56">
        <v>174.05609184999986</v>
      </c>
      <c r="AN82" s="56">
        <v>49.368512050000021</v>
      </c>
      <c r="AO82" s="56">
        <v>72.223997960000048</v>
      </c>
      <c r="AP82" s="56">
        <v>32.008329600000003</v>
      </c>
      <c r="AQ82" s="56">
        <v>39.785060186545465</v>
      </c>
      <c r="AR82" s="56">
        <v>1447.6950720909092</v>
      </c>
      <c r="AS82" s="56">
        <v>74.073428750000005</v>
      </c>
      <c r="AT82" s="56">
        <v>200.42649225</v>
      </c>
      <c r="AU82" s="56">
        <v>145.14036905999998</v>
      </c>
      <c r="AV82" s="56">
        <v>125.74231677</v>
      </c>
      <c r="AW82" s="56">
        <v>31.372619830000005</v>
      </c>
      <c r="AX82" s="56">
        <v>70.413584089999972</v>
      </c>
      <c r="AY82" s="56">
        <v>94.126492410000012</v>
      </c>
      <c r="AZ82" s="56">
        <v>133.05433466000005</v>
      </c>
      <c r="BA82" s="56">
        <v>333.02400420999993</v>
      </c>
      <c r="BB82" s="56">
        <v>81.07558902000001</v>
      </c>
      <c r="BC82" s="56">
        <v>63.893681039910817</v>
      </c>
      <c r="BD82" s="56">
        <v>95.352160000998268</v>
      </c>
      <c r="BE82" s="56">
        <v>783.66843214325468</v>
      </c>
      <c r="BF82" s="56">
        <v>45.662507309999995</v>
      </c>
      <c r="BG82" s="56">
        <v>59.496990199999999</v>
      </c>
      <c r="BH82" s="56">
        <v>160.90605843999998</v>
      </c>
      <c r="BI82" s="56">
        <v>45.966156259999998</v>
      </c>
      <c r="BJ82" s="56">
        <v>47.790703260000001</v>
      </c>
      <c r="BK82" s="56">
        <v>49.710523350000003</v>
      </c>
      <c r="BL82" s="56">
        <v>93.563089719999951</v>
      </c>
      <c r="BM82" s="56">
        <v>28.663435668691463</v>
      </c>
      <c r="BN82" s="56">
        <v>48.994663492717471</v>
      </c>
      <c r="BO82" s="56">
        <v>58.233223568591114</v>
      </c>
      <c r="BP82" s="56">
        <v>33.830775970846666</v>
      </c>
      <c r="BQ82" s="56">
        <v>110.85030490240811</v>
      </c>
      <c r="BR82" s="56">
        <v>899.21419283200009</v>
      </c>
      <c r="BS82" s="56">
        <v>51.093317079999998</v>
      </c>
      <c r="BT82" s="56">
        <v>69.798153929999998</v>
      </c>
      <c r="BU82" s="56">
        <v>139.33227787999999</v>
      </c>
      <c r="BV82" s="56">
        <v>37.613491519999997</v>
      </c>
      <c r="BW82" s="56">
        <v>141.41902757999998</v>
      </c>
      <c r="BX82" s="56">
        <v>35.17083366</v>
      </c>
      <c r="BY82" s="56">
        <v>37.726520539999996</v>
      </c>
      <c r="BZ82" s="56">
        <v>53.133018862052296</v>
      </c>
      <c r="CA82" s="56">
        <v>-116.33503205205227</v>
      </c>
      <c r="CB82" s="56">
        <v>210.98715829000002</v>
      </c>
      <c r="CC82" s="56">
        <v>60.460514958999987</v>
      </c>
      <c r="CD82" s="56">
        <v>178.81491058300003</v>
      </c>
    </row>
    <row r="83" spans="2:82">
      <c r="B83" s="43" t="s">
        <v>414</v>
      </c>
      <c r="C83" s="68" t="s">
        <v>415</v>
      </c>
      <c r="D83" s="68" t="s">
        <v>133</v>
      </c>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v>393.8359121958909</v>
      </c>
      <c r="AF83" s="56">
        <v>32.680633905296972</v>
      </c>
      <c r="AG83" s="56">
        <v>32.680633905296972</v>
      </c>
      <c r="AH83" s="56">
        <v>32.680633905296972</v>
      </c>
      <c r="AI83" s="56">
        <v>32.680633905296972</v>
      </c>
      <c r="AJ83" s="56">
        <v>32.680633905296972</v>
      </c>
      <c r="AK83" s="56">
        <v>32.680633905296958</v>
      </c>
      <c r="AL83" s="56">
        <v>32.680633905296958</v>
      </c>
      <c r="AM83" s="56">
        <v>32.680633905296958</v>
      </c>
      <c r="AN83" s="56">
        <v>32.680633905296958</v>
      </c>
      <c r="AO83" s="56">
        <v>32.738732189406051</v>
      </c>
      <c r="AP83" s="56">
        <v>32.738732189406051</v>
      </c>
      <c r="AQ83" s="56">
        <v>34.232742669406051</v>
      </c>
      <c r="AR83" s="56">
        <v>1129.877524735</v>
      </c>
      <c r="AS83" s="56">
        <v>87.2</v>
      </c>
      <c r="AT83" s="56">
        <v>75.599999999999994</v>
      </c>
      <c r="AU83" s="56">
        <v>88.3</v>
      </c>
      <c r="AV83" s="56">
        <v>88.915630159999992</v>
      </c>
      <c r="AW83" s="56">
        <v>88.362719649999974</v>
      </c>
      <c r="AX83" s="56">
        <v>88.14713943000001</v>
      </c>
      <c r="AY83" s="56">
        <v>102.57274402416715</v>
      </c>
      <c r="AZ83" s="56">
        <v>90.011325718166063</v>
      </c>
      <c r="BA83" s="56">
        <v>98.046917575666725</v>
      </c>
      <c r="BB83" s="56">
        <v>102.23415017566674</v>
      </c>
      <c r="BC83" s="56">
        <v>108.66254037566659</v>
      </c>
      <c r="BD83" s="56">
        <v>111.82435762566683</v>
      </c>
      <c r="BE83" s="56">
        <v>1347.8113717699998</v>
      </c>
      <c r="BF83" s="56">
        <v>110.106015</v>
      </c>
      <c r="BG83" s="56">
        <v>93.177037409999997</v>
      </c>
      <c r="BH83" s="56">
        <v>114.12458825</v>
      </c>
      <c r="BI83" s="56">
        <v>107.8531375</v>
      </c>
      <c r="BJ83" s="56">
        <v>108.36420748</v>
      </c>
      <c r="BK83" s="56">
        <v>110.77571639000001</v>
      </c>
      <c r="BL83" s="56">
        <v>120.07346526000001</v>
      </c>
      <c r="BM83" s="56">
        <v>117.97044586999999</v>
      </c>
      <c r="BN83" s="56">
        <v>116.38200778000001</v>
      </c>
      <c r="BO83" s="56">
        <v>108.34518887000002</v>
      </c>
      <c r="BP83" s="56">
        <v>110.95453198</v>
      </c>
      <c r="BQ83" s="56">
        <v>129.68502997999997</v>
      </c>
      <c r="BR83" s="56">
        <v>1456.6628610299999</v>
      </c>
      <c r="BS83" s="56">
        <v>120.88352876</v>
      </c>
      <c r="BT83" s="56">
        <v>109.39128165</v>
      </c>
      <c r="BU83" s="56">
        <v>115.71955315</v>
      </c>
      <c r="BV83" s="56">
        <v>115.56177871999989</v>
      </c>
      <c r="BW83" s="56">
        <v>119.85614473999999</v>
      </c>
      <c r="BX83" s="56">
        <v>121.58183325000002</v>
      </c>
      <c r="BY83" s="56">
        <v>126.74796690999989</v>
      </c>
      <c r="BZ83" s="56">
        <v>126.13742624</v>
      </c>
      <c r="CA83" s="56">
        <v>116.26382193999999</v>
      </c>
      <c r="CB83" s="56">
        <v>120.06216835000001</v>
      </c>
      <c r="CC83" s="56">
        <v>119.76344847999999</v>
      </c>
      <c r="CD83" s="56">
        <v>144.69390884000001</v>
      </c>
    </row>
    <row r="84" spans="2:82" ht="33.75" customHeight="1">
      <c r="B84" s="41" t="s">
        <v>416</v>
      </c>
      <c r="C84" s="73" t="s">
        <v>417</v>
      </c>
      <c r="D84" s="73" t="s">
        <v>133</v>
      </c>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v>0</v>
      </c>
      <c r="AF84" s="56">
        <v>0</v>
      </c>
      <c r="AG84" s="56">
        <v>0</v>
      </c>
      <c r="AH84" s="56">
        <v>0</v>
      </c>
      <c r="AI84" s="56">
        <v>0</v>
      </c>
      <c r="AJ84" s="56">
        <v>0</v>
      </c>
      <c r="AK84" s="56">
        <v>0</v>
      </c>
      <c r="AL84" s="56">
        <v>0</v>
      </c>
      <c r="AM84" s="56">
        <v>0</v>
      </c>
      <c r="AN84" s="56">
        <v>0</v>
      </c>
      <c r="AO84" s="56">
        <v>0</v>
      </c>
      <c r="AP84" s="56">
        <v>0</v>
      </c>
      <c r="AQ84" s="56">
        <v>0</v>
      </c>
      <c r="AR84" s="56">
        <v>0</v>
      </c>
      <c r="AS84" s="56">
        <v>0</v>
      </c>
      <c r="AT84" s="56">
        <v>0</v>
      </c>
      <c r="AU84" s="56">
        <v>0</v>
      </c>
      <c r="AV84" s="56">
        <v>0</v>
      </c>
      <c r="AW84" s="56">
        <v>0</v>
      </c>
      <c r="AX84" s="56">
        <v>0</v>
      </c>
      <c r="AY84" s="56">
        <v>0</v>
      </c>
      <c r="AZ84" s="56">
        <v>0</v>
      </c>
      <c r="BA84" s="56">
        <v>0</v>
      </c>
      <c r="BB84" s="56">
        <v>0</v>
      </c>
      <c r="BC84" s="56">
        <v>0</v>
      </c>
      <c r="BD84" s="56">
        <v>0</v>
      </c>
      <c r="BE84" s="56">
        <v>0</v>
      </c>
      <c r="BF84" s="56">
        <v>0</v>
      </c>
      <c r="BG84" s="56">
        <v>0</v>
      </c>
      <c r="BH84" s="56">
        <v>0</v>
      </c>
      <c r="BI84" s="56">
        <v>0</v>
      </c>
      <c r="BJ84" s="56">
        <v>0</v>
      </c>
      <c r="BK84" s="56">
        <v>0</v>
      </c>
      <c r="BL84" s="56">
        <v>0</v>
      </c>
      <c r="BM84" s="56">
        <v>0</v>
      </c>
      <c r="BN84" s="56">
        <v>0</v>
      </c>
      <c r="BO84" s="56">
        <v>0</v>
      </c>
      <c r="BP84" s="56">
        <v>0</v>
      </c>
      <c r="BQ84" s="56">
        <v>0</v>
      </c>
      <c r="BR84" s="56">
        <v>0.22208436000000001</v>
      </c>
      <c r="BS84" s="56">
        <v>1.8507029999999997E-2</v>
      </c>
      <c r="BT84" s="56">
        <v>1.8507029999999997E-2</v>
      </c>
      <c r="BU84" s="56">
        <v>1.8507029999999997E-2</v>
      </c>
      <c r="BV84" s="56">
        <v>1.8507029999999997E-2</v>
      </c>
      <c r="BW84" s="56">
        <v>1.8507029999999997E-2</v>
      </c>
      <c r="BX84" s="56">
        <v>1.8507029999999997E-2</v>
      </c>
      <c r="BY84" s="56">
        <v>1.8507029999999997E-2</v>
      </c>
      <c r="BZ84" s="56">
        <v>1.8507029999999997E-2</v>
      </c>
      <c r="CA84" s="56">
        <v>1.8507029999999997E-2</v>
      </c>
      <c r="CB84" s="56">
        <v>1.8507029999999997E-2</v>
      </c>
      <c r="CC84" s="56">
        <v>1.8507029999999997E-2</v>
      </c>
      <c r="CD84" s="56">
        <v>1.8507029999999997E-2</v>
      </c>
    </row>
    <row r="85" spans="2:82">
      <c r="B85" s="43" t="s">
        <v>418</v>
      </c>
      <c r="C85" s="68" t="s">
        <v>419</v>
      </c>
      <c r="D85" s="68" t="s">
        <v>133</v>
      </c>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v>0</v>
      </c>
      <c r="AF85" s="56">
        <v>0</v>
      </c>
      <c r="AG85" s="56">
        <v>0</v>
      </c>
      <c r="AH85" s="56">
        <v>0</v>
      </c>
      <c r="AI85" s="56">
        <v>0</v>
      </c>
      <c r="AJ85" s="56">
        <v>0</v>
      </c>
      <c r="AK85" s="56">
        <v>0</v>
      </c>
      <c r="AL85" s="56">
        <v>0</v>
      </c>
      <c r="AM85" s="56">
        <v>0</v>
      </c>
      <c r="AN85" s="56">
        <v>0</v>
      </c>
      <c r="AO85" s="56">
        <v>0</v>
      </c>
      <c r="AP85" s="56">
        <v>0</v>
      </c>
      <c r="AQ85" s="56">
        <v>0</v>
      </c>
      <c r="AR85" s="56">
        <v>0</v>
      </c>
      <c r="AS85" s="56">
        <v>0</v>
      </c>
      <c r="AT85" s="56">
        <v>0</v>
      </c>
      <c r="AU85" s="56">
        <v>0</v>
      </c>
      <c r="AV85" s="56">
        <v>0</v>
      </c>
      <c r="AW85" s="56">
        <v>0</v>
      </c>
      <c r="AX85" s="56">
        <v>0</v>
      </c>
      <c r="AY85" s="56">
        <v>0</v>
      </c>
      <c r="AZ85" s="56">
        <v>0</v>
      </c>
      <c r="BA85" s="56">
        <v>0</v>
      </c>
      <c r="BB85" s="56">
        <v>0</v>
      </c>
      <c r="BC85" s="56">
        <v>0</v>
      </c>
      <c r="BD85" s="56">
        <v>0</v>
      </c>
      <c r="BE85" s="56">
        <v>0</v>
      </c>
      <c r="BF85" s="56">
        <v>0</v>
      </c>
      <c r="BG85" s="56">
        <v>0</v>
      </c>
      <c r="BH85" s="56">
        <v>0</v>
      </c>
      <c r="BI85" s="56">
        <v>0</v>
      </c>
      <c r="BJ85" s="56">
        <v>0</v>
      </c>
      <c r="BK85" s="56">
        <v>0</v>
      </c>
      <c r="BL85" s="56">
        <v>0</v>
      </c>
      <c r="BM85" s="56">
        <v>0</v>
      </c>
      <c r="BN85" s="56">
        <v>0</v>
      </c>
      <c r="BO85" s="56">
        <v>0</v>
      </c>
      <c r="BP85" s="56">
        <v>0</v>
      </c>
      <c r="BQ85" s="56">
        <v>0</v>
      </c>
      <c r="BR85" s="56">
        <v>0</v>
      </c>
      <c r="BS85" s="56">
        <v>0</v>
      </c>
      <c r="BT85" s="56">
        <v>0</v>
      </c>
      <c r="BU85" s="56">
        <v>0</v>
      </c>
      <c r="BV85" s="56">
        <v>0</v>
      </c>
      <c r="BW85" s="56">
        <v>0</v>
      </c>
      <c r="BX85" s="56">
        <v>0</v>
      </c>
      <c r="BY85" s="56">
        <v>0</v>
      </c>
      <c r="BZ85" s="56">
        <v>0</v>
      </c>
      <c r="CA85" s="56">
        <v>0</v>
      </c>
      <c r="CB85" s="56">
        <v>0</v>
      </c>
      <c r="CC85" s="56">
        <v>0</v>
      </c>
      <c r="CD85" s="56">
        <v>0</v>
      </c>
    </row>
    <row r="86" spans="2:82">
      <c r="B86" s="43" t="s">
        <v>420</v>
      </c>
      <c r="C86" s="69" t="s">
        <v>421</v>
      </c>
      <c r="D86" s="69" t="s">
        <v>133</v>
      </c>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v>0</v>
      </c>
      <c r="AF86" s="56">
        <v>0</v>
      </c>
      <c r="AG86" s="56">
        <v>0</v>
      </c>
      <c r="AH86" s="56">
        <v>0</v>
      </c>
      <c r="AI86" s="56">
        <v>0</v>
      </c>
      <c r="AJ86" s="56">
        <v>0</v>
      </c>
      <c r="AK86" s="56">
        <v>0</v>
      </c>
      <c r="AL86" s="56">
        <v>0</v>
      </c>
      <c r="AM86" s="56">
        <v>0</v>
      </c>
      <c r="AN86" s="56">
        <v>0</v>
      </c>
      <c r="AO86" s="56">
        <v>0</v>
      </c>
      <c r="AP86" s="56">
        <v>0</v>
      </c>
      <c r="AQ86" s="56">
        <v>0</v>
      </c>
      <c r="AR86" s="56">
        <v>0</v>
      </c>
      <c r="AS86" s="56">
        <v>0</v>
      </c>
      <c r="AT86" s="56">
        <v>0</v>
      </c>
      <c r="AU86" s="56">
        <v>0</v>
      </c>
      <c r="AV86" s="56">
        <v>0</v>
      </c>
      <c r="AW86" s="56">
        <v>0</v>
      </c>
      <c r="AX86" s="56">
        <v>0</v>
      </c>
      <c r="AY86" s="56">
        <v>0</v>
      </c>
      <c r="AZ86" s="56">
        <v>0</v>
      </c>
      <c r="BA86" s="56">
        <v>0</v>
      </c>
      <c r="BB86" s="56">
        <v>0</v>
      </c>
      <c r="BC86" s="56">
        <v>0</v>
      </c>
      <c r="BD86" s="56">
        <v>0</v>
      </c>
      <c r="BE86" s="56">
        <v>0</v>
      </c>
      <c r="BF86" s="56">
        <v>0</v>
      </c>
      <c r="BG86" s="56">
        <v>0</v>
      </c>
      <c r="BH86" s="56">
        <v>0</v>
      </c>
      <c r="BI86" s="56">
        <v>0</v>
      </c>
      <c r="BJ86" s="56">
        <v>0</v>
      </c>
      <c r="BK86" s="56">
        <v>0</v>
      </c>
      <c r="BL86" s="56">
        <v>0</v>
      </c>
      <c r="BM86" s="56">
        <v>0</v>
      </c>
      <c r="BN86" s="56">
        <v>0</v>
      </c>
      <c r="BO86" s="56">
        <v>0</v>
      </c>
      <c r="BP86" s="56">
        <v>0</v>
      </c>
      <c r="BQ86" s="56">
        <v>0</v>
      </c>
      <c r="BR86" s="56">
        <v>0</v>
      </c>
      <c r="BS86" s="56">
        <v>0</v>
      </c>
      <c r="BT86" s="56">
        <v>0</v>
      </c>
      <c r="BU86" s="56">
        <v>0</v>
      </c>
      <c r="BV86" s="56">
        <v>0</v>
      </c>
      <c r="BW86" s="56">
        <v>0</v>
      </c>
      <c r="BX86" s="56">
        <v>0</v>
      </c>
      <c r="BY86" s="56">
        <v>0</v>
      </c>
      <c r="BZ86" s="56">
        <v>0</v>
      </c>
      <c r="CA86" s="56">
        <v>0</v>
      </c>
      <c r="CB86" s="56">
        <v>0</v>
      </c>
      <c r="CC86" s="56">
        <v>0</v>
      </c>
      <c r="CD86" s="56">
        <v>0</v>
      </c>
    </row>
    <row r="87" spans="2:82">
      <c r="B87" s="43" t="s">
        <v>422</v>
      </c>
      <c r="C87" s="69" t="s">
        <v>423</v>
      </c>
      <c r="D87" s="69" t="s">
        <v>133</v>
      </c>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v>0</v>
      </c>
      <c r="AF87" s="56">
        <v>0</v>
      </c>
      <c r="AG87" s="56">
        <v>0</v>
      </c>
      <c r="AH87" s="56">
        <v>0</v>
      </c>
      <c r="AI87" s="56">
        <v>0</v>
      </c>
      <c r="AJ87" s="56">
        <v>0</v>
      </c>
      <c r="AK87" s="56">
        <v>0</v>
      </c>
      <c r="AL87" s="56">
        <v>0</v>
      </c>
      <c r="AM87" s="56">
        <v>0</v>
      </c>
      <c r="AN87" s="56">
        <v>0</v>
      </c>
      <c r="AO87" s="56">
        <v>0</v>
      </c>
      <c r="AP87" s="56">
        <v>0</v>
      </c>
      <c r="AQ87" s="56">
        <v>0</v>
      </c>
      <c r="AR87" s="56">
        <v>0</v>
      </c>
      <c r="AS87" s="56">
        <v>0</v>
      </c>
      <c r="AT87" s="56">
        <v>0</v>
      </c>
      <c r="AU87" s="56">
        <v>0</v>
      </c>
      <c r="AV87" s="56">
        <v>0</v>
      </c>
      <c r="AW87" s="56">
        <v>0</v>
      </c>
      <c r="AX87" s="56">
        <v>0</v>
      </c>
      <c r="AY87" s="56">
        <v>0</v>
      </c>
      <c r="AZ87" s="56">
        <v>0</v>
      </c>
      <c r="BA87" s="56">
        <v>0</v>
      </c>
      <c r="BB87" s="56">
        <v>0</v>
      </c>
      <c r="BC87" s="56">
        <v>0</v>
      </c>
      <c r="BD87" s="56">
        <v>0</v>
      </c>
      <c r="BE87" s="56">
        <v>0</v>
      </c>
      <c r="BF87" s="56">
        <v>0</v>
      </c>
      <c r="BG87" s="56">
        <v>0</v>
      </c>
      <c r="BH87" s="56">
        <v>0</v>
      </c>
      <c r="BI87" s="56">
        <v>0</v>
      </c>
      <c r="BJ87" s="56">
        <v>0</v>
      </c>
      <c r="BK87" s="56">
        <v>0</v>
      </c>
      <c r="BL87" s="56">
        <v>0</v>
      </c>
      <c r="BM87" s="56">
        <v>0</v>
      </c>
      <c r="BN87" s="56">
        <v>0</v>
      </c>
      <c r="BO87" s="56">
        <v>0</v>
      </c>
      <c r="BP87" s="56">
        <v>0</v>
      </c>
      <c r="BQ87" s="56">
        <v>0</v>
      </c>
      <c r="BR87" s="56">
        <v>0</v>
      </c>
      <c r="BS87" s="56">
        <v>0</v>
      </c>
      <c r="BT87" s="56">
        <v>0</v>
      </c>
      <c r="BU87" s="56">
        <v>0</v>
      </c>
      <c r="BV87" s="56">
        <v>0</v>
      </c>
      <c r="BW87" s="56">
        <v>0</v>
      </c>
      <c r="BX87" s="56">
        <v>0</v>
      </c>
      <c r="BY87" s="56">
        <v>0</v>
      </c>
      <c r="BZ87" s="56">
        <v>0</v>
      </c>
      <c r="CA87" s="56">
        <v>0</v>
      </c>
      <c r="CB87" s="56">
        <v>0</v>
      </c>
      <c r="CC87" s="56">
        <v>0</v>
      </c>
      <c r="CD87" s="56">
        <v>0</v>
      </c>
    </row>
    <row r="88" spans="2:82">
      <c r="B88" s="43" t="s">
        <v>424</v>
      </c>
      <c r="C88" s="69" t="s">
        <v>425</v>
      </c>
      <c r="D88" s="69" t="s">
        <v>133</v>
      </c>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v>0</v>
      </c>
      <c r="AF88" s="56">
        <v>0</v>
      </c>
      <c r="AG88" s="56">
        <v>0</v>
      </c>
      <c r="AH88" s="56">
        <v>0</v>
      </c>
      <c r="AI88" s="56">
        <v>0</v>
      </c>
      <c r="AJ88" s="56">
        <v>0</v>
      </c>
      <c r="AK88" s="56">
        <v>0</v>
      </c>
      <c r="AL88" s="56">
        <v>0</v>
      </c>
      <c r="AM88" s="56">
        <v>0</v>
      </c>
      <c r="AN88" s="56">
        <v>0</v>
      </c>
      <c r="AO88" s="56">
        <v>0</v>
      </c>
      <c r="AP88" s="56">
        <v>0</v>
      </c>
      <c r="AQ88" s="56">
        <v>0</v>
      </c>
      <c r="AR88" s="56">
        <v>0</v>
      </c>
      <c r="AS88" s="56">
        <v>0</v>
      </c>
      <c r="AT88" s="56">
        <v>0</v>
      </c>
      <c r="AU88" s="56">
        <v>0</v>
      </c>
      <c r="AV88" s="56">
        <v>0</v>
      </c>
      <c r="AW88" s="56">
        <v>0</v>
      </c>
      <c r="AX88" s="56">
        <v>0</v>
      </c>
      <c r="AY88" s="56">
        <v>0</v>
      </c>
      <c r="AZ88" s="56">
        <v>0</v>
      </c>
      <c r="BA88" s="56">
        <v>0</v>
      </c>
      <c r="BB88" s="56">
        <v>0</v>
      </c>
      <c r="BC88" s="56">
        <v>0</v>
      </c>
      <c r="BD88" s="56">
        <v>0</v>
      </c>
      <c r="BE88" s="56">
        <v>0</v>
      </c>
      <c r="BF88" s="56">
        <v>0</v>
      </c>
      <c r="BG88" s="56">
        <v>0</v>
      </c>
      <c r="BH88" s="56">
        <v>0</v>
      </c>
      <c r="BI88" s="56">
        <v>0</v>
      </c>
      <c r="BJ88" s="56">
        <v>0</v>
      </c>
      <c r="BK88" s="56">
        <v>0</v>
      </c>
      <c r="BL88" s="56">
        <v>0</v>
      </c>
      <c r="BM88" s="56">
        <v>0</v>
      </c>
      <c r="BN88" s="56">
        <v>0</v>
      </c>
      <c r="BO88" s="56">
        <v>0</v>
      </c>
      <c r="BP88" s="56">
        <v>0</v>
      </c>
      <c r="BQ88" s="56">
        <v>0</v>
      </c>
      <c r="BR88" s="56">
        <v>0</v>
      </c>
      <c r="BS88" s="56">
        <v>0</v>
      </c>
      <c r="BT88" s="56">
        <v>0</v>
      </c>
      <c r="BU88" s="56">
        <v>0</v>
      </c>
      <c r="BV88" s="56">
        <v>0</v>
      </c>
      <c r="BW88" s="56">
        <v>0</v>
      </c>
      <c r="BX88" s="56">
        <v>0</v>
      </c>
      <c r="BY88" s="56">
        <v>0</v>
      </c>
      <c r="BZ88" s="56">
        <v>0</v>
      </c>
      <c r="CA88" s="56">
        <v>0</v>
      </c>
      <c r="CB88" s="56">
        <v>0</v>
      </c>
      <c r="CC88" s="56">
        <v>0</v>
      </c>
      <c r="CD88" s="56">
        <v>0</v>
      </c>
    </row>
    <row r="89" spans="2:82">
      <c r="B89" s="24" t="s">
        <v>426</v>
      </c>
      <c r="C89" s="74" t="s">
        <v>427</v>
      </c>
      <c r="D89" s="74" t="s">
        <v>133</v>
      </c>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v>0</v>
      </c>
      <c r="AF89" s="56">
        <v>0</v>
      </c>
      <c r="AG89" s="56">
        <v>0</v>
      </c>
      <c r="AH89" s="56">
        <v>0</v>
      </c>
      <c r="AI89" s="56">
        <v>0</v>
      </c>
      <c r="AJ89" s="56">
        <v>0</v>
      </c>
      <c r="AK89" s="56">
        <v>0</v>
      </c>
      <c r="AL89" s="56">
        <v>0</v>
      </c>
      <c r="AM89" s="56">
        <v>0</v>
      </c>
      <c r="AN89" s="56">
        <v>0</v>
      </c>
      <c r="AO89" s="56">
        <v>0</v>
      </c>
      <c r="AP89" s="56">
        <v>0</v>
      </c>
      <c r="AQ89" s="56">
        <v>0</v>
      </c>
      <c r="AR89" s="56">
        <v>0</v>
      </c>
      <c r="AS89" s="56">
        <v>0</v>
      </c>
      <c r="AT89" s="56">
        <v>0</v>
      </c>
      <c r="AU89" s="56">
        <v>0</v>
      </c>
      <c r="AV89" s="56">
        <v>0</v>
      </c>
      <c r="AW89" s="56">
        <v>0</v>
      </c>
      <c r="AX89" s="56">
        <v>0</v>
      </c>
      <c r="AY89" s="56">
        <v>0</v>
      </c>
      <c r="AZ89" s="56">
        <v>0</v>
      </c>
      <c r="BA89" s="56">
        <v>0</v>
      </c>
      <c r="BB89" s="56">
        <v>0</v>
      </c>
      <c r="BC89" s="56">
        <v>0</v>
      </c>
      <c r="BD89" s="56">
        <v>0</v>
      </c>
      <c r="BE89" s="56">
        <v>0</v>
      </c>
      <c r="BF89" s="56">
        <v>0</v>
      </c>
      <c r="BG89" s="56">
        <v>0</v>
      </c>
      <c r="BH89" s="56">
        <v>0</v>
      </c>
      <c r="BI89" s="56">
        <v>0</v>
      </c>
      <c r="BJ89" s="56">
        <v>0</v>
      </c>
      <c r="BK89" s="56">
        <v>0</v>
      </c>
      <c r="BL89" s="56">
        <v>0</v>
      </c>
      <c r="BM89" s="56">
        <v>0</v>
      </c>
      <c r="BN89" s="56">
        <v>0</v>
      </c>
      <c r="BO89" s="56">
        <v>0</v>
      </c>
      <c r="BP89" s="56">
        <v>0</v>
      </c>
      <c r="BQ89" s="56">
        <v>0</v>
      </c>
      <c r="BR89" s="56">
        <v>0.22208436000000001</v>
      </c>
      <c r="BS89" s="56">
        <v>1.8507029999999997E-2</v>
      </c>
      <c r="BT89" s="56">
        <v>1.8507029999999997E-2</v>
      </c>
      <c r="BU89" s="56">
        <v>1.8507029999999997E-2</v>
      </c>
      <c r="BV89" s="56">
        <v>1.8507029999999997E-2</v>
      </c>
      <c r="BW89" s="56">
        <v>1.8507029999999997E-2</v>
      </c>
      <c r="BX89" s="56">
        <v>1.8507029999999997E-2</v>
      </c>
      <c r="BY89" s="56">
        <v>1.8507029999999997E-2</v>
      </c>
      <c r="BZ89" s="56">
        <v>1.8507029999999997E-2</v>
      </c>
      <c r="CA89" s="56">
        <v>1.8507029999999997E-2</v>
      </c>
      <c r="CB89" s="56">
        <v>1.8507029999999997E-2</v>
      </c>
      <c r="CC89" s="56">
        <v>1.8507029999999997E-2</v>
      </c>
      <c r="CD89" s="56">
        <v>1.8507029999999997E-2</v>
      </c>
    </row>
  </sheetData>
  <mergeCells count="9">
    <mergeCell ref="BR6:CD6"/>
    <mergeCell ref="E4:CD5"/>
    <mergeCell ref="E3:CD3"/>
    <mergeCell ref="E2:CD2"/>
    <mergeCell ref="F6:Q6"/>
    <mergeCell ref="S6:AD6"/>
    <mergeCell ref="AE6:AQ6"/>
    <mergeCell ref="AR6:BD6"/>
    <mergeCell ref="BE6:BQ6"/>
  </mergeCells>
  <hyperlinks>
    <hyperlink ref="B1" location="Indice!A1" display="Regresar" xr:uid="{00000000-0004-0000-03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D53"/>
  <sheetViews>
    <sheetView showGridLines="0" zoomScaleNormal="100" workbookViewId="0">
      <pane xSplit="4" ySplit="1" topLeftCell="AE38" activePane="bottomRight" state="frozen"/>
      <selection pane="topRight" activeCell="AA8" sqref="AA8"/>
      <selection pane="bottomLeft" activeCell="AA8" sqref="AA8"/>
      <selection pane="bottomRight" activeCell="AE54" sqref="AE54"/>
    </sheetView>
  </sheetViews>
  <sheetFormatPr baseColWidth="10" defaultColWidth="11.42578125" defaultRowHeight="15"/>
  <cols>
    <col min="3" max="3" width="64.28515625" customWidth="1"/>
    <col min="5" max="28" width="11.42578125" style="52" hidden="1" customWidth="1"/>
    <col min="29" max="30" width="11.28515625" style="52" hidden="1" customWidth="1"/>
  </cols>
  <sheetData>
    <row r="1" spans="2:82">
      <c r="B1" s="12" t="s">
        <v>118</v>
      </c>
      <c r="E1"/>
      <c r="F1" s="84"/>
      <c r="G1" s="84"/>
      <c r="H1" s="84"/>
      <c r="I1" s="84"/>
      <c r="J1" s="84"/>
      <c r="K1" s="84"/>
      <c r="L1" s="84"/>
      <c r="M1" s="84"/>
      <c r="N1" s="84"/>
      <c r="O1" s="84"/>
      <c r="P1" s="84"/>
      <c r="Q1" s="84"/>
      <c r="R1"/>
      <c r="S1" s="84"/>
      <c r="T1" s="84"/>
      <c r="U1" s="84"/>
      <c r="V1" s="84"/>
      <c r="W1" s="84"/>
      <c r="X1" s="84"/>
      <c r="Y1" s="84"/>
      <c r="Z1" s="84"/>
      <c r="AA1" s="84"/>
      <c r="AB1" s="84"/>
      <c r="AC1" s="84"/>
      <c r="AD1" s="84"/>
    </row>
    <row r="2" spans="2:82" ht="15.75">
      <c r="B2" s="53" t="s">
        <v>119</v>
      </c>
      <c r="C2" s="54"/>
      <c r="D2" s="29"/>
      <c r="E2" s="193" t="str">
        <f>+Indice!H25</f>
        <v>Gobierno Central Consolidado</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row>
    <row r="3" spans="2:82" ht="15.75">
      <c r="B3" s="53" t="s">
        <v>428</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row>
    <row r="4" spans="2:82" ht="15" customHeight="1">
      <c r="B4" s="19"/>
      <c r="C4" s="20"/>
      <c r="D4" s="21"/>
      <c r="E4" s="189" t="s">
        <v>122</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row>
    <row r="5" spans="2:82" ht="15" customHeight="1">
      <c r="B5" s="214" t="s">
        <v>429</v>
      </c>
      <c r="C5" s="21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row>
    <row r="6" spans="2:82">
      <c r="B6" s="214"/>
      <c r="C6" s="215"/>
      <c r="D6" s="22"/>
      <c r="E6" s="55" t="s">
        <v>124</v>
      </c>
      <c r="F6" s="201">
        <v>2014</v>
      </c>
      <c r="G6" s="201"/>
      <c r="H6" s="201"/>
      <c r="I6" s="201"/>
      <c r="J6" s="201"/>
      <c r="K6" s="201"/>
      <c r="L6" s="201"/>
      <c r="M6" s="201"/>
      <c r="N6" s="201"/>
      <c r="O6" s="201"/>
      <c r="P6" s="201"/>
      <c r="Q6" s="201"/>
      <c r="R6" s="55" t="s">
        <v>124</v>
      </c>
      <c r="S6" s="199">
        <v>2015</v>
      </c>
      <c r="T6" s="199"/>
      <c r="U6" s="199"/>
      <c r="V6" s="199"/>
      <c r="W6" s="199"/>
      <c r="X6" s="199"/>
      <c r="Y6" s="199"/>
      <c r="Z6" s="199"/>
      <c r="AA6" s="199"/>
      <c r="AB6" s="199"/>
      <c r="AC6" s="199"/>
      <c r="AD6" s="199"/>
      <c r="AE6" s="211">
        <v>2021</v>
      </c>
      <c r="AF6" s="212"/>
      <c r="AG6" s="212"/>
      <c r="AH6" s="212"/>
      <c r="AI6" s="212"/>
      <c r="AJ6" s="212"/>
      <c r="AK6" s="212"/>
      <c r="AL6" s="212"/>
      <c r="AM6" s="212"/>
      <c r="AN6" s="212"/>
      <c r="AO6" s="212"/>
      <c r="AP6" s="212"/>
      <c r="AQ6" s="213"/>
      <c r="AR6" s="211">
        <v>2022</v>
      </c>
      <c r="AS6" s="212"/>
      <c r="AT6" s="212"/>
      <c r="AU6" s="212"/>
      <c r="AV6" s="212"/>
      <c r="AW6" s="212"/>
      <c r="AX6" s="212"/>
      <c r="AY6" s="212"/>
      <c r="AZ6" s="212"/>
      <c r="BA6" s="212"/>
      <c r="BB6" s="212"/>
      <c r="BC6" s="212"/>
      <c r="BD6" s="213"/>
      <c r="BE6" s="211">
        <v>2023</v>
      </c>
      <c r="BF6" s="212"/>
      <c r="BG6" s="212"/>
      <c r="BH6" s="212"/>
      <c r="BI6" s="212"/>
      <c r="BJ6" s="212"/>
      <c r="BK6" s="212"/>
      <c r="BL6" s="212"/>
      <c r="BM6" s="212"/>
      <c r="BN6" s="212"/>
      <c r="BO6" s="212"/>
      <c r="BP6" s="212"/>
      <c r="BQ6" s="213"/>
      <c r="BR6" s="211">
        <v>2024</v>
      </c>
      <c r="BS6" s="212"/>
      <c r="BT6" s="212"/>
      <c r="BU6" s="212"/>
      <c r="BV6" s="212"/>
      <c r="BW6" s="212"/>
      <c r="BX6" s="212"/>
      <c r="BY6" s="212"/>
      <c r="BZ6" s="212"/>
      <c r="CA6" s="212"/>
      <c r="CB6" s="212"/>
      <c r="CC6" s="212"/>
      <c r="CD6" s="213"/>
    </row>
    <row r="7" spans="2:82">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127</v>
      </c>
      <c r="AF7" s="26">
        <v>44197</v>
      </c>
      <c r="AG7" s="26">
        <v>44228</v>
      </c>
      <c r="AH7" s="26">
        <v>44256</v>
      </c>
      <c r="AI7" s="26">
        <v>44287</v>
      </c>
      <c r="AJ7" s="26">
        <v>44317</v>
      </c>
      <c r="AK7" s="26">
        <v>44348</v>
      </c>
      <c r="AL7" s="26">
        <v>44378</v>
      </c>
      <c r="AM7" s="26">
        <v>44409</v>
      </c>
      <c r="AN7" s="26">
        <v>44440</v>
      </c>
      <c r="AO7" s="26">
        <v>44470</v>
      </c>
      <c r="AP7" s="26">
        <v>44501</v>
      </c>
      <c r="AQ7" s="26">
        <v>44531</v>
      </c>
      <c r="AR7" s="26" t="s">
        <v>128</v>
      </c>
      <c r="AS7" s="26">
        <v>44562</v>
      </c>
      <c r="AT7" s="26">
        <v>44593</v>
      </c>
      <c r="AU7" s="26">
        <v>44621</v>
      </c>
      <c r="AV7" s="26">
        <v>44652</v>
      </c>
      <c r="AW7" s="26">
        <v>44682</v>
      </c>
      <c r="AX7" s="26">
        <v>44713</v>
      </c>
      <c r="AY7" s="26">
        <v>44743</v>
      </c>
      <c r="AZ7" s="26">
        <v>44774</v>
      </c>
      <c r="BA7" s="26">
        <v>44805</v>
      </c>
      <c r="BB7" s="26">
        <v>44835</v>
      </c>
      <c r="BC7" s="26">
        <v>44866</v>
      </c>
      <c r="BD7" s="26">
        <v>44896</v>
      </c>
      <c r="BE7" s="26" t="s">
        <v>129</v>
      </c>
      <c r="BF7" s="26">
        <v>44927</v>
      </c>
      <c r="BG7" s="26">
        <v>44958</v>
      </c>
      <c r="BH7" s="26">
        <v>44986</v>
      </c>
      <c r="BI7" s="26">
        <v>45017</v>
      </c>
      <c r="BJ7" s="26">
        <v>45047</v>
      </c>
      <c r="BK7" s="26">
        <v>45078</v>
      </c>
      <c r="BL7" s="26">
        <v>45108</v>
      </c>
      <c r="BM7" s="26">
        <v>45139</v>
      </c>
      <c r="BN7" s="26">
        <v>45170</v>
      </c>
      <c r="BO7" s="26">
        <v>45200</v>
      </c>
      <c r="BP7" s="26">
        <v>45231</v>
      </c>
      <c r="BQ7" s="26">
        <v>45261</v>
      </c>
      <c r="BR7" s="26" t="s">
        <v>130</v>
      </c>
      <c r="BS7" s="26">
        <v>45292</v>
      </c>
      <c r="BT7" s="26">
        <v>45323</v>
      </c>
      <c r="BU7" s="26">
        <v>45352</v>
      </c>
      <c r="BV7" s="26">
        <v>45383</v>
      </c>
      <c r="BW7" s="26">
        <v>45413</v>
      </c>
      <c r="BX7" s="26">
        <v>45444</v>
      </c>
      <c r="BY7" s="26">
        <v>45474</v>
      </c>
      <c r="BZ7" s="26">
        <v>45505</v>
      </c>
      <c r="CA7" s="26">
        <v>45536</v>
      </c>
      <c r="CB7" s="26">
        <v>45566</v>
      </c>
      <c r="CC7" s="26">
        <v>45597</v>
      </c>
      <c r="CD7" s="26">
        <v>45627</v>
      </c>
    </row>
    <row r="8" spans="2:82">
      <c r="B8" s="63" t="s">
        <v>142</v>
      </c>
      <c r="C8" s="64" t="s">
        <v>430</v>
      </c>
      <c r="D8" s="77" t="s">
        <v>133</v>
      </c>
      <c r="E8" s="65"/>
      <c r="F8" s="65"/>
      <c r="G8" s="65"/>
      <c r="H8" s="65"/>
      <c r="I8" s="65"/>
      <c r="J8" s="65"/>
      <c r="K8" s="65"/>
      <c r="L8" s="65"/>
      <c r="M8" s="65"/>
      <c r="N8" s="65"/>
      <c r="O8" s="65"/>
      <c r="P8" s="65"/>
      <c r="Q8" s="65"/>
      <c r="R8" s="65"/>
      <c r="S8" s="65"/>
      <c r="T8" s="65"/>
      <c r="U8" s="65"/>
      <c r="V8" s="65"/>
      <c r="W8" s="65"/>
      <c r="X8" s="65"/>
      <c r="Y8" s="65"/>
      <c r="Z8" s="65"/>
      <c r="AA8" s="65"/>
      <c r="AB8" s="65"/>
      <c r="AC8" s="65"/>
      <c r="AD8" s="65"/>
      <c r="AE8" s="65">
        <v>148350.42959924278</v>
      </c>
      <c r="AF8" s="65">
        <v>6548.7164174288055</v>
      </c>
      <c r="AG8" s="65">
        <v>8379.8417360010008</v>
      </c>
      <c r="AH8" s="65">
        <v>10974.955620158351</v>
      </c>
      <c r="AI8" s="65">
        <v>9397.4395157095787</v>
      </c>
      <c r="AJ8" s="65">
        <v>12583.36504662798</v>
      </c>
      <c r="AK8" s="65">
        <v>14128.193624198126</v>
      </c>
      <c r="AL8" s="65">
        <v>9996.5226423626555</v>
      </c>
      <c r="AM8" s="65">
        <v>10400.395492995845</v>
      </c>
      <c r="AN8" s="65">
        <v>11912.639523168276</v>
      </c>
      <c r="AO8" s="65">
        <v>10016.749573969781</v>
      </c>
      <c r="AP8" s="65">
        <v>19320.410500396178</v>
      </c>
      <c r="AQ8" s="65">
        <v>24691.199906226197</v>
      </c>
      <c r="AR8" s="65">
        <v>147451.46840349041</v>
      </c>
      <c r="AS8" s="65">
        <v>5406.0121705399906</v>
      </c>
      <c r="AT8" s="65">
        <v>8193.2935885226925</v>
      </c>
      <c r="AU8" s="65">
        <v>8088.2806311814857</v>
      </c>
      <c r="AV8" s="65">
        <v>9766.5981805339979</v>
      </c>
      <c r="AW8" s="65">
        <v>11614.564063182579</v>
      </c>
      <c r="AX8" s="65">
        <v>13023.130327913705</v>
      </c>
      <c r="AY8" s="65">
        <v>10212.275964895984</v>
      </c>
      <c r="AZ8" s="65">
        <v>10494.569736696167</v>
      </c>
      <c r="BA8" s="65">
        <v>12962.606541244197</v>
      </c>
      <c r="BB8" s="65">
        <v>10518.041809977713</v>
      </c>
      <c r="BC8" s="65">
        <v>14213.500273444453</v>
      </c>
      <c r="BD8" s="65">
        <v>32958.595115357421</v>
      </c>
      <c r="BE8" s="65">
        <v>176743.05666967898</v>
      </c>
      <c r="BF8" s="65">
        <v>7805.1607562110567</v>
      </c>
      <c r="BG8" s="65">
        <v>8618.4107077089739</v>
      </c>
      <c r="BH8" s="65">
        <v>17052.122370384073</v>
      </c>
      <c r="BI8" s="65">
        <v>9501.5445143176094</v>
      </c>
      <c r="BJ8" s="65">
        <v>13272.327112835706</v>
      </c>
      <c r="BK8" s="65">
        <v>17652.182089454014</v>
      </c>
      <c r="BL8" s="65">
        <v>11765.971161641917</v>
      </c>
      <c r="BM8" s="65">
        <v>11311.518876094786</v>
      </c>
      <c r="BN8" s="65">
        <v>12837.398739135346</v>
      </c>
      <c r="BO8" s="65">
        <v>10462.340909770961</v>
      </c>
      <c r="BP8" s="65">
        <v>18184.008610214474</v>
      </c>
      <c r="BQ8" s="65">
        <v>38280.070821910027</v>
      </c>
      <c r="BR8" s="65">
        <v>179958.17566826768</v>
      </c>
      <c r="BS8" s="65">
        <v>8171.4093719733555</v>
      </c>
      <c r="BT8" s="65">
        <v>10620.1382457156</v>
      </c>
      <c r="BU8" s="65">
        <v>14803.883855645696</v>
      </c>
      <c r="BV8" s="65">
        <v>11613.637376875084</v>
      </c>
      <c r="BW8" s="65">
        <v>16365.452375173874</v>
      </c>
      <c r="BX8" s="65">
        <v>19187.585969915373</v>
      </c>
      <c r="BY8" s="65">
        <v>11434.574452432709</v>
      </c>
      <c r="BZ8" s="65">
        <v>13089.397120144808</v>
      </c>
      <c r="CA8" s="65">
        <v>13143.566219610151</v>
      </c>
      <c r="CB8" s="65">
        <v>11077.223537928068</v>
      </c>
      <c r="CC8" s="65">
        <v>17751.03659271642</v>
      </c>
      <c r="CD8" s="65">
        <v>32700.270550136567</v>
      </c>
    </row>
    <row r="9" spans="2:82">
      <c r="B9" s="41" t="s">
        <v>144</v>
      </c>
      <c r="C9" s="29" t="s">
        <v>431</v>
      </c>
      <c r="D9" s="22" t="s">
        <v>133</v>
      </c>
      <c r="E9" s="66"/>
      <c r="F9" s="66"/>
      <c r="G9" s="66"/>
      <c r="H9" s="66"/>
      <c r="I9" s="66"/>
      <c r="J9" s="66"/>
      <c r="K9" s="66"/>
      <c r="L9" s="66"/>
      <c r="M9" s="66"/>
      <c r="N9" s="66"/>
      <c r="O9" s="66"/>
      <c r="P9" s="66"/>
      <c r="Q9" s="66"/>
      <c r="R9" s="66"/>
      <c r="S9" s="66"/>
      <c r="T9" s="66"/>
      <c r="U9" s="66"/>
      <c r="V9" s="66"/>
      <c r="W9" s="66"/>
      <c r="X9" s="66"/>
      <c r="Y9" s="66"/>
      <c r="Z9" s="66"/>
      <c r="AA9" s="66"/>
      <c r="AB9" s="66"/>
      <c r="AC9" s="66"/>
      <c r="AD9" s="66"/>
      <c r="AE9" s="66">
        <v>69101.015633592004</v>
      </c>
      <c r="AF9" s="66">
        <v>4292.7585469821033</v>
      </c>
      <c r="AG9" s="66">
        <v>4382.2164363106567</v>
      </c>
      <c r="AH9" s="66">
        <v>5830.0874630850112</v>
      </c>
      <c r="AI9" s="66">
        <v>5107.1917867192305</v>
      </c>
      <c r="AJ9" s="66">
        <v>5118.8368182278355</v>
      </c>
      <c r="AK9" s="66">
        <v>8115.883053773463</v>
      </c>
      <c r="AL9" s="66">
        <v>5183.337443379226</v>
      </c>
      <c r="AM9" s="66">
        <v>4755.321539072319</v>
      </c>
      <c r="AN9" s="66">
        <v>5164.8391136771079</v>
      </c>
      <c r="AO9" s="66">
        <v>4582.56483153109</v>
      </c>
      <c r="AP9" s="66">
        <v>6760.6244550337833</v>
      </c>
      <c r="AQ9" s="66">
        <v>9807.354145800171</v>
      </c>
      <c r="AR9" s="66">
        <v>73387.092608880877</v>
      </c>
      <c r="AS9" s="66">
        <v>2695.0979323759998</v>
      </c>
      <c r="AT9" s="66">
        <v>5927.2775159500115</v>
      </c>
      <c r="AU9" s="66">
        <v>4841.1917971264093</v>
      </c>
      <c r="AV9" s="66">
        <v>5130.9371221997299</v>
      </c>
      <c r="AW9" s="66">
        <v>5424.9057974121106</v>
      </c>
      <c r="AX9" s="66">
        <v>8988.6649630463016</v>
      </c>
      <c r="AY9" s="66">
        <v>4886.9179346112496</v>
      </c>
      <c r="AZ9" s="66">
        <v>5622.6712775223796</v>
      </c>
      <c r="BA9" s="66">
        <v>5541.40447100655</v>
      </c>
      <c r="BB9" s="66">
        <v>5192.5499109411494</v>
      </c>
      <c r="BC9" s="66">
        <v>6815.2068538645663</v>
      </c>
      <c r="BD9" s="66">
        <v>12320.26703282442</v>
      </c>
      <c r="BE9" s="66">
        <v>79461.072987044012</v>
      </c>
      <c r="BF9" s="66">
        <v>5213.3984135437486</v>
      </c>
      <c r="BG9" s="66">
        <v>5465.7761616770604</v>
      </c>
      <c r="BH9" s="66">
        <v>7431.2495941185507</v>
      </c>
      <c r="BI9" s="66">
        <v>4488.5837447513495</v>
      </c>
      <c r="BJ9" s="66">
        <v>6177.7808808382688</v>
      </c>
      <c r="BK9" s="66">
        <v>9677.4850162893108</v>
      </c>
      <c r="BL9" s="66">
        <v>5702.4772263952109</v>
      </c>
      <c r="BM9" s="66">
        <v>6153.0420623055916</v>
      </c>
      <c r="BN9" s="66">
        <v>6510.9588505954662</v>
      </c>
      <c r="BO9" s="66">
        <v>3557.2090873549241</v>
      </c>
      <c r="BP9" s="66">
        <v>6813.2825844710324</v>
      </c>
      <c r="BQ9" s="66">
        <v>12269.829364703488</v>
      </c>
      <c r="BR9" s="66">
        <v>88391.370453038951</v>
      </c>
      <c r="BS9" s="66">
        <v>5520.5164550915397</v>
      </c>
      <c r="BT9" s="66">
        <v>6570.9865969754701</v>
      </c>
      <c r="BU9" s="66">
        <v>8856.3078646942668</v>
      </c>
      <c r="BV9" s="66">
        <v>4192.4356310952498</v>
      </c>
      <c r="BW9" s="66">
        <v>6965.2205420347709</v>
      </c>
      <c r="BX9" s="66">
        <v>11165.98201323293</v>
      </c>
      <c r="BY9" s="66">
        <v>6109.8790184233576</v>
      </c>
      <c r="BZ9" s="66">
        <v>6827.1893882261938</v>
      </c>
      <c r="CA9" s="66">
        <v>6831.901636081644</v>
      </c>
      <c r="CB9" s="66">
        <v>3809.551424808742</v>
      </c>
      <c r="CC9" s="66">
        <v>7794.8468979931131</v>
      </c>
      <c r="CD9" s="66">
        <v>13746.552984381669</v>
      </c>
    </row>
    <row r="10" spans="2:82">
      <c r="B10" s="43" t="s">
        <v>432</v>
      </c>
      <c r="C10" s="31" t="s">
        <v>433</v>
      </c>
      <c r="D10" s="22" t="s">
        <v>133</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v>61641.415165541992</v>
      </c>
      <c r="AF10" s="56">
        <v>3987.7384292621036</v>
      </c>
      <c r="AG10" s="56">
        <v>3722.4960749906568</v>
      </c>
      <c r="AH10" s="56">
        <v>5180.4584722050113</v>
      </c>
      <c r="AI10" s="56">
        <v>4657.5256374192304</v>
      </c>
      <c r="AJ10" s="56">
        <v>4519.2475626478354</v>
      </c>
      <c r="AK10" s="56">
        <v>7246.1940935934626</v>
      </c>
      <c r="AL10" s="56">
        <v>4617.8023880192259</v>
      </c>
      <c r="AM10" s="56">
        <v>4178.1717659023188</v>
      </c>
      <c r="AN10" s="56">
        <v>4486.2795978571075</v>
      </c>
      <c r="AO10" s="56">
        <v>4093.6232558310899</v>
      </c>
      <c r="AP10" s="56">
        <v>5973.6682455037835</v>
      </c>
      <c r="AQ10" s="56">
        <v>8978.2096423101702</v>
      </c>
      <c r="AR10" s="56">
        <v>64453.543554930882</v>
      </c>
      <c r="AS10" s="56">
        <v>2637.5252838659999</v>
      </c>
      <c r="AT10" s="56">
        <v>5181.9838750400104</v>
      </c>
      <c r="AU10" s="56">
        <v>4106.6243648264099</v>
      </c>
      <c r="AV10" s="56">
        <v>4362.9532266797305</v>
      </c>
      <c r="AW10" s="56">
        <v>4739.6181748821109</v>
      </c>
      <c r="AX10" s="56">
        <v>7959.0835292463016</v>
      </c>
      <c r="AY10" s="56">
        <v>4430.6494147712501</v>
      </c>
      <c r="AZ10" s="56">
        <v>5040.3898970923801</v>
      </c>
      <c r="BA10" s="56">
        <v>4789.6088413065499</v>
      </c>
      <c r="BB10" s="56">
        <v>4672.8753125411504</v>
      </c>
      <c r="BC10" s="56">
        <v>5936.3238523945656</v>
      </c>
      <c r="BD10" s="56">
        <v>10595.907782284421</v>
      </c>
      <c r="BE10" s="56">
        <v>69472.616210644002</v>
      </c>
      <c r="BF10" s="56">
        <v>4903.6625839637491</v>
      </c>
      <c r="BG10" s="56">
        <v>4847.4290597770605</v>
      </c>
      <c r="BH10" s="56">
        <v>6447.5249207985507</v>
      </c>
      <c r="BI10" s="56">
        <v>4033.2087901913501</v>
      </c>
      <c r="BJ10" s="56">
        <v>5439.4041021882695</v>
      </c>
      <c r="BK10" s="56">
        <v>8589.5960913893105</v>
      </c>
      <c r="BL10" s="56">
        <v>5046.5691160552115</v>
      </c>
      <c r="BM10" s="56">
        <v>5207.7533677455913</v>
      </c>
      <c r="BN10" s="56">
        <v>5676.5607005154661</v>
      </c>
      <c r="BO10" s="56">
        <v>3003.1064249449237</v>
      </c>
      <c r="BP10" s="56">
        <v>5625.5196947310324</v>
      </c>
      <c r="BQ10" s="56">
        <v>10652.281358343487</v>
      </c>
      <c r="BR10" s="56">
        <v>78340.375274188948</v>
      </c>
      <c r="BS10" s="56">
        <v>5082.5164744215399</v>
      </c>
      <c r="BT10" s="56">
        <v>5661.0151465154704</v>
      </c>
      <c r="BU10" s="56">
        <v>8174.0625532142676</v>
      </c>
      <c r="BV10" s="56">
        <v>3442.1513478152492</v>
      </c>
      <c r="BW10" s="56">
        <v>6298.5913935347708</v>
      </c>
      <c r="BX10" s="56">
        <v>9993.9907488429308</v>
      </c>
      <c r="BY10" s="56">
        <v>5215.7340571433579</v>
      </c>
      <c r="BZ10" s="56">
        <v>6119.9475274461947</v>
      </c>
      <c r="CA10" s="56">
        <v>5921.4604176316434</v>
      </c>
      <c r="CB10" s="56">
        <v>3063.409843648742</v>
      </c>
      <c r="CC10" s="56">
        <v>6879.5684419731133</v>
      </c>
      <c r="CD10" s="56">
        <v>12487.927322001668</v>
      </c>
    </row>
    <row r="11" spans="2:82">
      <c r="B11" s="43" t="s">
        <v>434</v>
      </c>
      <c r="C11" s="31" t="s">
        <v>435</v>
      </c>
      <c r="D11" s="22" t="s">
        <v>133</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v>7459.6004680499991</v>
      </c>
      <c r="AF11" s="56">
        <v>305.02011771999997</v>
      </c>
      <c r="AG11" s="56">
        <v>659.72036131999994</v>
      </c>
      <c r="AH11" s="56">
        <v>649.62899087999995</v>
      </c>
      <c r="AI11" s="56">
        <v>449.66614929999992</v>
      </c>
      <c r="AJ11" s="56">
        <v>599.5892555800001</v>
      </c>
      <c r="AK11" s="56">
        <v>869.68896017999987</v>
      </c>
      <c r="AL11" s="56">
        <v>565.53505536</v>
      </c>
      <c r="AM11" s="56">
        <v>577.14977317</v>
      </c>
      <c r="AN11" s="56">
        <v>678.55951581999989</v>
      </c>
      <c r="AO11" s="56">
        <v>488.94157570000004</v>
      </c>
      <c r="AP11" s="56">
        <v>786.95620952999991</v>
      </c>
      <c r="AQ11" s="56">
        <v>829.14450349000026</v>
      </c>
      <c r="AR11" s="56">
        <v>8933.5490539500006</v>
      </c>
      <c r="AS11" s="56">
        <v>57.57264851</v>
      </c>
      <c r="AT11" s="56">
        <v>745.29364091000014</v>
      </c>
      <c r="AU11" s="56">
        <v>734.56743229999995</v>
      </c>
      <c r="AV11" s="56">
        <v>767.98389551999992</v>
      </c>
      <c r="AW11" s="56">
        <v>685.28762252999991</v>
      </c>
      <c r="AX11" s="56">
        <v>1029.5814338</v>
      </c>
      <c r="AY11" s="56">
        <v>456.26851983999995</v>
      </c>
      <c r="AZ11" s="56">
        <v>582.2813804299999</v>
      </c>
      <c r="BA11" s="56">
        <v>751.79562970000029</v>
      </c>
      <c r="BB11" s="56">
        <v>519.67459839999992</v>
      </c>
      <c r="BC11" s="56">
        <v>878.88300147000007</v>
      </c>
      <c r="BD11" s="56">
        <v>1724.3592505399997</v>
      </c>
      <c r="BE11" s="56">
        <v>9988.4567763999985</v>
      </c>
      <c r="BF11" s="56">
        <v>309.73582957999997</v>
      </c>
      <c r="BG11" s="56">
        <v>618.34710189999998</v>
      </c>
      <c r="BH11" s="56">
        <v>983.72467332000019</v>
      </c>
      <c r="BI11" s="56">
        <v>455.37495455999999</v>
      </c>
      <c r="BJ11" s="56">
        <v>738.37677864999989</v>
      </c>
      <c r="BK11" s="56">
        <v>1087.8889249000003</v>
      </c>
      <c r="BL11" s="56">
        <v>655.90811033999978</v>
      </c>
      <c r="BM11" s="56">
        <v>945.28869456000007</v>
      </c>
      <c r="BN11" s="56">
        <v>834.39815007999982</v>
      </c>
      <c r="BO11" s="56">
        <v>554.10266240999999</v>
      </c>
      <c r="BP11" s="56">
        <v>1187.7628897399998</v>
      </c>
      <c r="BQ11" s="56">
        <v>1617.5480063599998</v>
      </c>
      <c r="BR11" s="56">
        <v>10050.99517885</v>
      </c>
      <c r="BS11" s="56">
        <v>437.99998067000001</v>
      </c>
      <c r="BT11" s="56">
        <v>909.97145046000003</v>
      </c>
      <c r="BU11" s="56">
        <v>682.24531147999994</v>
      </c>
      <c r="BV11" s="56">
        <v>750.28428328000007</v>
      </c>
      <c r="BW11" s="56">
        <v>666.62914849999993</v>
      </c>
      <c r="BX11" s="56">
        <v>1171.9912643900002</v>
      </c>
      <c r="BY11" s="56">
        <v>894.14496128000008</v>
      </c>
      <c r="BZ11" s="56">
        <v>707.24186077999991</v>
      </c>
      <c r="CA11" s="56">
        <v>910.44121845000006</v>
      </c>
      <c r="CB11" s="56">
        <v>746.1415811600001</v>
      </c>
      <c r="CC11" s="56">
        <v>915.27845601999991</v>
      </c>
      <c r="CD11" s="56">
        <v>1258.6256623800002</v>
      </c>
    </row>
    <row r="12" spans="2:82">
      <c r="B12" s="43" t="s">
        <v>436</v>
      </c>
      <c r="C12" s="68" t="s">
        <v>437</v>
      </c>
      <c r="D12" s="22" t="s">
        <v>133</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v>7459.6004680499991</v>
      </c>
      <c r="AF12" s="56">
        <v>305.02011771999997</v>
      </c>
      <c r="AG12" s="56">
        <v>659.72036131999994</v>
      </c>
      <c r="AH12" s="56">
        <v>649.62899087999995</v>
      </c>
      <c r="AI12" s="56">
        <v>449.66614929999992</v>
      </c>
      <c r="AJ12" s="56">
        <v>599.5892555800001</v>
      </c>
      <c r="AK12" s="56">
        <v>869.68896017999987</v>
      </c>
      <c r="AL12" s="56">
        <v>565.53505536</v>
      </c>
      <c r="AM12" s="56">
        <v>577.14977317</v>
      </c>
      <c r="AN12" s="56">
        <v>678.55951581999989</v>
      </c>
      <c r="AO12" s="56">
        <v>488.94157570000004</v>
      </c>
      <c r="AP12" s="56">
        <v>786.95620952999991</v>
      </c>
      <c r="AQ12" s="56">
        <v>829.14450349000026</v>
      </c>
      <c r="AR12" s="56">
        <v>8933.5490539500006</v>
      </c>
      <c r="AS12" s="56">
        <v>57.57264851</v>
      </c>
      <c r="AT12" s="56">
        <v>745.29364091000014</v>
      </c>
      <c r="AU12" s="56">
        <v>734.56743229999995</v>
      </c>
      <c r="AV12" s="56">
        <v>767.98389551999992</v>
      </c>
      <c r="AW12" s="56">
        <v>685.28762252999991</v>
      </c>
      <c r="AX12" s="56">
        <v>1029.5814338</v>
      </c>
      <c r="AY12" s="56">
        <v>456.26851983999995</v>
      </c>
      <c r="AZ12" s="56">
        <v>582.2813804299999</v>
      </c>
      <c r="BA12" s="56">
        <v>751.79562970000029</v>
      </c>
      <c r="BB12" s="56">
        <v>519.67459839999992</v>
      </c>
      <c r="BC12" s="56">
        <v>878.88300147000007</v>
      </c>
      <c r="BD12" s="56">
        <v>1724.3592505399997</v>
      </c>
      <c r="BE12" s="56">
        <v>9988.4567763999985</v>
      </c>
      <c r="BF12" s="56">
        <v>309.73582957999997</v>
      </c>
      <c r="BG12" s="56">
        <v>618.34710189999998</v>
      </c>
      <c r="BH12" s="56">
        <v>983.72467332000019</v>
      </c>
      <c r="BI12" s="56">
        <v>455.37495455999999</v>
      </c>
      <c r="BJ12" s="56">
        <v>738.37677864999989</v>
      </c>
      <c r="BK12" s="56">
        <v>1087.8889249000003</v>
      </c>
      <c r="BL12" s="56">
        <v>655.90811033999978</v>
      </c>
      <c r="BM12" s="56">
        <v>945.28869456000007</v>
      </c>
      <c r="BN12" s="56">
        <v>834.39815007999982</v>
      </c>
      <c r="BO12" s="56">
        <v>554.10266240999999</v>
      </c>
      <c r="BP12" s="56">
        <v>1187.7628897399998</v>
      </c>
      <c r="BQ12" s="56">
        <v>1617.5480063599998</v>
      </c>
      <c r="BR12" s="56">
        <v>10050.99517885</v>
      </c>
      <c r="BS12" s="56">
        <v>437.99998067000001</v>
      </c>
      <c r="BT12" s="56">
        <v>909.97145046000003</v>
      </c>
      <c r="BU12" s="56">
        <v>682.24531147999994</v>
      </c>
      <c r="BV12" s="56">
        <v>750.28428328000007</v>
      </c>
      <c r="BW12" s="56">
        <v>666.62914849999993</v>
      </c>
      <c r="BX12" s="56">
        <v>1171.9912643900002</v>
      </c>
      <c r="BY12" s="56">
        <v>894.14496128000008</v>
      </c>
      <c r="BZ12" s="56">
        <v>707.24186077999991</v>
      </c>
      <c r="CA12" s="56">
        <v>910.44121845000006</v>
      </c>
      <c r="CB12" s="56">
        <v>746.1415811600001</v>
      </c>
      <c r="CC12" s="56">
        <v>915.27845601999991</v>
      </c>
      <c r="CD12" s="56">
        <v>1258.6256623800002</v>
      </c>
    </row>
    <row r="13" spans="2:82">
      <c r="B13" s="44" t="s">
        <v>438</v>
      </c>
      <c r="C13" s="72" t="s">
        <v>439</v>
      </c>
      <c r="D13" s="34" t="s">
        <v>133</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v>0</v>
      </c>
      <c r="AF13" s="56">
        <v>0</v>
      </c>
      <c r="AG13" s="56">
        <v>0</v>
      </c>
      <c r="AH13" s="56">
        <v>0</v>
      </c>
      <c r="AI13" s="56">
        <v>0</v>
      </c>
      <c r="AJ13" s="56">
        <v>0</v>
      </c>
      <c r="AK13" s="56">
        <v>0</v>
      </c>
      <c r="AL13" s="56">
        <v>0</v>
      </c>
      <c r="AM13" s="56">
        <v>0</v>
      </c>
      <c r="AN13" s="56">
        <v>0</v>
      </c>
      <c r="AO13" s="56">
        <v>0</v>
      </c>
      <c r="AP13" s="56">
        <v>0</v>
      </c>
      <c r="AQ13" s="56">
        <v>0</v>
      </c>
      <c r="AR13" s="56">
        <v>0</v>
      </c>
      <c r="AS13" s="56">
        <v>0</v>
      </c>
      <c r="AT13" s="56">
        <v>0</v>
      </c>
      <c r="AU13" s="56">
        <v>0</v>
      </c>
      <c r="AV13" s="56">
        <v>0</v>
      </c>
      <c r="AW13" s="56">
        <v>0</v>
      </c>
      <c r="AX13" s="56">
        <v>0</v>
      </c>
      <c r="AY13" s="56">
        <v>0</v>
      </c>
      <c r="AZ13" s="56">
        <v>0</v>
      </c>
      <c r="BA13" s="56">
        <v>0</v>
      </c>
      <c r="BB13" s="56">
        <v>0</v>
      </c>
      <c r="BC13" s="56">
        <v>0</v>
      </c>
      <c r="BD13" s="56">
        <v>0</v>
      </c>
      <c r="BE13" s="56">
        <v>0</v>
      </c>
      <c r="BF13" s="56">
        <v>0</v>
      </c>
      <c r="BG13" s="56">
        <v>0</v>
      </c>
      <c r="BH13" s="56">
        <v>0</v>
      </c>
      <c r="BI13" s="56">
        <v>0</v>
      </c>
      <c r="BJ13" s="56">
        <v>0</v>
      </c>
      <c r="BK13" s="56">
        <v>0</v>
      </c>
      <c r="BL13" s="56">
        <v>0</v>
      </c>
      <c r="BM13" s="56">
        <v>0</v>
      </c>
      <c r="BN13" s="56">
        <v>0</v>
      </c>
      <c r="BO13" s="56">
        <v>0</v>
      </c>
      <c r="BP13" s="56">
        <v>0</v>
      </c>
      <c r="BQ13" s="56">
        <v>0</v>
      </c>
      <c r="BR13" s="56">
        <v>0</v>
      </c>
      <c r="BS13" s="56">
        <v>0</v>
      </c>
      <c r="BT13" s="56">
        <v>0</v>
      </c>
      <c r="BU13" s="56">
        <v>0</v>
      </c>
      <c r="BV13" s="56">
        <v>0</v>
      </c>
      <c r="BW13" s="56">
        <v>0</v>
      </c>
      <c r="BX13" s="56">
        <v>0</v>
      </c>
      <c r="BY13" s="56">
        <v>0</v>
      </c>
      <c r="BZ13" s="56">
        <v>0</v>
      </c>
      <c r="CA13" s="56">
        <v>0</v>
      </c>
      <c r="CB13" s="56">
        <v>0</v>
      </c>
      <c r="CC13" s="56">
        <v>0</v>
      </c>
      <c r="CD13" s="56">
        <v>0</v>
      </c>
    </row>
    <row r="14" spans="2:82">
      <c r="B14" s="78" t="s">
        <v>146</v>
      </c>
      <c r="C14" s="79" t="s">
        <v>440</v>
      </c>
      <c r="D14" s="80" t="s">
        <v>133</v>
      </c>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v>25404.672149532544</v>
      </c>
      <c r="AF14" s="66">
        <v>428.95851086999994</v>
      </c>
      <c r="AG14" s="66">
        <v>1274.2170085749992</v>
      </c>
      <c r="AH14" s="66">
        <v>2488.2826944239987</v>
      </c>
      <c r="AI14" s="66">
        <v>1995.0341419970009</v>
      </c>
      <c r="AJ14" s="66">
        <v>1896.6755582508024</v>
      </c>
      <c r="AK14" s="66">
        <v>1947.5078073489221</v>
      </c>
      <c r="AL14" s="66">
        <v>2041.1206566720896</v>
      </c>
      <c r="AM14" s="66">
        <v>1838.5294709241857</v>
      </c>
      <c r="AN14" s="66">
        <v>1856.5297770078196</v>
      </c>
      <c r="AO14" s="66">
        <v>1880.6432254873496</v>
      </c>
      <c r="AP14" s="66">
        <v>3761.1326528260502</v>
      </c>
      <c r="AQ14" s="66">
        <v>3996.0406451493259</v>
      </c>
      <c r="AR14" s="66">
        <v>20992.624043857759</v>
      </c>
      <c r="AS14" s="66">
        <v>410.09445567515206</v>
      </c>
      <c r="AT14" s="66">
        <v>465.86453352767285</v>
      </c>
      <c r="AU14" s="66">
        <v>1286.115954199101</v>
      </c>
      <c r="AV14" s="66">
        <v>1038.9430659809236</v>
      </c>
      <c r="AW14" s="66">
        <v>2092.2780615563211</v>
      </c>
      <c r="AX14" s="66">
        <v>1221.9837141243911</v>
      </c>
      <c r="AY14" s="66">
        <v>1363.702633089667</v>
      </c>
      <c r="AZ14" s="66">
        <v>1684.8931498865106</v>
      </c>
      <c r="BA14" s="66">
        <v>1661.7689520342863</v>
      </c>
      <c r="BB14" s="66">
        <v>1693.1838961148105</v>
      </c>
      <c r="BC14" s="66">
        <v>3110.0520087138543</v>
      </c>
      <c r="BD14" s="66">
        <v>4963.7436189550681</v>
      </c>
      <c r="BE14" s="66">
        <v>26495.481569623211</v>
      </c>
      <c r="BF14" s="66">
        <v>286.68845897866936</v>
      </c>
      <c r="BG14" s="66">
        <v>934.03259118950689</v>
      </c>
      <c r="BH14" s="66">
        <v>2310.4746718456008</v>
      </c>
      <c r="BI14" s="66">
        <v>1230.0346466805029</v>
      </c>
      <c r="BJ14" s="66">
        <v>2072.4045093087657</v>
      </c>
      <c r="BK14" s="66">
        <v>2172.7835768710984</v>
      </c>
      <c r="BL14" s="66">
        <v>2074.0117814951855</v>
      </c>
      <c r="BM14" s="66">
        <v>1948.6979506842945</v>
      </c>
      <c r="BN14" s="66">
        <v>1866.0753886962511</v>
      </c>
      <c r="BO14" s="66">
        <v>2723.4199577763011</v>
      </c>
      <c r="BP14" s="66">
        <v>3282.8220675456196</v>
      </c>
      <c r="BQ14" s="66">
        <v>5594.0359685514177</v>
      </c>
      <c r="BR14" s="66">
        <v>30034.112012497437</v>
      </c>
      <c r="BS14" s="66">
        <v>187.75384936942481</v>
      </c>
      <c r="BT14" s="66">
        <v>1652.0796410498569</v>
      </c>
      <c r="BU14" s="66">
        <v>1857.9521171457595</v>
      </c>
      <c r="BV14" s="66">
        <v>2917.5517043370983</v>
      </c>
      <c r="BW14" s="66">
        <v>2621.4675556111888</v>
      </c>
      <c r="BX14" s="66">
        <v>3135.1187963284219</v>
      </c>
      <c r="BY14" s="66">
        <v>2246.5975411527706</v>
      </c>
      <c r="BZ14" s="66">
        <v>1975.655463215209</v>
      </c>
      <c r="CA14" s="66">
        <v>2734.2432334468613</v>
      </c>
      <c r="CB14" s="66">
        <v>1463.6201591852928</v>
      </c>
      <c r="CC14" s="66">
        <v>3361.9058697978185</v>
      </c>
      <c r="CD14" s="66">
        <v>5880.1660818577357</v>
      </c>
    </row>
    <row r="15" spans="2:82">
      <c r="B15" s="78" t="s">
        <v>148</v>
      </c>
      <c r="C15" s="79" t="s">
        <v>441</v>
      </c>
      <c r="D15" s="80" t="s">
        <v>133</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56">
        <v>0</v>
      </c>
      <c r="AW15" s="56">
        <v>0</v>
      </c>
      <c r="AX15" s="56">
        <v>0</v>
      </c>
      <c r="AY15" s="56">
        <v>0</v>
      </c>
      <c r="AZ15" s="56">
        <v>0</v>
      </c>
      <c r="BA15" s="56">
        <v>0</v>
      </c>
      <c r="BB15" s="56">
        <v>0</v>
      </c>
      <c r="BC15" s="56">
        <v>0</v>
      </c>
      <c r="BD15" s="56">
        <v>0</v>
      </c>
      <c r="BE15" s="56">
        <v>0</v>
      </c>
      <c r="BF15" s="56">
        <v>0</v>
      </c>
      <c r="BG15" s="56">
        <v>0</v>
      </c>
      <c r="BH15" s="56">
        <v>0</v>
      </c>
      <c r="BI15" s="56">
        <v>0</v>
      </c>
      <c r="BJ15" s="56">
        <v>0</v>
      </c>
      <c r="BK15" s="56">
        <v>0</v>
      </c>
      <c r="BL15" s="56">
        <v>0</v>
      </c>
      <c r="BM15" s="56">
        <v>0</v>
      </c>
      <c r="BN15" s="56">
        <v>0</v>
      </c>
      <c r="BO15" s="56">
        <v>0</v>
      </c>
      <c r="BP15" s="56">
        <v>0</v>
      </c>
      <c r="BQ15" s="56">
        <v>0</v>
      </c>
      <c r="BR15" s="56">
        <v>0</v>
      </c>
      <c r="BS15" s="56">
        <v>0</v>
      </c>
      <c r="BT15" s="56">
        <v>0</v>
      </c>
      <c r="BU15" s="56">
        <v>0</v>
      </c>
      <c r="BV15" s="56">
        <v>0</v>
      </c>
      <c r="BW15" s="56">
        <v>0</v>
      </c>
      <c r="BX15" s="56">
        <v>0</v>
      </c>
      <c r="BY15" s="56">
        <v>0</v>
      </c>
      <c r="BZ15" s="56">
        <v>0</v>
      </c>
      <c r="CA15" s="56">
        <v>0</v>
      </c>
      <c r="CB15" s="56">
        <v>0</v>
      </c>
      <c r="CC15" s="56">
        <v>0</v>
      </c>
      <c r="CD15" s="56">
        <v>0</v>
      </c>
    </row>
    <row r="16" spans="2:82">
      <c r="B16" s="41" t="s">
        <v>150</v>
      </c>
      <c r="C16" s="29" t="s">
        <v>442</v>
      </c>
      <c r="D16" s="22" t="s">
        <v>133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v>20410.315394050958</v>
      </c>
      <c r="AF16" s="56">
        <v>1126.9750922120345</v>
      </c>
      <c r="AG16" s="56">
        <v>1662.7168654366765</v>
      </c>
      <c r="AH16" s="56">
        <v>1481.1367368066763</v>
      </c>
      <c r="AI16" s="56">
        <v>644.38218072667655</v>
      </c>
      <c r="AJ16" s="56">
        <v>2733.3968429586766</v>
      </c>
      <c r="AK16" s="56">
        <v>2060.3716144890759</v>
      </c>
      <c r="AL16" s="56">
        <v>1130.9923960466767</v>
      </c>
      <c r="AM16" s="56">
        <v>1858.4006310166744</v>
      </c>
      <c r="AN16" s="56">
        <v>1405.9159818166797</v>
      </c>
      <c r="AO16" s="56">
        <v>714.17821866667282</v>
      </c>
      <c r="AP16" s="56">
        <v>4129.0644314236761</v>
      </c>
      <c r="AQ16" s="56">
        <v>1462.7844024507626</v>
      </c>
      <c r="AR16" s="56">
        <v>22134.308573077382</v>
      </c>
      <c r="AS16" s="56">
        <v>1649.5890689821713</v>
      </c>
      <c r="AT16" s="56">
        <v>1148.867361908342</v>
      </c>
      <c r="AU16" s="56">
        <v>1170.038557425308</v>
      </c>
      <c r="AV16" s="56">
        <v>2491.3282576086781</v>
      </c>
      <c r="AW16" s="56">
        <v>2618.2349870494809</v>
      </c>
      <c r="AX16" s="56">
        <v>1779.7902904733451</v>
      </c>
      <c r="AY16" s="56">
        <v>1759.446123666401</v>
      </c>
      <c r="AZ16" s="56">
        <v>1261.5150464886094</v>
      </c>
      <c r="BA16" s="56">
        <v>2151.4210167706869</v>
      </c>
      <c r="BB16" s="56">
        <v>1813.6384418630835</v>
      </c>
      <c r="BC16" s="56">
        <v>2160.5206947537636</v>
      </c>
      <c r="BD16" s="56">
        <v>2129.918726087511</v>
      </c>
      <c r="BE16" s="56">
        <v>26052.233243058152</v>
      </c>
      <c r="BF16" s="56">
        <v>1724.9830554319717</v>
      </c>
      <c r="BG16" s="56">
        <v>1089.7819092357395</v>
      </c>
      <c r="BH16" s="56">
        <v>1441.7745978532557</v>
      </c>
      <c r="BI16" s="56">
        <v>2694.024892219089</v>
      </c>
      <c r="BJ16" s="56">
        <v>3275.5598405520022</v>
      </c>
      <c r="BK16" s="56">
        <v>2201.7204506869393</v>
      </c>
      <c r="BL16" s="56">
        <v>2754.1275082348566</v>
      </c>
      <c r="BM16" s="56">
        <v>1608.963069360768</v>
      </c>
      <c r="BN16" s="56">
        <v>859.05550574516246</v>
      </c>
      <c r="BO16" s="56">
        <v>2590.9256796444979</v>
      </c>
      <c r="BP16" s="56">
        <v>3465.9568148623616</v>
      </c>
      <c r="BQ16" s="56">
        <v>2345.35991923151</v>
      </c>
      <c r="BR16" s="56">
        <v>25850.88566678132</v>
      </c>
      <c r="BS16" s="56">
        <v>1769.0226630173909</v>
      </c>
      <c r="BT16" s="56">
        <v>1219.6656983569394</v>
      </c>
      <c r="BU16" s="56">
        <v>1882.4729848940035</v>
      </c>
      <c r="BV16" s="56">
        <v>2610.7012313760679</v>
      </c>
      <c r="BW16" s="56">
        <v>3207.8741480745825</v>
      </c>
      <c r="BX16" s="56">
        <v>2233.9110875140223</v>
      </c>
      <c r="BY16" s="56">
        <v>1180.2988121365806</v>
      </c>
      <c r="BZ16" s="56">
        <v>2593.4138657634762</v>
      </c>
      <c r="CA16" s="56">
        <v>1082.605906581573</v>
      </c>
      <c r="CB16" s="56">
        <v>2500.7769430540343</v>
      </c>
      <c r="CC16" s="56">
        <v>3075.4815688454878</v>
      </c>
      <c r="CD16" s="56">
        <v>2494.660757167163</v>
      </c>
    </row>
    <row r="17" spans="2:82">
      <c r="B17" s="43" t="s">
        <v>443</v>
      </c>
      <c r="C17" s="31" t="s">
        <v>444</v>
      </c>
      <c r="D17" s="22" t="s">
        <v>133</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v>5622.683363099999</v>
      </c>
      <c r="AF17" s="56">
        <v>642.35269034999976</v>
      </c>
      <c r="AG17" s="56">
        <v>170.10492902000033</v>
      </c>
      <c r="AH17" s="56">
        <v>631.37082433999979</v>
      </c>
      <c r="AI17" s="56">
        <v>192.19428660999984</v>
      </c>
      <c r="AJ17" s="56">
        <v>351.4066124500003</v>
      </c>
      <c r="AK17" s="56">
        <v>833.74235572000009</v>
      </c>
      <c r="AL17" s="56">
        <v>632.38772437999955</v>
      </c>
      <c r="AM17" s="56">
        <v>166.96185810999967</v>
      </c>
      <c r="AN17" s="56">
        <v>587.96891268000081</v>
      </c>
      <c r="AO17" s="56">
        <v>233.92832742999872</v>
      </c>
      <c r="AP17" s="56">
        <v>1179.1339788000005</v>
      </c>
      <c r="AQ17" s="56">
        <v>1.130863210000201</v>
      </c>
      <c r="AR17" s="56">
        <v>5951.4091747599987</v>
      </c>
      <c r="AS17" s="56">
        <v>646.54205587000013</v>
      </c>
      <c r="AT17" s="56">
        <v>163.57695428999989</v>
      </c>
      <c r="AU17" s="56">
        <v>590.52242850000027</v>
      </c>
      <c r="AV17" s="56">
        <v>245.94428284999981</v>
      </c>
      <c r="AW17" s="56">
        <v>363.87792132999977</v>
      </c>
      <c r="AX17" s="56">
        <v>830.96181081999953</v>
      </c>
      <c r="AY17" s="56">
        <v>645.0817075799996</v>
      </c>
      <c r="AZ17" s="56">
        <v>157.50702793000028</v>
      </c>
      <c r="BA17" s="56">
        <v>503.74555642000041</v>
      </c>
      <c r="BB17" s="56">
        <v>247.91453713999817</v>
      </c>
      <c r="BC17" s="56">
        <v>545.32854501000111</v>
      </c>
      <c r="BD17" s="56">
        <v>1010.4063470199999</v>
      </c>
      <c r="BE17" s="56">
        <v>8322.5551888299997</v>
      </c>
      <c r="BF17" s="56">
        <v>679.18484619999992</v>
      </c>
      <c r="BG17" s="56">
        <v>157.33833578000019</v>
      </c>
      <c r="BH17" s="56">
        <v>557.91789817999916</v>
      </c>
      <c r="BI17" s="56">
        <v>333.92562742000041</v>
      </c>
      <c r="BJ17" s="56">
        <v>902.74001019000025</v>
      </c>
      <c r="BK17" s="56">
        <v>1480.1213571200001</v>
      </c>
      <c r="BL17" s="56">
        <v>730.38013850000334</v>
      </c>
      <c r="BM17" s="56">
        <v>205.45902002999628</v>
      </c>
      <c r="BN17" s="56">
        <v>403.99193507000291</v>
      </c>
      <c r="BO17" s="56">
        <v>354.8932889899973</v>
      </c>
      <c r="BP17" s="56">
        <v>968.08249968000018</v>
      </c>
      <c r="BQ17" s="56">
        <v>1548.5202316700006</v>
      </c>
      <c r="BR17" s="56">
        <v>8370.4564047900003</v>
      </c>
      <c r="BS17" s="56">
        <v>743.91782523999996</v>
      </c>
      <c r="BT17" s="56">
        <v>204.97965399999987</v>
      </c>
      <c r="BU17" s="56">
        <v>388.78567669000103</v>
      </c>
      <c r="BV17" s="56">
        <v>409.43466863000003</v>
      </c>
      <c r="BW17" s="56">
        <v>1007.9449835599992</v>
      </c>
      <c r="BX17" s="56">
        <v>1520.8696928199995</v>
      </c>
      <c r="BY17" s="56">
        <v>731.97555395000199</v>
      </c>
      <c r="BZ17" s="56">
        <v>194.17589349999889</v>
      </c>
      <c r="CA17" s="56">
        <v>267.9319329300007</v>
      </c>
      <c r="CB17" s="56">
        <v>394.88000303999888</v>
      </c>
      <c r="CC17" s="56">
        <v>969.47513872000036</v>
      </c>
      <c r="CD17" s="56">
        <v>1536.0853817099999</v>
      </c>
    </row>
    <row r="18" spans="2:82">
      <c r="B18" s="43" t="s">
        <v>445</v>
      </c>
      <c r="C18" s="31" t="s">
        <v>446</v>
      </c>
      <c r="D18" s="22" t="s">
        <v>133</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v>9747.5081911139605</v>
      </c>
      <c r="AF18" s="56">
        <v>71.572930607284633</v>
      </c>
      <c r="AG18" s="56">
        <v>1067.6191057619262</v>
      </c>
      <c r="AH18" s="56">
        <v>419.16205951192643</v>
      </c>
      <c r="AI18" s="56">
        <v>34.536950251926697</v>
      </c>
      <c r="AJ18" s="56">
        <v>1993.4402711039263</v>
      </c>
      <c r="AK18" s="56">
        <v>814.50741423432589</v>
      </c>
      <c r="AL18" s="56">
        <v>80.617152531927147</v>
      </c>
      <c r="AM18" s="56">
        <v>1275.6896767919247</v>
      </c>
      <c r="AN18" s="56">
        <v>402.36493030192895</v>
      </c>
      <c r="AO18" s="56">
        <v>51.633396731924122</v>
      </c>
      <c r="AP18" s="56">
        <v>2501.646580508926</v>
      </c>
      <c r="AQ18" s="56">
        <v>1034.7177227760126</v>
      </c>
      <c r="AR18" s="56">
        <v>12547.51474195738</v>
      </c>
      <c r="AS18" s="56">
        <v>715.92670772217127</v>
      </c>
      <c r="AT18" s="56">
        <v>686.20713679834205</v>
      </c>
      <c r="AU18" s="56">
        <v>289.37029085530759</v>
      </c>
      <c r="AV18" s="56">
        <v>1962.645325518678</v>
      </c>
      <c r="AW18" s="56">
        <v>1937.2117262494808</v>
      </c>
      <c r="AX18" s="56">
        <v>678.20859355334551</v>
      </c>
      <c r="AY18" s="56">
        <v>832.81331314640147</v>
      </c>
      <c r="AZ18" s="56">
        <v>821.60455961860919</v>
      </c>
      <c r="BA18" s="56">
        <v>1354.3128884706864</v>
      </c>
      <c r="BB18" s="56">
        <v>1278.7229478830852</v>
      </c>
      <c r="BC18" s="56">
        <v>1209.1320116737625</v>
      </c>
      <c r="BD18" s="56">
        <v>781.35924046751143</v>
      </c>
      <c r="BE18" s="56">
        <v>13522.038458908151</v>
      </c>
      <c r="BF18" s="56">
        <v>700.08743663197174</v>
      </c>
      <c r="BG18" s="56">
        <v>231.86979394573919</v>
      </c>
      <c r="BH18" s="56">
        <v>451.33920945325679</v>
      </c>
      <c r="BI18" s="56">
        <v>2031.029455619089</v>
      </c>
      <c r="BJ18" s="56">
        <v>1847.1649597920018</v>
      </c>
      <c r="BK18" s="56">
        <v>386.13393694693963</v>
      </c>
      <c r="BL18" s="56">
        <v>1681.2287817648535</v>
      </c>
      <c r="BM18" s="56">
        <v>1073.0868830907718</v>
      </c>
      <c r="BN18" s="56">
        <v>506.43764723515949</v>
      </c>
      <c r="BO18" s="56">
        <v>1908.4370408745008</v>
      </c>
      <c r="BP18" s="56">
        <v>2220.8904536723612</v>
      </c>
      <c r="BQ18" s="56">
        <v>484.33285988150942</v>
      </c>
      <c r="BR18" s="56">
        <v>13810.975352521322</v>
      </c>
      <c r="BS18" s="56">
        <v>681.59536189739072</v>
      </c>
      <c r="BT18" s="56">
        <v>559.11329210693953</v>
      </c>
      <c r="BU18" s="56">
        <v>1177.2953864640026</v>
      </c>
      <c r="BV18" s="56">
        <v>1861.4716447160674</v>
      </c>
      <c r="BW18" s="56">
        <v>1987.2801177745835</v>
      </c>
      <c r="BX18" s="56">
        <v>409.96203053402314</v>
      </c>
      <c r="BY18" s="56">
        <v>152.80907276657879</v>
      </c>
      <c r="BZ18" s="56">
        <v>2097.2105443234773</v>
      </c>
      <c r="CA18" s="56">
        <v>524.6725533315722</v>
      </c>
      <c r="CB18" s="56">
        <v>1799.5349195540355</v>
      </c>
      <c r="CC18" s="56">
        <v>1858.5839311854872</v>
      </c>
      <c r="CD18" s="56">
        <v>701.44649786716332</v>
      </c>
    </row>
    <row r="19" spans="2:82">
      <c r="B19" s="44" t="s">
        <v>447</v>
      </c>
      <c r="C19" s="33" t="s">
        <v>448</v>
      </c>
      <c r="D19" s="34" t="s">
        <v>133</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v>5040.1238398370006</v>
      </c>
      <c r="AF19" s="56">
        <v>413.04947125475002</v>
      </c>
      <c r="AG19" s="56">
        <v>424.99283065474998</v>
      </c>
      <c r="AH19" s="56">
        <v>430.60385295474998</v>
      </c>
      <c r="AI19" s="56">
        <v>417.65094386474999</v>
      </c>
      <c r="AJ19" s="56">
        <v>388.54995940474998</v>
      </c>
      <c r="AK19" s="56">
        <v>412.12184453475004</v>
      </c>
      <c r="AL19" s="56">
        <v>417.98751913475002</v>
      </c>
      <c r="AM19" s="56">
        <v>415.74909611474999</v>
      </c>
      <c r="AN19" s="56">
        <v>415.58213883474997</v>
      </c>
      <c r="AO19" s="56">
        <v>428.61649450474994</v>
      </c>
      <c r="AP19" s="56">
        <v>448.28387211474995</v>
      </c>
      <c r="AQ19" s="56">
        <v>426.93581646474996</v>
      </c>
      <c r="AR19" s="56">
        <v>3635.38465636</v>
      </c>
      <c r="AS19" s="56">
        <v>287.12030539000006</v>
      </c>
      <c r="AT19" s="56">
        <v>299.08327082</v>
      </c>
      <c r="AU19" s="56">
        <v>290.14583807000002</v>
      </c>
      <c r="AV19" s="56">
        <v>282.73864924000003</v>
      </c>
      <c r="AW19" s="56">
        <v>317.14533947000001</v>
      </c>
      <c r="AX19" s="56">
        <v>270.61988610000003</v>
      </c>
      <c r="AY19" s="56">
        <v>281.55110294000002</v>
      </c>
      <c r="AZ19" s="56">
        <v>282.40345894000006</v>
      </c>
      <c r="BA19" s="56">
        <v>293.36257188000002</v>
      </c>
      <c r="BB19" s="56">
        <v>287.00095684000001</v>
      </c>
      <c r="BC19" s="56">
        <v>406.06013806999999</v>
      </c>
      <c r="BD19" s="56">
        <v>338.15313860000003</v>
      </c>
      <c r="BE19" s="56">
        <v>4207.6395953199999</v>
      </c>
      <c r="BF19" s="56">
        <v>345.71077260000004</v>
      </c>
      <c r="BG19" s="56">
        <v>700.57377951000001</v>
      </c>
      <c r="BH19" s="56">
        <v>432.51749022000001</v>
      </c>
      <c r="BI19" s="56">
        <v>329.06980918000005</v>
      </c>
      <c r="BJ19" s="56">
        <v>525.65487057000007</v>
      </c>
      <c r="BK19" s="56">
        <v>335.46515662000002</v>
      </c>
      <c r="BL19" s="56">
        <v>342.51858797</v>
      </c>
      <c r="BM19" s="56">
        <v>330.41716624000003</v>
      </c>
      <c r="BN19" s="56">
        <v>-51.37407655999997</v>
      </c>
      <c r="BO19" s="56">
        <v>327.59534977999999</v>
      </c>
      <c r="BP19" s="56">
        <v>276.98386151</v>
      </c>
      <c r="BQ19" s="56">
        <v>312.50682768000001</v>
      </c>
      <c r="BR19" s="56">
        <v>3669.4539094700003</v>
      </c>
      <c r="BS19" s="56">
        <v>343.50947588000002</v>
      </c>
      <c r="BT19" s="56">
        <v>455.57275225000006</v>
      </c>
      <c r="BU19" s="56">
        <v>316.39192174000004</v>
      </c>
      <c r="BV19" s="56">
        <v>339.79491802999996</v>
      </c>
      <c r="BW19" s="56">
        <v>212.64904674000002</v>
      </c>
      <c r="BX19" s="56">
        <v>303.07936415999995</v>
      </c>
      <c r="BY19" s="56">
        <v>295.51418541999999</v>
      </c>
      <c r="BZ19" s="56">
        <v>302.02742794000005</v>
      </c>
      <c r="CA19" s="56">
        <v>290.00142031999997</v>
      </c>
      <c r="CB19" s="56">
        <v>306.36202046000005</v>
      </c>
      <c r="CC19" s="56">
        <v>247.42249894</v>
      </c>
      <c r="CD19" s="56">
        <v>257.12887759</v>
      </c>
    </row>
    <row r="20" spans="2:82">
      <c r="B20" s="41" t="s">
        <v>152</v>
      </c>
      <c r="C20" s="29" t="s">
        <v>449</v>
      </c>
      <c r="D20" s="22" t="s">
        <v>133</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v>1188.5566130699999</v>
      </c>
      <c r="AF20" s="56">
        <v>9.1325050000000001</v>
      </c>
      <c r="AG20" s="56">
        <v>6.0768899999999997</v>
      </c>
      <c r="AH20" s="56">
        <v>0</v>
      </c>
      <c r="AI20" s="56">
        <v>15.322506000000001</v>
      </c>
      <c r="AJ20" s="56">
        <v>6.0768899999999997</v>
      </c>
      <c r="AK20" s="56">
        <v>6.0768899999999997</v>
      </c>
      <c r="AL20" s="56">
        <v>19.161253000000002</v>
      </c>
      <c r="AM20" s="56">
        <v>13.076889999999999</v>
      </c>
      <c r="AN20" s="56">
        <v>8.5768899999999988</v>
      </c>
      <c r="AO20" s="56">
        <v>81.118821819999994</v>
      </c>
      <c r="AP20" s="56">
        <v>425.02121395</v>
      </c>
      <c r="AQ20" s="56">
        <v>598.91586329999996</v>
      </c>
      <c r="AR20" s="56">
        <v>4632.4872919099998</v>
      </c>
      <c r="AS20" s="56">
        <v>6.148638</v>
      </c>
      <c r="AT20" s="56">
        <v>0</v>
      </c>
      <c r="AU20" s="56">
        <v>15.348891</v>
      </c>
      <c r="AV20" s="56">
        <v>0</v>
      </c>
      <c r="AW20" s="56">
        <v>118.98597645</v>
      </c>
      <c r="AX20" s="56">
        <v>206.51737577</v>
      </c>
      <c r="AY20" s="56">
        <v>832.29650545000004</v>
      </c>
      <c r="AZ20" s="56">
        <v>9.4449981600000008</v>
      </c>
      <c r="BA20" s="56">
        <v>147.93542515000001</v>
      </c>
      <c r="BB20" s="56">
        <v>269.72408836</v>
      </c>
      <c r="BC20" s="56">
        <v>265.05444562999998</v>
      </c>
      <c r="BD20" s="56">
        <v>2761.0309479399998</v>
      </c>
      <c r="BE20" s="56">
        <v>8777.1755281799997</v>
      </c>
      <c r="BF20" s="56">
        <v>0</v>
      </c>
      <c r="BG20" s="56">
        <v>287.51343400000002</v>
      </c>
      <c r="BH20" s="56">
        <v>1133.3783341000001</v>
      </c>
      <c r="BI20" s="56">
        <v>18.13775356</v>
      </c>
      <c r="BJ20" s="56">
        <v>371.25638821000001</v>
      </c>
      <c r="BK20" s="56">
        <v>1734.0688894299999</v>
      </c>
      <c r="BL20" s="56">
        <v>192.33088997999999</v>
      </c>
      <c r="BM20" s="56">
        <v>587.54589550000003</v>
      </c>
      <c r="BN20" s="56">
        <v>904.96520719</v>
      </c>
      <c r="BO20" s="56">
        <v>562.80049671999996</v>
      </c>
      <c r="BP20" s="56">
        <v>657.08766447999994</v>
      </c>
      <c r="BQ20" s="56">
        <v>2328.0905750100001</v>
      </c>
      <c r="BR20" s="56">
        <v>7320.9778998400006</v>
      </c>
      <c r="BS20" s="56">
        <v>0</v>
      </c>
      <c r="BT20" s="56">
        <v>64.207415859999998</v>
      </c>
      <c r="BU20" s="56">
        <v>516.82343587000003</v>
      </c>
      <c r="BV20" s="56">
        <v>404.16055410000001</v>
      </c>
      <c r="BW20" s="56">
        <v>370.19849125999997</v>
      </c>
      <c r="BX20" s="56">
        <v>412.82306476999997</v>
      </c>
      <c r="BY20" s="56">
        <v>449.78892062</v>
      </c>
      <c r="BZ20" s="56">
        <v>414.64506065</v>
      </c>
      <c r="CA20" s="56">
        <v>873.67779113000006</v>
      </c>
      <c r="CB20" s="56">
        <v>681.56488774000002</v>
      </c>
      <c r="CC20" s="56">
        <v>1226.3322536200001</v>
      </c>
      <c r="CD20" s="56">
        <v>1906.75602422</v>
      </c>
    </row>
    <row r="21" spans="2:82">
      <c r="B21" s="43" t="s">
        <v>450</v>
      </c>
      <c r="C21" s="31" t="s">
        <v>451</v>
      </c>
      <c r="D21" s="22" t="s">
        <v>133</v>
      </c>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v>83.315744000000009</v>
      </c>
      <c r="AF21" s="56">
        <v>9.1325050000000001</v>
      </c>
      <c r="AG21" s="56">
        <v>6.0768899999999997</v>
      </c>
      <c r="AH21" s="56">
        <v>0</v>
      </c>
      <c r="AI21" s="56">
        <v>15.322506000000001</v>
      </c>
      <c r="AJ21" s="56">
        <v>6.0768899999999997</v>
      </c>
      <c r="AK21" s="56">
        <v>6.0768899999999997</v>
      </c>
      <c r="AL21" s="56">
        <v>7.6612530000000003</v>
      </c>
      <c r="AM21" s="56">
        <v>7.0768899999999997</v>
      </c>
      <c r="AN21" s="56">
        <v>6.0768899999999997</v>
      </c>
      <c r="AO21" s="56">
        <v>7.661251</v>
      </c>
      <c r="AP21" s="56">
        <v>6.0768899999999997</v>
      </c>
      <c r="AQ21" s="56">
        <v>6.0768890000000004</v>
      </c>
      <c r="AR21" s="56">
        <v>3186.19397106</v>
      </c>
      <c r="AS21" s="56">
        <v>6.148638</v>
      </c>
      <c r="AT21" s="56">
        <v>0</v>
      </c>
      <c r="AU21" s="56">
        <v>15.348891</v>
      </c>
      <c r="AV21" s="56">
        <v>0</v>
      </c>
      <c r="AW21" s="56">
        <v>12.797276999999999</v>
      </c>
      <c r="AX21" s="56">
        <v>8.9694050000000001</v>
      </c>
      <c r="AY21" s="56">
        <v>672.69227626999998</v>
      </c>
      <c r="AZ21" s="56">
        <v>5.5678534900000001</v>
      </c>
      <c r="BA21" s="56">
        <v>146.12626549000001</v>
      </c>
      <c r="BB21" s="56">
        <v>25.559315179999999</v>
      </c>
      <c r="BC21" s="56">
        <v>185.42142534999999</v>
      </c>
      <c r="BD21" s="56">
        <v>2107.5626242799999</v>
      </c>
      <c r="BE21" s="56">
        <v>7685.5619322900002</v>
      </c>
      <c r="BF21" s="56">
        <v>0</v>
      </c>
      <c r="BG21" s="56">
        <v>287.51343400000002</v>
      </c>
      <c r="BH21" s="56">
        <v>1122.14174602</v>
      </c>
      <c r="BI21" s="56">
        <v>0</v>
      </c>
      <c r="BJ21" s="56">
        <v>362.15808343999998</v>
      </c>
      <c r="BK21" s="56">
        <v>1707.83257955</v>
      </c>
      <c r="BL21" s="56">
        <v>0</v>
      </c>
      <c r="BM21" s="56">
        <v>549.91619348000006</v>
      </c>
      <c r="BN21" s="56">
        <v>815.00423178000005</v>
      </c>
      <c r="BO21" s="56">
        <v>416.83641907999998</v>
      </c>
      <c r="BP21" s="56">
        <v>429.67215577999997</v>
      </c>
      <c r="BQ21" s="56">
        <v>1994.4870891599999</v>
      </c>
      <c r="BR21" s="56">
        <v>6485.9293617599997</v>
      </c>
      <c r="BS21" s="56">
        <v>0</v>
      </c>
      <c r="BT21" s="56">
        <v>60.403772150000002</v>
      </c>
      <c r="BU21" s="56">
        <v>479.70647424999999</v>
      </c>
      <c r="BV21" s="56">
        <v>334.87601068999999</v>
      </c>
      <c r="BW21" s="56">
        <v>288.98143618</v>
      </c>
      <c r="BX21" s="56">
        <v>369.46934747</v>
      </c>
      <c r="BY21" s="56">
        <v>412.08313376000001</v>
      </c>
      <c r="BZ21" s="56">
        <v>338.88301792999999</v>
      </c>
      <c r="CA21" s="56">
        <v>865.16434960000004</v>
      </c>
      <c r="CB21" s="56">
        <v>675.24813569000003</v>
      </c>
      <c r="CC21" s="56">
        <v>1018.59959998</v>
      </c>
      <c r="CD21" s="56">
        <v>1642.51408406</v>
      </c>
    </row>
    <row r="22" spans="2:82">
      <c r="B22" s="43" t="s">
        <v>452</v>
      </c>
      <c r="C22" s="31" t="s">
        <v>453</v>
      </c>
      <c r="D22" s="22" t="s">
        <v>133</v>
      </c>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v>1105.2408690699999</v>
      </c>
      <c r="AF22" s="56">
        <v>0</v>
      </c>
      <c r="AG22" s="56">
        <v>0</v>
      </c>
      <c r="AH22" s="56">
        <v>0</v>
      </c>
      <c r="AI22" s="56">
        <v>0</v>
      </c>
      <c r="AJ22" s="56">
        <v>0</v>
      </c>
      <c r="AK22" s="56">
        <v>0</v>
      </c>
      <c r="AL22" s="56">
        <v>11.5</v>
      </c>
      <c r="AM22" s="56">
        <v>6</v>
      </c>
      <c r="AN22" s="56">
        <v>2.5</v>
      </c>
      <c r="AO22" s="56">
        <v>73.457570819999987</v>
      </c>
      <c r="AP22" s="56">
        <v>418.94432395000001</v>
      </c>
      <c r="AQ22" s="56">
        <v>592.8389742999999</v>
      </c>
      <c r="AR22" s="56">
        <v>1446.2933208499999</v>
      </c>
      <c r="AS22" s="56">
        <v>0</v>
      </c>
      <c r="AT22" s="56">
        <v>0</v>
      </c>
      <c r="AU22" s="56">
        <v>0</v>
      </c>
      <c r="AV22" s="56">
        <v>0</v>
      </c>
      <c r="AW22" s="56">
        <v>106.18869945</v>
      </c>
      <c r="AX22" s="56">
        <v>197.54797077000001</v>
      </c>
      <c r="AY22" s="56">
        <v>159.60422918</v>
      </c>
      <c r="AZ22" s="56">
        <v>3.8771446699999998</v>
      </c>
      <c r="BA22" s="56">
        <v>1.8091596599999999</v>
      </c>
      <c r="BB22" s="56">
        <v>244.16477318</v>
      </c>
      <c r="BC22" s="56">
        <v>79.633020279999997</v>
      </c>
      <c r="BD22" s="56">
        <v>653.46832366000001</v>
      </c>
      <c r="BE22" s="56">
        <v>1091.6135958899999</v>
      </c>
      <c r="BF22" s="56">
        <v>0</v>
      </c>
      <c r="BG22" s="56">
        <v>0</v>
      </c>
      <c r="BH22" s="56">
        <v>11.236588080000001</v>
      </c>
      <c r="BI22" s="56">
        <v>18.13775356</v>
      </c>
      <c r="BJ22" s="56">
        <v>9.0983047700000004</v>
      </c>
      <c r="BK22" s="56">
        <v>26.23630988</v>
      </c>
      <c r="BL22" s="56">
        <v>192.33088997999999</v>
      </c>
      <c r="BM22" s="56">
        <v>37.629702020000003</v>
      </c>
      <c r="BN22" s="56">
        <v>89.960975410000003</v>
      </c>
      <c r="BO22" s="56">
        <v>145.96407764</v>
      </c>
      <c r="BP22" s="56">
        <v>227.41550869999998</v>
      </c>
      <c r="BQ22" s="56">
        <v>333.60348585000003</v>
      </c>
      <c r="BR22" s="56">
        <v>835.04853808000007</v>
      </c>
      <c r="BS22" s="56">
        <v>0</v>
      </c>
      <c r="BT22" s="56">
        <v>3.8036437099999998</v>
      </c>
      <c r="BU22" s="56">
        <v>37.116961619999998</v>
      </c>
      <c r="BV22" s="56">
        <v>69.284543409999998</v>
      </c>
      <c r="BW22" s="56">
        <v>81.217055079999994</v>
      </c>
      <c r="BX22" s="56">
        <v>43.3537173</v>
      </c>
      <c r="BY22" s="56">
        <v>37.705786859999996</v>
      </c>
      <c r="BZ22" s="56">
        <v>75.762042719999997</v>
      </c>
      <c r="CA22" s="56">
        <v>8.5134415299999997</v>
      </c>
      <c r="CB22" s="56">
        <v>6.3167520499999998</v>
      </c>
      <c r="CC22" s="56">
        <v>207.73265364</v>
      </c>
      <c r="CD22" s="56">
        <v>264.24194016000001</v>
      </c>
    </row>
    <row r="23" spans="2:82">
      <c r="B23" s="44" t="s">
        <v>454</v>
      </c>
      <c r="C23" s="33" t="s">
        <v>455</v>
      </c>
      <c r="D23" s="34" t="s">
        <v>133</v>
      </c>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v>0</v>
      </c>
      <c r="AF23" s="57">
        <v>0</v>
      </c>
      <c r="AG23" s="57">
        <v>0</v>
      </c>
      <c r="AH23" s="57">
        <v>0</v>
      </c>
      <c r="AI23" s="57">
        <v>0</v>
      </c>
      <c r="AJ23" s="57">
        <v>0</v>
      </c>
      <c r="AK23" s="57">
        <v>0</v>
      </c>
      <c r="AL23" s="57">
        <v>0</v>
      </c>
      <c r="AM23" s="57">
        <v>0</v>
      </c>
      <c r="AN23" s="57">
        <v>0</v>
      </c>
      <c r="AO23" s="57">
        <v>0</v>
      </c>
      <c r="AP23" s="57">
        <v>0</v>
      </c>
      <c r="AQ23" s="57">
        <v>0</v>
      </c>
      <c r="AR23" s="57">
        <v>0</v>
      </c>
      <c r="AS23" s="57">
        <v>0</v>
      </c>
      <c r="AT23" s="57">
        <v>0</v>
      </c>
      <c r="AU23" s="57">
        <v>0</v>
      </c>
      <c r="AV23" s="57">
        <v>0</v>
      </c>
      <c r="AW23" s="57">
        <v>0</v>
      </c>
      <c r="AX23" s="57">
        <v>0</v>
      </c>
      <c r="AY23" s="57">
        <v>0</v>
      </c>
      <c r="AZ23" s="57">
        <v>0</v>
      </c>
      <c r="BA23" s="57">
        <v>0</v>
      </c>
      <c r="BB23" s="57">
        <v>0</v>
      </c>
      <c r="BC23" s="57">
        <v>0</v>
      </c>
      <c r="BD23" s="57">
        <v>0</v>
      </c>
      <c r="BE23" s="57">
        <v>0</v>
      </c>
      <c r="BF23" s="57">
        <v>0</v>
      </c>
      <c r="BG23" s="57">
        <v>0</v>
      </c>
      <c r="BH23" s="57">
        <v>0</v>
      </c>
      <c r="BI23" s="57">
        <v>0</v>
      </c>
      <c r="BJ23" s="57">
        <v>0</v>
      </c>
      <c r="BK23" s="57">
        <v>0</v>
      </c>
      <c r="BL23" s="57">
        <v>0</v>
      </c>
      <c r="BM23" s="57">
        <v>0</v>
      </c>
      <c r="BN23" s="57">
        <v>0</v>
      </c>
      <c r="BO23" s="57">
        <v>0</v>
      </c>
      <c r="BP23" s="57">
        <v>0</v>
      </c>
      <c r="BQ23" s="57">
        <v>0</v>
      </c>
      <c r="BR23" s="57">
        <v>0</v>
      </c>
      <c r="BS23" s="57">
        <v>0</v>
      </c>
      <c r="BT23" s="57">
        <v>0</v>
      </c>
      <c r="BU23" s="57">
        <v>0</v>
      </c>
      <c r="BV23" s="57">
        <v>0</v>
      </c>
      <c r="BW23" s="57">
        <v>0</v>
      </c>
      <c r="BX23" s="57">
        <v>0</v>
      </c>
      <c r="BY23" s="57">
        <v>0</v>
      </c>
      <c r="BZ23" s="57">
        <v>0</v>
      </c>
      <c r="CA23" s="57">
        <v>0</v>
      </c>
      <c r="CB23" s="57">
        <v>0</v>
      </c>
      <c r="CC23" s="57">
        <v>0</v>
      </c>
      <c r="CD23" s="57">
        <v>0</v>
      </c>
    </row>
    <row r="24" spans="2:82">
      <c r="B24" s="41" t="s">
        <v>154</v>
      </c>
      <c r="C24" s="29" t="s">
        <v>456</v>
      </c>
      <c r="D24" s="22" t="s">
        <v>133</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v>9485.2670650399996</v>
      </c>
      <c r="AF24" s="57">
        <v>483.31725496666672</v>
      </c>
      <c r="AG24" s="57">
        <v>600.58816264666689</v>
      </c>
      <c r="AH24" s="57">
        <v>651.90007815666661</v>
      </c>
      <c r="AI24" s="57">
        <v>550.25698319666799</v>
      </c>
      <c r="AJ24" s="57">
        <v>593.01039302666504</v>
      </c>
      <c r="AK24" s="57">
        <v>587.14375102666622</v>
      </c>
      <c r="AL24" s="57">
        <v>594.44319998666549</v>
      </c>
      <c r="AM24" s="57">
        <v>735.34824901666593</v>
      </c>
      <c r="AN24" s="57">
        <v>518.65713513666878</v>
      </c>
      <c r="AO24" s="57">
        <v>744.49973652666824</v>
      </c>
      <c r="AP24" s="57">
        <v>900.31773021666709</v>
      </c>
      <c r="AQ24" s="57">
        <v>2525.7843911366654</v>
      </c>
      <c r="AR24" s="57">
        <v>9165.4581248612012</v>
      </c>
      <c r="AS24" s="57">
        <v>514.81831241666657</v>
      </c>
      <c r="AT24" s="57">
        <v>475.79754021666633</v>
      </c>
      <c r="AU24" s="57">
        <v>556.27603858666703</v>
      </c>
      <c r="AV24" s="57">
        <v>593.29940019666628</v>
      </c>
      <c r="AW24" s="57">
        <v>734.7269172866678</v>
      </c>
      <c r="AX24" s="57">
        <v>528.24050670766701</v>
      </c>
      <c r="AY24" s="57">
        <v>504.53052814666614</v>
      </c>
      <c r="AZ24" s="57">
        <v>691.91491177666558</v>
      </c>
      <c r="BA24" s="57">
        <v>805.13959936667152</v>
      </c>
      <c r="BB24" s="57">
        <v>644.60788608666712</v>
      </c>
      <c r="BC24" s="57">
        <v>682.48905607601739</v>
      </c>
      <c r="BD24" s="57">
        <v>2433.6174279975112</v>
      </c>
      <c r="BE24" s="57">
        <v>10262.71437994</v>
      </c>
      <c r="BF24" s="57">
        <v>524.90227616666675</v>
      </c>
      <c r="BG24" s="57">
        <v>565.10682531666635</v>
      </c>
      <c r="BH24" s="57">
        <v>908.87889200666632</v>
      </c>
      <c r="BI24" s="57">
        <v>609.29502793666779</v>
      </c>
      <c r="BJ24" s="57">
        <v>676.90698691666807</v>
      </c>
      <c r="BK24" s="57">
        <v>1229.9151086066647</v>
      </c>
      <c r="BL24" s="57">
        <v>367.07881747666409</v>
      </c>
      <c r="BM24" s="57">
        <v>635.23490046333632</v>
      </c>
      <c r="BN24" s="57">
        <v>910.13795030999313</v>
      </c>
      <c r="BO24" s="57">
        <v>538.84901363666904</v>
      </c>
      <c r="BP24" s="57">
        <v>958.13170579333757</v>
      </c>
      <c r="BQ24" s="57">
        <v>2338.2768753099995</v>
      </c>
      <c r="BR24" s="57">
        <v>12747.584566289999</v>
      </c>
      <c r="BS24" s="57">
        <v>640.68594073500003</v>
      </c>
      <c r="BT24" s="57">
        <v>413.45398031333343</v>
      </c>
      <c r="BU24" s="57">
        <v>868.38868541166653</v>
      </c>
      <c r="BV24" s="57">
        <v>716.61880428666609</v>
      </c>
      <c r="BW24" s="57">
        <v>1682.7924248433337</v>
      </c>
      <c r="BX24" s="57">
        <v>1258.5188912799999</v>
      </c>
      <c r="BY24" s="57">
        <v>759.41053721000003</v>
      </c>
      <c r="BZ24" s="57">
        <v>610.83558315999994</v>
      </c>
      <c r="CA24" s="57">
        <v>970.08518005999986</v>
      </c>
      <c r="CB24" s="57">
        <v>1016.83310246</v>
      </c>
      <c r="CC24" s="57">
        <v>1585.9796859899998</v>
      </c>
      <c r="CD24" s="57">
        <v>2223.9817505400006</v>
      </c>
    </row>
    <row r="25" spans="2:82">
      <c r="B25" s="43" t="s">
        <v>457</v>
      </c>
      <c r="C25" s="31" t="s">
        <v>458</v>
      </c>
      <c r="D25" s="22" t="s">
        <v>133</v>
      </c>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56">
        <v>0</v>
      </c>
      <c r="AW25" s="56">
        <v>0</v>
      </c>
      <c r="AX25" s="56">
        <v>0</v>
      </c>
      <c r="AY25" s="56">
        <v>0</v>
      </c>
      <c r="AZ25" s="56">
        <v>0</v>
      </c>
      <c r="BA25" s="56">
        <v>0</v>
      </c>
      <c r="BB25" s="56">
        <v>0</v>
      </c>
      <c r="BC25" s="56">
        <v>0</v>
      </c>
      <c r="BD25" s="56">
        <v>0</v>
      </c>
      <c r="BE25" s="56">
        <v>0</v>
      </c>
      <c r="BF25" s="56">
        <v>0</v>
      </c>
      <c r="BG25" s="56">
        <v>0</v>
      </c>
      <c r="BH25" s="56">
        <v>0</v>
      </c>
      <c r="BI25" s="56">
        <v>0</v>
      </c>
      <c r="BJ25" s="56">
        <v>0</v>
      </c>
      <c r="BK25" s="56">
        <v>0</v>
      </c>
      <c r="BL25" s="56">
        <v>0</v>
      </c>
      <c r="BM25" s="56">
        <v>0</v>
      </c>
      <c r="BN25" s="56">
        <v>0</v>
      </c>
      <c r="BO25" s="56">
        <v>0</v>
      </c>
      <c r="BP25" s="56">
        <v>0</v>
      </c>
      <c r="BQ25" s="56">
        <v>0</v>
      </c>
      <c r="BR25" s="56">
        <v>0</v>
      </c>
      <c r="BS25" s="56">
        <v>0</v>
      </c>
      <c r="BT25" s="56">
        <v>0</v>
      </c>
      <c r="BU25" s="56">
        <v>0</v>
      </c>
      <c r="BV25" s="56">
        <v>0</v>
      </c>
      <c r="BW25" s="56">
        <v>0</v>
      </c>
      <c r="BX25" s="56">
        <v>0</v>
      </c>
      <c r="BY25" s="56">
        <v>0</v>
      </c>
      <c r="BZ25" s="56">
        <v>0</v>
      </c>
      <c r="CA25" s="56">
        <v>0</v>
      </c>
      <c r="CB25" s="56">
        <v>0</v>
      </c>
      <c r="CC25" s="56">
        <v>0</v>
      </c>
      <c r="CD25" s="56">
        <v>0</v>
      </c>
    </row>
    <row r="26" spans="2:82">
      <c r="B26" s="43" t="s">
        <v>459</v>
      </c>
      <c r="C26" s="68" t="s">
        <v>460</v>
      </c>
      <c r="D26" s="22" t="s">
        <v>133</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v>0</v>
      </c>
      <c r="AF26" s="66">
        <v>0</v>
      </c>
      <c r="AG26" s="66">
        <v>0</v>
      </c>
      <c r="AH26" s="66">
        <v>0</v>
      </c>
      <c r="AI26" s="66">
        <v>0</v>
      </c>
      <c r="AJ26" s="66">
        <v>0</v>
      </c>
      <c r="AK26" s="66">
        <v>0</v>
      </c>
      <c r="AL26" s="66">
        <v>0</v>
      </c>
      <c r="AM26" s="66">
        <v>0</v>
      </c>
      <c r="AN26" s="66">
        <v>0</v>
      </c>
      <c r="AO26" s="66">
        <v>0</v>
      </c>
      <c r="AP26" s="66">
        <v>0</v>
      </c>
      <c r="AQ26" s="66">
        <v>0</v>
      </c>
      <c r="AR26" s="66">
        <v>0</v>
      </c>
      <c r="AS26" s="66">
        <v>0</v>
      </c>
      <c r="AT26" s="66">
        <v>0</v>
      </c>
      <c r="AU26" s="66">
        <v>0</v>
      </c>
      <c r="AV26" s="66">
        <v>0</v>
      </c>
      <c r="AW26" s="66">
        <v>0</v>
      </c>
      <c r="AX26" s="66">
        <v>0</v>
      </c>
      <c r="AY26" s="66">
        <v>0</v>
      </c>
      <c r="AZ26" s="66">
        <v>0</v>
      </c>
      <c r="BA26" s="66">
        <v>0</v>
      </c>
      <c r="BB26" s="66">
        <v>0</v>
      </c>
      <c r="BC26" s="66">
        <v>0</v>
      </c>
      <c r="BD26" s="66">
        <v>0</v>
      </c>
      <c r="BE26" s="66">
        <v>0</v>
      </c>
      <c r="BF26" s="66">
        <v>0</v>
      </c>
      <c r="BG26" s="66">
        <v>0</v>
      </c>
      <c r="BH26" s="66">
        <v>0</v>
      </c>
      <c r="BI26" s="66">
        <v>0</v>
      </c>
      <c r="BJ26" s="66">
        <v>0</v>
      </c>
      <c r="BK26" s="66">
        <v>0</v>
      </c>
      <c r="BL26" s="66">
        <v>0</v>
      </c>
      <c r="BM26" s="66">
        <v>0</v>
      </c>
      <c r="BN26" s="66">
        <v>0</v>
      </c>
      <c r="BO26" s="66">
        <v>0</v>
      </c>
      <c r="BP26" s="66">
        <v>0</v>
      </c>
      <c r="BQ26" s="66">
        <v>0</v>
      </c>
      <c r="BR26" s="66">
        <v>0</v>
      </c>
      <c r="BS26" s="66">
        <v>0</v>
      </c>
      <c r="BT26" s="66">
        <v>0</v>
      </c>
      <c r="BU26" s="66">
        <v>0</v>
      </c>
      <c r="BV26" s="66">
        <v>0</v>
      </c>
      <c r="BW26" s="66">
        <v>0</v>
      </c>
      <c r="BX26" s="66">
        <v>0</v>
      </c>
      <c r="BY26" s="66">
        <v>0</v>
      </c>
      <c r="BZ26" s="66">
        <v>0</v>
      </c>
      <c r="CA26" s="66">
        <v>0</v>
      </c>
      <c r="CB26" s="66">
        <v>0</v>
      </c>
      <c r="CC26" s="66">
        <v>0</v>
      </c>
      <c r="CD26" s="66">
        <v>0</v>
      </c>
    </row>
    <row r="27" spans="2:82">
      <c r="B27" s="43" t="s">
        <v>461</v>
      </c>
      <c r="C27" s="68" t="s">
        <v>462</v>
      </c>
      <c r="D27" s="22" t="s">
        <v>133</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56">
        <v>0</v>
      </c>
      <c r="AW27" s="56">
        <v>0</v>
      </c>
      <c r="AX27" s="56">
        <v>0</v>
      </c>
      <c r="AY27" s="56">
        <v>0</v>
      </c>
      <c r="AZ27" s="56">
        <v>0</v>
      </c>
      <c r="BA27" s="56">
        <v>0</v>
      </c>
      <c r="BB27" s="56">
        <v>0</v>
      </c>
      <c r="BC27" s="56">
        <v>0</v>
      </c>
      <c r="BD27" s="56">
        <v>0</v>
      </c>
      <c r="BE27" s="56">
        <v>0</v>
      </c>
      <c r="BF27" s="56">
        <v>0</v>
      </c>
      <c r="BG27" s="56">
        <v>0</v>
      </c>
      <c r="BH27" s="56">
        <v>0</v>
      </c>
      <c r="BI27" s="56">
        <v>0</v>
      </c>
      <c r="BJ27" s="56">
        <v>0</v>
      </c>
      <c r="BK27" s="56">
        <v>0</v>
      </c>
      <c r="BL27" s="56">
        <v>0</v>
      </c>
      <c r="BM27" s="56">
        <v>0</v>
      </c>
      <c r="BN27" s="56">
        <v>0</v>
      </c>
      <c r="BO27" s="56">
        <v>0</v>
      </c>
      <c r="BP27" s="56">
        <v>0</v>
      </c>
      <c r="BQ27" s="56">
        <v>0</v>
      </c>
      <c r="BR27" s="56">
        <v>0</v>
      </c>
      <c r="BS27" s="56">
        <v>0</v>
      </c>
      <c r="BT27" s="56">
        <v>0</v>
      </c>
      <c r="BU27" s="56">
        <v>0</v>
      </c>
      <c r="BV27" s="56">
        <v>0</v>
      </c>
      <c r="BW27" s="56">
        <v>0</v>
      </c>
      <c r="BX27" s="56">
        <v>0</v>
      </c>
      <c r="BY27" s="56">
        <v>0</v>
      </c>
      <c r="BZ27" s="56">
        <v>0</v>
      </c>
      <c r="CA27" s="56">
        <v>0</v>
      </c>
      <c r="CB27" s="56">
        <v>0</v>
      </c>
      <c r="CC27" s="56">
        <v>0</v>
      </c>
      <c r="CD27" s="56">
        <v>0</v>
      </c>
    </row>
    <row r="28" spans="2:82">
      <c r="B28" s="43" t="s">
        <v>463</v>
      </c>
      <c r="C28" s="31" t="s">
        <v>464</v>
      </c>
      <c r="D28" s="22" t="s">
        <v>133</v>
      </c>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v>561.6626299699999</v>
      </c>
      <c r="AF28" s="56">
        <v>2.9292150000000003E-2</v>
      </c>
      <c r="AG28" s="56">
        <v>15.642792500000001</v>
      </c>
      <c r="AH28" s="56">
        <v>34.941105710000002</v>
      </c>
      <c r="AI28" s="56">
        <v>14.1420928</v>
      </c>
      <c r="AJ28" s="56">
        <v>18.5142615</v>
      </c>
      <c r="AK28" s="56">
        <v>60.051543139999993</v>
      </c>
      <c r="AL28" s="56">
        <v>43.63379896</v>
      </c>
      <c r="AM28" s="56">
        <v>152.35762554000002</v>
      </c>
      <c r="AN28" s="56">
        <v>14.31248285</v>
      </c>
      <c r="AO28" s="56">
        <v>30.405535400000002</v>
      </c>
      <c r="AP28" s="56">
        <v>11.516055980000001</v>
      </c>
      <c r="AQ28" s="56">
        <v>166.11604344</v>
      </c>
      <c r="AR28" s="56">
        <v>507.06417979100002</v>
      </c>
      <c r="AS28" s="56">
        <v>39.294190999999998</v>
      </c>
      <c r="AT28" s="56">
        <v>0.27341880000000002</v>
      </c>
      <c r="AU28" s="56">
        <v>20.629696120000002</v>
      </c>
      <c r="AV28" s="56">
        <v>3.6222433499999998</v>
      </c>
      <c r="AW28" s="56">
        <v>6.3914896699999986</v>
      </c>
      <c r="AX28" s="56">
        <v>18.968680271</v>
      </c>
      <c r="AY28" s="56">
        <v>18.529998269999997</v>
      </c>
      <c r="AZ28" s="56">
        <v>19.410277799999999</v>
      </c>
      <c r="BA28" s="56">
        <v>14.256525320000001</v>
      </c>
      <c r="BB28" s="56">
        <v>17.321486429999997</v>
      </c>
      <c r="BC28" s="56">
        <v>9.6489185593507685</v>
      </c>
      <c r="BD28" s="56">
        <v>338.71725420064928</v>
      </c>
      <c r="BE28" s="56">
        <v>342.54969090999992</v>
      </c>
      <c r="BF28" s="56">
        <v>0</v>
      </c>
      <c r="BG28" s="56">
        <v>10.52464333</v>
      </c>
      <c r="BH28" s="56">
        <v>23.888684359999999</v>
      </c>
      <c r="BI28" s="56">
        <v>24.24569047</v>
      </c>
      <c r="BJ28" s="56">
        <v>15.48416173</v>
      </c>
      <c r="BK28" s="56">
        <v>186.21494956000001</v>
      </c>
      <c r="BL28" s="56">
        <v>9.5555879499999978</v>
      </c>
      <c r="BM28" s="56">
        <v>9.4375494100000008</v>
      </c>
      <c r="BN28" s="56">
        <v>18.382006309999998</v>
      </c>
      <c r="BO28" s="56">
        <v>9.176067699999999</v>
      </c>
      <c r="BP28" s="56">
        <v>6.6447459800000006</v>
      </c>
      <c r="BQ28" s="56">
        <v>28.995604109999999</v>
      </c>
      <c r="BR28" s="56">
        <v>315.15654555000003</v>
      </c>
      <c r="BS28" s="56">
        <v>0.11067283</v>
      </c>
      <c r="BT28" s="56">
        <v>10.713120480000001</v>
      </c>
      <c r="BU28" s="56">
        <v>48.450145409999998</v>
      </c>
      <c r="BV28" s="56">
        <v>33.577422830000003</v>
      </c>
      <c r="BW28" s="56">
        <v>21.338179050000001</v>
      </c>
      <c r="BX28" s="56">
        <v>66.00639554</v>
      </c>
      <c r="BY28" s="56">
        <v>9.3679729500000004</v>
      </c>
      <c r="BZ28" s="56">
        <v>7.5905098300000002</v>
      </c>
      <c r="CA28" s="56">
        <v>10.790155739999999</v>
      </c>
      <c r="CB28" s="56">
        <v>21.812665030000002</v>
      </c>
      <c r="CC28" s="56">
        <v>17.539856880000002</v>
      </c>
      <c r="CD28" s="56">
        <v>67.859448979999996</v>
      </c>
    </row>
    <row r="29" spans="2:82">
      <c r="B29" s="43" t="s">
        <v>465</v>
      </c>
      <c r="C29" s="68" t="s">
        <v>460</v>
      </c>
      <c r="D29" s="22" t="s">
        <v>133</v>
      </c>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v>561.6626299699999</v>
      </c>
      <c r="AF29" s="56">
        <v>2.9292150000000003E-2</v>
      </c>
      <c r="AG29" s="56">
        <v>15.642792500000001</v>
      </c>
      <c r="AH29" s="56">
        <v>34.941105710000002</v>
      </c>
      <c r="AI29" s="56">
        <v>14.1420928</v>
      </c>
      <c r="AJ29" s="56">
        <v>18.5142615</v>
      </c>
      <c r="AK29" s="56">
        <v>60.051543139999993</v>
      </c>
      <c r="AL29" s="56">
        <v>43.63379896</v>
      </c>
      <c r="AM29" s="56">
        <v>152.35762554000002</v>
      </c>
      <c r="AN29" s="56">
        <v>14.31248285</v>
      </c>
      <c r="AO29" s="56">
        <v>30.405535400000002</v>
      </c>
      <c r="AP29" s="56">
        <v>11.516055980000001</v>
      </c>
      <c r="AQ29" s="56">
        <v>166.11604344</v>
      </c>
      <c r="AR29" s="56">
        <v>507.06417979100002</v>
      </c>
      <c r="AS29" s="56">
        <v>39.294190999999998</v>
      </c>
      <c r="AT29" s="56">
        <v>0.27341880000000002</v>
      </c>
      <c r="AU29" s="56">
        <v>20.629696120000002</v>
      </c>
      <c r="AV29" s="56">
        <v>3.6222433499999998</v>
      </c>
      <c r="AW29" s="56">
        <v>6.3914896699999986</v>
      </c>
      <c r="AX29" s="56">
        <v>18.968680271</v>
      </c>
      <c r="AY29" s="56">
        <v>18.529998269999997</v>
      </c>
      <c r="AZ29" s="56">
        <v>19.410277799999999</v>
      </c>
      <c r="BA29" s="56">
        <v>14.256525320000001</v>
      </c>
      <c r="BB29" s="56">
        <v>17.321486429999997</v>
      </c>
      <c r="BC29" s="56">
        <v>9.6489185593507685</v>
      </c>
      <c r="BD29" s="56">
        <v>338.71725420064928</v>
      </c>
      <c r="BE29" s="56">
        <v>342.54969090999992</v>
      </c>
      <c r="BF29" s="56">
        <v>0</v>
      </c>
      <c r="BG29" s="56">
        <v>10.52464333</v>
      </c>
      <c r="BH29" s="56">
        <v>23.888684359999999</v>
      </c>
      <c r="BI29" s="56">
        <v>24.24569047</v>
      </c>
      <c r="BJ29" s="56">
        <v>15.48416173</v>
      </c>
      <c r="BK29" s="56">
        <v>186.21494956000001</v>
      </c>
      <c r="BL29" s="56">
        <v>9.5555879499999978</v>
      </c>
      <c r="BM29" s="56">
        <v>9.4375494100000008</v>
      </c>
      <c r="BN29" s="56">
        <v>18.382006309999998</v>
      </c>
      <c r="BO29" s="56">
        <v>9.176067699999999</v>
      </c>
      <c r="BP29" s="56">
        <v>6.6447459800000006</v>
      </c>
      <c r="BQ29" s="56">
        <v>28.995604109999999</v>
      </c>
      <c r="BR29" s="56">
        <v>315.15654555000003</v>
      </c>
      <c r="BS29" s="56">
        <v>0.11067283</v>
      </c>
      <c r="BT29" s="56">
        <v>10.713120480000001</v>
      </c>
      <c r="BU29" s="56">
        <v>48.450145409999998</v>
      </c>
      <c r="BV29" s="56">
        <v>33.577422830000003</v>
      </c>
      <c r="BW29" s="56">
        <v>21.338179050000001</v>
      </c>
      <c r="BX29" s="56">
        <v>66.00639554</v>
      </c>
      <c r="BY29" s="56">
        <v>9.3679729500000004</v>
      </c>
      <c r="BZ29" s="56">
        <v>7.5905098300000002</v>
      </c>
      <c r="CA29" s="56">
        <v>10.790155739999999</v>
      </c>
      <c r="CB29" s="56">
        <v>21.812665030000002</v>
      </c>
      <c r="CC29" s="56">
        <v>17.539856880000002</v>
      </c>
      <c r="CD29" s="56">
        <v>67.859448979999996</v>
      </c>
    </row>
    <row r="30" spans="2:82">
      <c r="B30" s="43" t="s">
        <v>466</v>
      </c>
      <c r="C30" s="68" t="s">
        <v>462</v>
      </c>
      <c r="D30" s="22" t="s">
        <v>133</v>
      </c>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v>0</v>
      </c>
      <c r="AF30" s="57">
        <v>0</v>
      </c>
      <c r="AG30" s="57">
        <v>0</v>
      </c>
      <c r="AH30" s="57">
        <v>0</v>
      </c>
      <c r="AI30" s="57">
        <v>0</v>
      </c>
      <c r="AJ30" s="57">
        <v>0</v>
      </c>
      <c r="AK30" s="57">
        <v>0</v>
      </c>
      <c r="AL30" s="57">
        <v>0</v>
      </c>
      <c r="AM30" s="57">
        <v>0</v>
      </c>
      <c r="AN30" s="57">
        <v>0</v>
      </c>
      <c r="AO30" s="57">
        <v>0</v>
      </c>
      <c r="AP30" s="57">
        <v>0</v>
      </c>
      <c r="AQ30" s="57">
        <v>0</v>
      </c>
      <c r="AR30" s="57">
        <v>0</v>
      </c>
      <c r="AS30" s="57">
        <v>0</v>
      </c>
      <c r="AT30" s="57">
        <v>0</v>
      </c>
      <c r="AU30" s="57">
        <v>0</v>
      </c>
      <c r="AV30" s="57">
        <v>0</v>
      </c>
      <c r="AW30" s="57">
        <v>0</v>
      </c>
      <c r="AX30" s="57">
        <v>0</v>
      </c>
      <c r="AY30" s="57">
        <v>0</v>
      </c>
      <c r="AZ30" s="57">
        <v>0</v>
      </c>
      <c r="BA30" s="57">
        <v>0</v>
      </c>
      <c r="BB30" s="57">
        <v>0</v>
      </c>
      <c r="BC30" s="57">
        <v>0</v>
      </c>
      <c r="BD30" s="57">
        <v>0</v>
      </c>
      <c r="BE30" s="57">
        <v>0</v>
      </c>
      <c r="BF30" s="57">
        <v>0</v>
      </c>
      <c r="BG30" s="57">
        <v>0</v>
      </c>
      <c r="BH30" s="57">
        <v>0</v>
      </c>
      <c r="BI30" s="57">
        <v>0</v>
      </c>
      <c r="BJ30" s="57">
        <v>0</v>
      </c>
      <c r="BK30" s="57">
        <v>0</v>
      </c>
      <c r="BL30" s="57">
        <v>0</v>
      </c>
      <c r="BM30" s="57">
        <v>0</v>
      </c>
      <c r="BN30" s="57">
        <v>0</v>
      </c>
      <c r="BO30" s="57">
        <v>0</v>
      </c>
      <c r="BP30" s="57">
        <v>0</v>
      </c>
      <c r="BQ30" s="57">
        <v>0</v>
      </c>
      <c r="BR30" s="57">
        <v>0</v>
      </c>
      <c r="BS30" s="57">
        <v>0</v>
      </c>
      <c r="BT30" s="57">
        <v>0</v>
      </c>
      <c r="BU30" s="57">
        <v>0</v>
      </c>
      <c r="BV30" s="57">
        <v>0</v>
      </c>
      <c r="BW30" s="57">
        <v>0</v>
      </c>
      <c r="BX30" s="57">
        <v>0</v>
      </c>
      <c r="BY30" s="57">
        <v>0</v>
      </c>
      <c r="BZ30" s="57">
        <v>0</v>
      </c>
      <c r="CA30" s="57">
        <v>0</v>
      </c>
      <c r="CB30" s="57">
        <v>0</v>
      </c>
      <c r="CC30" s="57">
        <v>0</v>
      </c>
      <c r="CD30" s="57">
        <v>0</v>
      </c>
    </row>
    <row r="31" spans="2:82">
      <c r="B31" s="43" t="s">
        <v>467</v>
      </c>
      <c r="C31" s="31" t="s">
        <v>468</v>
      </c>
      <c r="D31" s="22" t="s">
        <v>133</v>
      </c>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v>8923.6044350699995</v>
      </c>
      <c r="AF31" s="57">
        <v>483.28796281666672</v>
      </c>
      <c r="AG31" s="57">
        <v>584.94537014666685</v>
      </c>
      <c r="AH31" s="57">
        <v>616.95897244666662</v>
      </c>
      <c r="AI31" s="57">
        <v>536.11489039666799</v>
      </c>
      <c r="AJ31" s="57">
        <v>574.49613152666507</v>
      </c>
      <c r="AK31" s="57">
        <v>527.09220788666619</v>
      </c>
      <c r="AL31" s="57">
        <v>550.80940102666545</v>
      </c>
      <c r="AM31" s="57">
        <v>582.99062347666597</v>
      </c>
      <c r="AN31" s="57">
        <v>504.34465228666875</v>
      </c>
      <c r="AO31" s="57">
        <v>714.09420112666828</v>
      </c>
      <c r="AP31" s="57">
        <v>888.80167423666705</v>
      </c>
      <c r="AQ31" s="57">
        <v>2359.6683476966655</v>
      </c>
      <c r="AR31" s="57">
        <v>8658.3939450702019</v>
      </c>
      <c r="AS31" s="57">
        <v>475.52412141666662</v>
      </c>
      <c r="AT31" s="57">
        <v>475.52412141666639</v>
      </c>
      <c r="AU31" s="57">
        <v>535.64634246666708</v>
      </c>
      <c r="AV31" s="57">
        <v>589.67715684666632</v>
      </c>
      <c r="AW31" s="57">
        <v>728.33542761666774</v>
      </c>
      <c r="AX31" s="57">
        <v>509.2718264366672</v>
      </c>
      <c r="AY31" s="57">
        <v>486.00052987666606</v>
      </c>
      <c r="AZ31" s="57">
        <v>672.50463397666556</v>
      </c>
      <c r="BA31" s="57">
        <v>790.8830740466716</v>
      </c>
      <c r="BB31" s="57">
        <v>627.2863996566673</v>
      </c>
      <c r="BC31" s="57">
        <v>672.84013751666657</v>
      </c>
      <c r="BD31" s="57">
        <v>2094.900173796862</v>
      </c>
      <c r="BE31" s="57">
        <v>9920.1646890299999</v>
      </c>
      <c r="BF31" s="57">
        <v>524.90227616666675</v>
      </c>
      <c r="BG31" s="57">
        <v>554.58218198666646</v>
      </c>
      <c r="BH31" s="57">
        <v>884.99020764666625</v>
      </c>
      <c r="BI31" s="57">
        <v>585.04933746666779</v>
      </c>
      <c r="BJ31" s="57">
        <v>661.42282518666821</v>
      </c>
      <c r="BK31" s="57">
        <v>1043.7001590466648</v>
      </c>
      <c r="BL31" s="57">
        <v>357.52322952666407</v>
      </c>
      <c r="BM31" s="57">
        <v>625.79735105333623</v>
      </c>
      <c r="BN31" s="57">
        <v>891.75594399999318</v>
      </c>
      <c r="BO31" s="57">
        <v>529.67294593666907</v>
      </c>
      <c r="BP31" s="57">
        <v>951.48695981333765</v>
      </c>
      <c r="BQ31" s="57">
        <v>2309.2812711999995</v>
      </c>
      <c r="BR31" s="57">
        <v>12432.428020740001</v>
      </c>
      <c r="BS31" s="57">
        <v>640.57526790500003</v>
      </c>
      <c r="BT31" s="57">
        <v>402.74085983333339</v>
      </c>
      <c r="BU31" s="57">
        <v>819.93854000166652</v>
      </c>
      <c r="BV31" s="57">
        <v>683.04138145666593</v>
      </c>
      <c r="BW31" s="57">
        <v>1661.4542457933339</v>
      </c>
      <c r="BX31" s="57">
        <v>1192.5124957399998</v>
      </c>
      <c r="BY31" s="57">
        <v>750.04256425999995</v>
      </c>
      <c r="BZ31" s="57">
        <v>603.24507332999997</v>
      </c>
      <c r="CA31" s="57">
        <v>959.29502431999992</v>
      </c>
      <c r="CB31" s="57">
        <v>995.0204374299999</v>
      </c>
      <c r="CC31" s="57">
        <v>1568.4398291100001</v>
      </c>
      <c r="CD31" s="57">
        <v>2156.1223015600003</v>
      </c>
    </row>
    <row r="32" spans="2:82">
      <c r="B32" s="43" t="s">
        <v>469</v>
      </c>
      <c r="C32" s="68" t="s">
        <v>460</v>
      </c>
      <c r="D32" s="22" t="s">
        <v>133</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v>2555.4203263757499</v>
      </c>
      <c r="AF32" s="57">
        <v>249.55898798650003</v>
      </c>
      <c r="AG32" s="57">
        <v>72.254960632150073</v>
      </c>
      <c r="AH32" s="57">
        <v>333.03566761649995</v>
      </c>
      <c r="AI32" s="57">
        <v>236.54419477755039</v>
      </c>
      <c r="AJ32" s="57">
        <v>64.306140181849742</v>
      </c>
      <c r="AK32" s="57">
        <v>257.18051352119983</v>
      </c>
      <c r="AL32" s="57">
        <v>254.84220672039964</v>
      </c>
      <c r="AM32" s="57">
        <v>166.24059402254977</v>
      </c>
      <c r="AN32" s="57">
        <v>144.16048222060056</v>
      </c>
      <c r="AO32" s="57">
        <v>196.09200689050044</v>
      </c>
      <c r="AP32" s="57">
        <v>304.38884629115023</v>
      </c>
      <c r="AQ32" s="57">
        <v>276.81572551479962</v>
      </c>
      <c r="AR32" s="57">
        <v>3489.2632847125005</v>
      </c>
      <c r="AS32" s="57">
        <v>99.860065497499974</v>
      </c>
      <c r="AT32" s="57">
        <v>99.860065497499932</v>
      </c>
      <c r="AU32" s="57">
        <v>144.88949608750011</v>
      </c>
      <c r="AV32" s="57">
        <v>223.41986439750008</v>
      </c>
      <c r="AW32" s="57">
        <v>330.54880519749997</v>
      </c>
      <c r="AX32" s="57">
        <v>111.95867201750002</v>
      </c>
      <c r="AY32" s="57">
        <v>110.33647395750006</v>
      </c>
      <c r="AZ32" s="57">
        <v>274.9547455574999</v>
      </c>
      <c r="BA32" s="57">
        <v>357.08682286750002</v>
      </c>
      <c r="BB32" s="57">
        <v>203.50005808750007</v>
      </c>
      <c r="BC32" s="57">
        <v>185.83247686750019</v>
      </c>
      <c r="BD32" s="57">
        <v>1347.0157386800001</v>
      </c>
      <c r="BE32" s="57">
        <v>2955.0992475818985</v>
      </c>
      <c r="BF32" s="57">
        <v>220.45895598999999</v>
      </c>
      <c r="BG32" s="57">
        <v>195.94457628609996</v>
      </c>
      <c r="BH32" s="57">
        <v>229.45169989030001</v>
      </c>
      <c r="BI32" s="57">
        <v>170.32796068890025</v>
      </c>
      <c r="BJ32" s="57">
        <v>125.24875205510034</v>
      </c>
      <c r="BK32" s="57">
        <v>428.89632754399963</v>
      </c>
      <c r="BL32" s="57">
        <v>133.33559853849943</v>
      </c>
      <c r="BM32" s="57">
        <v>129.17263214830166</v>
      </c>
      <c r="BN32" s="57">
        <v>348.05186085599757</v>
      </c>
      <c r="BO32" s="57">
        <v>165.76176465840081</v>
      </c>
      <c r="BP32" s="57">
        <v>365.94364217830048</v>
      </c>
      <c r="BQ32" s="57">
        <v>442.50547674799884</v>
      </c>
      <c r="BR32" s="57">
        <v>3832.6976633468998</v>
      </c>
      <c r="BS32" s="57">
        <v>170.279501595</v>
      </c>
      <c r="BT32" s="57">
        <v>264.14998579000007</v>
      </c>
      <c r="BU32" s="57">
        <v>139.82146436369999</v>
      </c>
      <c r="BV32" s="57">
        <v>263.52760013309967</v>
      </c>
      <c r="BW32" s="57">
        <v>441.00778909350038</v>
      </c>
      <c r="BX32" s="57">
        <v>301.08365655950001</v>
      </c>
      <c r="BY32" s="57">
        <v>307.30439298099998</v>
      </c>
      <c r="BZ32" s="57">
        <v>185.20000522879911</v>
      </c>
      <c r="CA32" s="57">
        <v>285.88645889539987</v>
      </c>
      <c r="CB32" s="57">
        <v>282.30190450999999</v>
      </c>
      <c r="CC32" s="57">
        <v>292.05188724000004</v>
      </c>
      <c r="CD32" s="57">
        <v>900.08301695690136</v>
      </c>
    </row>
    <row r="33" spans="2:82">
      <c r="B33" s="44" t="s">
        <v>470</v>
      </c>
      <c r="C33" s="72" t="s">
        <v>462</v>
      </c>
      <c r="D33" s="34" t="s">
        <v>133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v>6368.1841086942495</v>
      </c>
      <c r="AF33" s="66">
        <v>233.72897483016669</v>
      </c>
      <c r="AG33" s="66">
        <v>512.69040951451677</v>
      </c>
      <c r="AH33" s="66">
        <v>283.92330483016661</v>
      </c>
      <c r="AI33" s="66">
        <v>299.57069561911754</v>
      </c>
      <c r="AJ33" s="66">
        <v>510.18999134481533</v>
      </c>
      <c r="AK33" s="66">
        <v>269.91169436546636</v>
      </c>
      <c r="AL33" s="66">
        <v>295.96719430626581</v>
      </c>
      <c r="AM33" s="66">
        <v>416.7500294541162</v>
      </c>
      <c r="AN33" s="66">
        <v>360.18417006606819</v>
      </c>
      <c r="AO33" s="66">
        <v>518.00219423616784</v>
      </c>
      <c r="AP33" s="66">
        <v>584.41282794551682</v>
      </c>
      <c r="AQ33" s="66">
        <v>2082.8526221818656</v>
      </c>
      <c r="AR33" s="66">
        <v>5169.1306603576995</v>
      </c>
      <c r="AS33" s="66">
        <v>375.66405591916663</v>
      </c>
      <c r="AT33" s="66">
        <v>375.66405591916663</v>
      </c>
      <c r="AU33" s="66">
        <v>390.75684637916686</v>
      </c>
      <c r="AV33" s="66">
        <v>366.25729244916624</v>
      </c>
      <c r="AW33" s="66">
        <v>397.78662241916777</v>
      </c>
      <c r="AX33" s="66">
        <v>397.31315441916695</v>
      </c>
      <c r="AY33" s="66">
        <v>375.664055919166</v>
      </c>
      <c r="AZ33" s="66">
        <v>397.54988841916565</v>
      </c>
      <c r="BA33" s="66">
        <v>433.79625117917158</v>
      </c>
      <c r="BB33" s="66">
        <v>423.78634156916723</v>
      </c>
      <c r="BC33" s="66">
        <v>487.00766064916638</v>
      </c>
      <c r="BD33" s="66">
        <v>747.88443511686182</v>
      </c>
      <c r="BE33" s="66">
        <v>6965.0654414481014</v>
      </c>
      <c r="BF33" s="66">
        <v>304.4433201766667</v>
      </c>
      <c r="BG33" s="66">
        <v>358.63760570056661</v>
      </c>
      <c r="BH33" s="66">
        <v>655.53850775636624</v>
      </c>
      <c r="BI33" s="66">
        <v>414.72137677776743</v>
      </c>
      <c r="BJ33" s="66">
        <v>536.17407313156798</v>
      </c>
      <c r="BK33" s="66">
        <v>614.80383150266516</v>
      </c>
      <c r="BL33" s="66">
        <v>224.18763098816459</v>
      </c>
      <c r="BM33" s="66">
        <v>496.62471890503451</v>
      </c>
      <c r="BN33" s="66">
        <v>543.70408314399583</v>
      </c>
      <c r="BO33" s="66">
        <v>363.91118127826837</v>
      </c>
      <c r="BP33" s="66">
        <v>585.54331763503706</v>
      </c>
      <c r="BQ33" s="66">
        <v>1866.7757944520008</v>
      </c>
      <c r="BR33" s="66">
        <v>8599.7303573931003</v>
      </c>
      <c r="BS33" s="66">
        <v>470.29576631000003</v>
      </c>
      <c r="BT33" s="66">
        <v>138.59087404333329</v>
      </c>
      <c r="BU33" s="66">
        <v>680.11707563796654</v>
      </c>
      <c r="BV33" s="66">
        <v>419.51378132356626</v>
      </c>
      <c r="BW33" s="66">
        <v>1220.4464566998338</v>
      </c>
      <c r="BX33" s="66">
        <v>891.42883918050006</v>
      </c>
      <c r="BY33" s="66">
        <v>442.73817127899997</v>
      </c>
      <c r="BZ33" s="66">
        <v>418.04506810120085</v>
      </c>
      <c r="CA33" s="66">
        <v>673.40856542460017</v>
      </c>
      <c r="CB33" s="66">
        <v>712.71853291999992</v>
      </c>
      <c r="CC33" s="66">
        <v>1276.3879418699998</v>
      </c>
      <c r="CD33" s="66">
        <v>1256.0392846030986</v>
      </c>
    </row>
    <row r="34" spans="2:82">
      <c r="B34" s="41" t="s">
        <v>155</v>
      </c>
      <c r="C34" s="29" t="s">
        <v>471</v>
      </c>
      <c r="D34" s="22" t="s">
        <v>133</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v>597.9365631500001</v>
      </c>
      <c r="AF34" s="66">
        <v>23.021104170000001</v>
      </c>
      <c r="AG34" s="66">
        <v>83.217700669999999</v>
      </c>
      <c r="AH34" s="66">
        <v>46.659080289999999</v>
      </c>
      <c r="AI34" s="66">
        <v>57.019855589999999</v>
      </c>
      <c r="AJ34" s="66">
        <v>55.363271359999999</v>
      </c>
      <c r="AK34" s="66">
        <v>54.570975869999998</v>
      </c>
      <c r="AL34" s="66">
        <v>54.095106909999998</v>
      </c>
      <c r="AM34" s="66">
        <v>54.736474480000005</v>
      </c>
      <c r="AN34" s="66">
        <v>53.816879</v>
      </c>
      <c r="AO34" s="66">
        <v>34.061964340000003</v>
      </c>
      <c r="AP34" s="66">
        <v>33.269961960000003</v>
      </c>
      <c r="AQ34" s="66">
        <v>48.104188509999993</v>
      </c>
      <c r="AR34" s="66">
        <v>604.72483875000012</v>
      </c>
      <c r="AS34" s="66">
        <v>22.937525000000001</v>
      </c>
      <c r="AT34" s="66">
        <v>78.297743020000013</v>
      </c>
      <c r="AU34" s="66">
        <v>48.744262999999997</v>
      </c>
      <c r="AV34" s="66">
        <v>49.438992120000002</v>
      </c>
      <c r="AW34" s="66">
        <v>50.783311669999996</v>
      </c>
      <c r="AX34" s="66">
        <v>0.94476462000000005</v>
      </c>
      <c r="AY34" s="66">
        <v>94.605865310000013</v>
      </c>
      <c r="AZ34" s="66">
        <v>29.55514007</v>
      </c>
      <c r="BA34" s="66">
        <v>77.982985570000011</v>
      </c>
      <c r="BB34" s="66">
        <v>43.242952520000003</v>
      </c>
      <c r="BC34" s="66">
        <v>57.342165430000001</v>
      </c>
      <c r="BD34" s="66">
        <v>50.849130419999995</v>
      </c>
      <c r="BE34" s="66">
        <v>696.67124440999999</v>
      </c>
      <c r="BF34" s="66">
        <v>21.749113000000001</v>
      </c>
      <c r="BG34" s="66">
        <v>74.462457349999994</v>
      </c>
      <c r="BH34" s="66">
        <v>53.933797210000002</v>
      </c>
      <c r="BI34" s="66">
        <v>48.978109540000005</v>
      </c>
      <c r="BJ34" s="66">
        <v>50.216882279999993</v>
      </c>
      <c r="BK34" s="66">
        <v>51.966614910000004</v>
      </c>
      <c r="BL34" s="66">
        <v>51.869906350000001</v>
      </c>
      <c r="BM34" s="66">
        <v>49.809493270000004</v>
      </c>
      <c r="BN34" s="66">
        <v>26.798585509999999</v>
      </c>
      <c r="BO34" s="66">
        <v>134.36223487000001</v>
      </c>
      <c r="BP34" s="66">
        <v>70.098418869999989</v>
      </c>
      <c r="BQ34" s="66">
        <v>62.425631249999995</v>
      </c>
      <c r="BR34" s="66">
        <v>883.96100578999994</v>
      </c>
      <c r="BS34" s="66">
        <v>32.210612050000002</v>
      </c>
      <c r="BT34" s="66">
        <v>112.39937522999999</v>
      </c>
      <c r="BU34" s="66">
        <v>76.71563033000001</v>
      </c>
      <c r="BV34" s="66">
        <v>75.176660200000001</v>
      </c>
      <c r="BW34" s="66">
        <v>61.432901090000001</v>
      </c>
      <c r="BX34" s="66">
        <v>73.494199359999996</v>
      </c>
      <c r="BY34" s="66">
        <v>72.930573960000018</v>
      </c>
      <c r="BZ34" s="66">
        <v>74.55811688</v>
      </c>
      <c r="CA34" s="66">
        <v>72.881662729999988</v>
      </c>
      <c r="CB34" s="66">
        <v>76.246954529999996</v>
      </c>
      <c r="CC34" s="66">
        <v>88.372844139999998</v>
      </c>
      <c r="CD34" s="66">
        <v>67.541475289999994</v>
      </c>
    </row>
    <row r="35" spans="2:82">
      <c r="B35" s="43" t="s">
        <v>472</v>
      </c>
      <c r="C35" s="31" t="s">
        <v>473</v>
      </c>
      <c r="D35" s="22" t="s">
        <v>133</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v>0</v>
      </c>
      <c r="AF35" s="56">
        <v>0</v>
      </c>
      <c r="AG35" s="56">
        <v>0</v>
      </c>
      <c r="AH35" s="56">
        <v>0</v>
      </c>
      <c r="AI35" s="56">
        <v>0</v>
      </c>
      <c r="AJ35" s="56">
        <v>0</v>
      </c>
      <c r="AK35" s="56">
        <v>0</v>
      </c>
      <c r="AL35" s="56">
        <v>0</v>
      </c>
      <c r="AM35" s="56">
        <v>0</v>
      </c>
      <c r="AN35" s="56">
        <v>0</v>
      </c>
      <c r="AO35" s="56">
        <v>0</v>
      </c>
      <c r="AP35" s="56">
        <v>0</v>
      </c>
      <c r="AQ35" s="56">
        <v>0</v>
      </c>
      <c r="AR35" s="56">
        <v>0</v>
      </c>
      <c r="AS35" s="56">
        <v>0</v>
      </c>
      <c r="AT35" s="56">
        <v>0</v>
      </c>
      <c r="AU35" s="56">
        <v>0</v>
      </c>
      <c r="AV35" s="56">
        <v>0</v>
      </c>
      <c r="AW35" s="56">
        <v>0</v>
      </c>
      <c r="AX35" s="56">
        <v>0</v>
      </c>
      <c r="AY35" s="56">
        <v>0</v>
      </c>
      <c r="AZ35" s="56">
        <v>0</v>
      </c>
      <c r="BA35" s="56">
        <v>0</v>
      </c>
      <c r="BB35" s="56">
        <v>0</v>
      </c>
      <c r="BC35" s="56">
        <v>0</v>
      </c>
      <c r="BD35" s="56">
        <v>0</v>
      </c>
      <c r="BE35" s="56">
        <v>0</v>
      </c>
      <c r="BF35" s="56">
        <v>0</v>
      </c>
      <c r="BG35" s="56">
        <v>0</v>
      </c>
      <c r="BH35" s="56">
        <v>0</v>
      </c>
      <c r="BI35" s="56">
        <v>0</v>
      </c>
      <c r="BJ35" s="56">
        <v>0</v>
      </c>
      <c r="BK35" s="56">
        <v>0</v>
      </c>
      <c r="BL35" s="56">
        <v>0</v>
      </c>
      <c r="BM35" s="56">
        <v>0</v>
      </c>
      <c r="BN35" s="56">
        <v>0</v>
      </c>
      <c r="BO35" s="56">
        <v>0</v>
      </c>
      <c r="BP35" s="56">
        <v>0</v>
      </c>
      <c r="BQ35" s="56">
        <v>0</v>
      </c>
      <c r="BR35" s="56">
        <v>0</v>
      </c>
      <c r="BS35" s="56">
        <v>0</v>
      </c>
      <c r="BT35" s="56">
        <v>0</v>
      </c>
      <c r="BU35" s="56">
        <v>0</v>
      </c>
      <c r="BV35" s="56">
        <v>0</v>
      </c>
      <c r="BW35" s="56">
        <v>0</v>
      </c>
      <c r="BX35" s="56">
        <v>0</v>
      </c>
      <c r="BY35" s="56">
        <v>0</v>
      </c>
      <c r="BZ35" s="56">
        <v>0</v>
      </c>
      <c r="CA35" s="56">
        <v>0</v>
      </c>
      <c r="CB35" s="56">
        <v>0</v>
      </c>
      <c r="CC35" s="56">
        <v>0</v>
      </c>
      <c r="CD35" s="56">
        <v>0</v>
      </c>
    </row>
    <row r="36" spans="2:82">
      <c r="B36" s="43" t="s">
        <v>474</v>
      </c>
      <c r="C36" s="31" t="s">
        <v>475</v>
      </c>
      <c r="D36" s="22" t="s">
        <v>133</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v>597.9365631500001</v>
      </c>
      <c r="AF36" s="56">
        <v>23.021104170000001</v>
      </c>
      <c r="AG36" s="56">
        <v>83.217700669999999</v>
      </c>
      <c r="AH36" s="56">
        <v>46.659080289999999</v>
      </c>
      <c r="AI36" s="56">
        <v>57.019855589999999</v>
      </c>
      <c r="AJ36" s="56">
        <v>55.363271359999999</v>
      </c>
      <c r="AK36" s="56">
        <v>54.570975869999998</v>
      </c>
      <c r="AL36" s="56">
        <v>54.095106909999998</v>
      </c>
      <c r="AM36" s="56">
        <v>54.736474480000005</v>
      </c>
      <c r="AN36" s="56">
        <v>53.816879</v>
      </c>
      <c r="AO36" s="56">
        <v>34.061964340000003</v>
      </c>
      <c r="AP36" s="56">
        <v>33.269961960000003</v>
      </c>
      <c r="AQ36" s="56">
        <v>48.104188509999993</v>
      </c>
      <c r="AR36" s="56">
        <v>604.72483875000012</v>
      </c>
      <c r="AS36" s="56">
        <v>22.937525000000001</v>
      </c>
      <c r="AT36" s="56">
        <v>78.297743020000013</v>
      </c>
      <c r="AU36" s="56">
        <v>48.744262999999997</v>
      </c>
      <c r="AV36" s="56">
        <v>49.438992120000002</v>
      </c>
      <c r="AW36" s="56">
        <v>50.783311669999996</v>
      </c>
      <c r="AX36" s="56">
        <v>0.94476462000000005</v>
      </c>
      <c r="AY36" s="56">
        <v>94.605865310000013</v>
      </c>
      <c r="AZ36" s="56">
        <v>29.55514007</v>
      </c>
      <c r="BA36" s="56">
        <v>77.982985570000011</v>
      </c>
      <c r="BB36" s="56">
        <v>43.242952520000003</v>
      </c>
      <c r="BC36" s="56">
        <v>57.342165430000001</v>
      </c>
      <c r="BD36" s="56">
        <v>50.849130419999995</v>
      </c>
      <c r="BE36" s="56">
        <v>696.67124440999999</v>
      </c>
      <c r="BF36" s="56">
        <v>21.749113000000001</v>
      </c>
      <c r="BG36" s="56">
        <v>74.462457349999994</v>
      </c>
      <c r="BH36" s="56">
        <v>53.933797210000002</v>
      </c>
      <c r="BI36" s="56">
        <v>48.978109540000005</v>
      </c>
      <c r="BJ36" s="56">
        <v>50.216882279999993</v>
      </c>
      <c r="BK36" s="56">
        <v>51.966614910000004</v>
      </c>
      <c r="BL36" s="56">
        <v>51.869906350000001</v>
      </c>
      <c r="BM36" s="56">
        <v>49.809493270000004</v>
      </c>
      <c r="BN36" s="56">
        <v>26.798585509999999</v>
      </c>
      <c r="BO36" s="56">
        <v>134.36223487000001</v>
      </c>
      <c r="BP36" s="56">
        <v>70.098418869999989</v>
      </c>
      <c r="BQ36" s="56">
        <v>62.425631249999995</v>
      </c>
      <c r="BR36" s="56">
        <v>883.96100578999994</v>
      </c>
      <c r="BS36" s="56">
        <v>32.210612050000002</v>
      </c>
      <c r="BT36" s="56">
        <v>112.39937522999999</v>
      </c>
      <c r="BU36" s="56">
        <v>76.71563033000001</v>
      </c>
      <c r="BV36" s="56">
        <v>75.176660200000001</v>
      </c>
      <c r="BW36" s="56">
        <v>61.432901090000001</v>
      </c>
      <c r="BX36" s="56">
        <v>73.494199359999996</v>
      </c>
      <c r="BY36" s="56">
        <v>72.930573960000018</v>
      </c>
      <c r="BZ36" s="56">
        <v>74.55811688</v>
      </c>
      <c r="CA36" s="56">
        <v>72.881662729999988</v>
      </c>
      <c r="CB36" s="56">
        <v>76.246954529999996</v>
      </c>
      <c r="CC36" s="56">
        <v>88.372844139999998</v>
      </c>
      <c r="CD36" s="56">
        <v>67.541475289999994</v>
      </c>
    </row>
    <row r="37" spans="2:82">
      <c r="B37" s="44" t="s">
        <v>476</v>
      </c>
      <c r="C37" s="33" t="s">
        <v>477</v>
      </c>
      <c r="D37" s="34" t="s">
        <v>133</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v>0</v>
      </c>
      <c r="AF37" s="66">
        <v>0</v>
      </c>
      <c r="AG37" s="66">
        <v>0</v>
      </c>
      <c r="AH37" s="66">
        <v>0</v>
      </c>
      <c r="AI37" s="66">
        <v>0</v>
      </c>
      <c r="AJ37" s="66">
        <v>0</v>
      </c>
      <c r="AK37" s="66">
        <v>0</v>
      </c>
      <c r="AL37" s="66">
        <v>0</v>
      </c>
      <c r="AM37" s="66">
        <v>0</v>
      </c>
      <c r="AN37" s="66">
        <v>0</v>
      </c>
      <c r="AO37" s="66">
        <v>0</v>
      </c>
      <c r="AP37" s="66">
        <v>0</v>
      </c>
      <c r="AQ37" s="66">
        <v>0</v>
      </c>
      <c r="AR37" s="66">
        <v>0</v>
      </c>
      <c r="AS37" s="66">
        <v>0</v>
      </c>
      <c r="AT37" s="66">
        <v>0</v>
      </c>
      <c r="AU37" s="66">
        <v>0</v>
      </c>
      <c r="AV37" s="66">
        <v>0</v>
      </c>
      <c r="AW37" s="66">
        <v>0</v>
      </c>
      <c r="AX37" s="66">
        <v>0</v>
      </c>
      <c r="AY37" s="66">
        <v>0</v>
      </c>
      <c r="AZ37" s="66">
        <v>0</v>
      </c>
      <c r="BA37" s="66">
        <v>0</v>
      </c>
      <c r="BB37" s="66">
        <v>0</v>
      </c>
      <c r="BC37" s="66">
        <v>0</v>
      </c>
      <c r="BD37" s="66">
        <v>0</v>
      </c>
      <c r="BE37" s="66">
        <v>0</v>
      </c>
      <c r="BF37" s="66">
        <v>0</v>
      </c>
      <c r="BG37" s="66">
        <v>0</v>
      </c>
      <c r="BH37" s="66">
        <v>0</v>
      </c>
      <c r="BI37" s="66">
        <v>0</v>
      </c>
      <c r="BJ37" s="66">
        <v>0</v>
      </c>
      <c r="BK37" s="66">
        <v>0</v>
      </c>
      <c r="BL37" s="66">
        <v>0</v>
      </c>
      <c r="BM37" s="66">
        <v>0</v>
      </c>
      <c r="BN37" s="66">
        <v>0</v>
      </c>
      <c r="BO37" s="66">
        <v>0</v>
      </c>
      <c r="BP37" s="66">
        <v>0</v>
      </c>
      <c r="BQ37" s="66">
        <v>0</v>
      </c>
      <c r="BR37" s="66">
        <v>0</v>
      </c>
      <c r="BS37" s="66">
        <v>0</v>
      </c>
      <c r="BT37" s="66">
        <v>0</v>
      </c>
      <c r="BU37" s="66">
        <v>0</v>
      </c>
      <c r="BV37" s="66">
        <v>0</v>
      </c>
      <c r="BW37" s="66">
        <v>0</v>
      </c>
      <c r="BX37" s="66">
        <v>0</v>
      </c>
      <c r="BY37" s="66">
        <v>0</v>
      </c>
      <c r="BZ37" s="66">
        <v>0</v>
      </c>
      <c r="CA37" s="66">
        <v>0</v>
      </c>
      <c r="CB37" s="66">
        <v>0</v>
      </c>
      <c r="CC37" s="66">
        <v>0</v>
      </c>
      <c r="CD37" s="66">
        <v>0</v>
      </c>
    </row>
    <row r="38" spans="2:82">
      <c r="B38" s="41" t="s">
        <v>157</v>
      </c>
      <c r="C38" s="29" t="s">
        <v>478</v>
      </c>
      <c r="D38" s="22" t="s">
        <v>133</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v>22162.666180807268</v>
      </c>
      <c r="AF38" s="56">
        <v>184.55340322800001</v>
      </c>
      <c r="AG38" s="56">
        <v>370.80867236200004</v>
      </c>
      <c r="AH38" s="56">
        <v>476.88956739599996</v>
      </c>
      <c r="AI38" s="56">
        <v>1028.2320614800001</v>
      </c>
      <c r="AJ38" s="56">
        <v>2180.005272804</v>
      </c>
      <c r="AK38" s="56">
        <v>1356.6395316899998</v>
      </c>
      <c r="AL38" s="56">
        <v>973.37258636800004</v>
      </c>
      <c r="AM38" s="56">
        <v>1144.9822384859999</v>
      </c>
      <c r="AN38" s="56">
        <v>2904.3037465299994</v>
      </c>
      <c r="AO38" s="56">
        <v>1979.6827755979998</v>
      </c>
      <c r="AP38" s="56">
        <v>3310.9800549860001</v>
      </c>
      <c r="AQ38" s="56">
        <v>6252.2162698792727</v>
      </c>
      <c r="AR38" s="56">
        <v>16534.772922153163</v>
      </c>
      <c r="AS38" s="56">
        <v>107.32623809</v>
      </c>
      <c r="AT38" s="56">
        <v>97.188893899999968</v>
      </c>
      <c r="AU38" s="56">
        <v>170.56512984399998</v>
      </c>
      <c r="AV38" s="56">
        <v>462.65134242799996</v>
      </c>
      <c r="AW38" s="56">
        <v>574.64901175800003</v>
      </c>
      <c r="AX38" s="56">
        <v>296.98871317199996</v>
      </c>
      <c r="AY38" s="56">
        <v>770.77637462200005</v>
      </c>
      <c r="AZ38" s="56">
        <v>1194.575212792</v>
      </c>
      <c r="BA38" s="56">
        <v>2576.954091346</v>
      </c>
      <c r="BB38" s="56">
        <v>861.09463409199986</v>
      </c>
      <c r="BC38" s="56">
        <v>1122.8350489762533</v>
      </c>
      <c r="BD38" s="56">
        <v>8299.1682311329077</v>
      </c>
      <c r="BE38" s="56">
        <v>24997.707717423575</v>
      </c>
      <c r="BF38" s="56">
        <v>33.43943909</v>
      </c>
      <c r="BG38" s="56">
        <v>201.73732894</v>
      </c>
      <c r="BH38" s="56">
        <v>3772.4324832500001</v>
      </c>
      <c r="BI38" s="56">
        <v>412.49033962999999</v>
      </c>
      <c r="BJ38" s="56">
        <v>648.20162473000005</v>
      </c>
      <c r="BK38" s="56">
        <v>584.24243265999996</v>
      </c>
      <c r="BL38" s="56">
        <v>624.07503171000008</v>
      </c>
      <c r="BM38" s="56">
        <v>328.22550451079815</v>
      </c>
      <c r="BN38" s="56">
        <v>1759.4072510884735</v>
      </c>
      <c r="BO38" s="56">
        <v>354.77443976857154</v>
      </c>
      <c r="BP38" s="56">
        <v>2936.6293541921204</v>
      </c>
      <c r="BQ38" s="56">
        <v>13342.052487853611</v>
      </c>
      <c r="BR38" s="56">
        <v>14729.284064030002</v>
      </c>
      <c r="BS38" s="56">
        <v>21.219851710000015</v>
      </c>
      <c r="BT38" s="56">
        <v>587.34553792999986</v>
      </c>
      <c r="BU38" s="56">
        <v>745.22313730000008</v>
      </c>
      <c r="BV38" s="56">
        <v>696.99279147999994</v>
      </c>
      <c r="BW38" s="56">
        <v>1456.46631226</v>
      </c>
      <c r="BX38" s="56">
        <v>907.73791743000027</v>
      </c>
      <c r="BY38" s="56">
        <v>615.66904893000003</v>
      </c>
      <c r="BZ38" s="56">
        <v>593.09964224992734</v>
      </c>
      <c r="CA38" s="56">
        <v>578.17080958007284</v>
      </c>
      <c r="CB38" s="56">
        <v>1528.6300661500002</v>
      </c>
      <c r="CC38" s="56">
        <v>618.11747233000006</v>
      </c>
      <c r="CD38" s="56">
        <v>6380.611476680001</v>
      </c>
    </row>
    <row r="39" spans="2:82">
      <c r="B39" s="43" t="s">
        <v>479</v>
      </c>
      <c r="C39" s="31" t="s">
        <v>480</v>
      </c>
      <c r="D39" s="22" t="s">
        <v>133</v>
      </c>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v>0</v>
      </c>
      <c r="AF39" s="56">
        <v>0</v>
      </c>
      <c r="AG39" s="56">
        <v>0</v>
      </c>
      <c r="AH39" s="56">
        <v>0</v>
      </c>
      <c r="AI39" s="56">
        <v>0</v>
      </c>
      <c r="AJ39" s="56">
        <v>0</v>
      </c>
      <c r="AK39" s="56">
        <v>0</v>
      </c>
      <c r="AL39" s="56">
        <v>0</v>
      </c>
      <c r="AM39" s="56">
        <v>0</v>
      </c>
      <c r="AN39" s="56">
        <v>0</v>
      </c>
      <c r="AO39" s="56">
        <v>0</v>
      </c>
      <c r="AP39" s="56">
        <v>0</v>
      </c>
      <c r="AQ39" s="56">
        <v>0</v>
      </c>
      <c r="AR39" s="56">
        <v>0</v>
      </c>
      <c r="AS39" s="56">
        <v>0</v>
      </c>
      <c r="AT39" s="56">
        <v>0</v>
      </c>
      <c r="AU39" s="56">
        <v>0</v>
      </c>
      <c r="AV39" s="56">
        <v>0</v>
      </c>
      <c r="AW39" s="56">
        <v>0</v>
      </c>
      <c r="AX39" s="56">
        <v>0</v>
      </c>
      <c r="AY39" s="56">
        <v>0</v>
      </c>
      <c r="AZ39" s="56">
        <v>0</v>
      </c>
      <c r="BA39" s="56">
        <v>0</v>
      </c>
      <c r="BB39" s="56">
        <v>0</v>
      </c>
      <c r="BC39" s="56">
        <v>0</v>
      </c>
      <c r="BD39" s="56">
        <v>0</v>
      </c>
      <c r="BE39" s="56">
        <v>0</v>
      </c>
      <c r="BF39" s="56">
        <v>0</v>
      </c>
      <c r="BG39" s="56">
        <v>0</v>
      </c>
      <c r="BH39" s="56">
        <v>0</v>
      </c>
      <c r="BI39" s="56">
        <v>0</v>
      </c>
      <c r="BJ39" s="56">
        <v>0</v>
      </c>
      <c r="BK39" s="56">
        <v>0</v>
      </c>
      <c r="BL39" s="56">
        <v>0</v>
      </c>
      <c r="BM39" s="56">
        <v>0</v>
      </c>
      <c r="BN39" s="56">
        <v>0</v>
      </c>
      <c r="BO39" s="56">
        <v>0</v>
      </c>
      <c r="BP39" s="56">
        <v>0</v>
      </c>
      <c r="BQ39" s="56">
        <v>0</v>
      </c>
      <c r="BR39" s="56">
        <v>0</v>
      </c>
      <c r="BS39" s="56">
        <v>0</v>
      </c>
      <c r="BT39" s="56">
        <v>0</v>
      </c>
      <c r="BU39" s="56">
        <v>0</v>
      </c>
      <c r="BV39" s="56">
        <v>0</v>
      </c>
      <c r="BW39" s="56">
        <v>0</v>
      </c>
      <c r="BX39" s="56">
        <v>0</v>
      </c>
      <c r="BY39" s="56">
        <v>0</v>
      </c>
      <c r="BZ39" s="56">
        <v>0</v>
      </c>
      <c r="CA39" s="56">
        <v>0</v>
      </c>
      <c r="CB39" s="56">
        <v>0</v>
      </c>
      <c r="CC39" s="56">
        <v>0</v>
      </c>
      <c r="CD39" s="56">
        <v>0</v>
      </c>
    </row>
    <row r="40" spans="2:82">
      <c r="B40" s="43" t="s">
        <v>481</v>
      </c>
      <c r="C40" s="68" t="s">
        <v>482</v>
      </c>
      <c r="D40" s="22" t="s">
        <v>133</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v>0</v>
      </c>
      <c r="AF40" s="56">
        <v>0</v>
      </c>
      <c r="AG40" s="56">
        <v>0</v>
      </c>
      <c r="AH40" s="56">
        <v>0</v>
      </c>
      <c r="AI40" s="56">
        <v>0</v>
      </c>
      <c r="AJ40" s="56">
        <v>0</v>
      </c>
      <c r="AK40" s="56">
        <v>0</v>
      </c>
      <c r="AL40" s="56">
        <v>0</v>
      </c>
      <c r="AM40" s="56">
        <v>0</v>
      </c>
      <c r="AN40" s="56">
        <v>0</v>
      </c>
      <c r="AO40" s="56">
        <v>0</v>
      </c>
      <c r="AP40" s="56">
        <v>0</v>
      </c>
      <c r="AQ40" s="56">
        <v>0</v>
      </c>
      <c r="AR40" s="56">
        <v>0</v>
      </c>
      <c r="AS40" s="56">
        <v>0</v>
      </c>
      <c r="AT40" s="56">
        <v>0</v>
      </c>
      <c r="AU40" s="56">
        <v>0</v>
      </c>
      <c r="AV40" s="56">
        <v>0</v>
      </c>
      <c r="AW40" s="56">
        <v>0</v>
      </c>
      <c r="AX40" s="56">
        <v>0</v>
      </c>
      <c r="AY40" s="56">
        <v>0</v>
      </c>
      <c r="AZ40" s="56">
        <v>0</v>
      </c>
      <c r="BA40" s="56">
        <v>0</v>
      </c>
      <c r="BB40" s="56">
        <v>0</v>
      </c>
      <c r="BC40" s="56">
        <v>0</v>
      </c>
      <c r="BD40" s="56">
        <v>0</v>
      </c>
      <c r="BE40" s="56">
        <v>0</v>
      </c>
      <c r="BF40" s="56">
        <v>0</v>
      </c>
      <c r="BG40" s="56">
        <v>0</v>
      </c>
      <c r="BH40" s="56">
        <v>0</v>
      </c>
      <c r="BI40" s="56">
        <v>0</v>
      </c>
      <c r="BJ40" s="56">
        <v>0</v>
      </c>
      <c r="BK40" s="56">
        <v>0</v>
      </c>
      <c r="BL40" s="56">
        <v>0</v>
      </c>
      <c r="BM40" s="56">
        <v>0</v>
      </c>
      <c r="BN40" s="56">
        <v>0</v>
      </c>
      <c r="BO40" s="56">
        <v>0</v>
      </c>
      <c r="BP40" s="56">
        <v>0</v>
      </c>
      <c r="BQ40" s="56">
        <v>0</v>
      </c>
      <c r="BR40" s="56">
        <v>0</v>
      </c>
      <c r="BS40" s="56">
        <v>0</v>
      </c>
      <c r="BT40" s="56">
        <v>0</v>
      </c>
      <c r="BU40" s="56">
        <v>0</v>
      </c>
      <c r="BV40" s="56">
        <v>0</v>
      </c>
      <c r="BW40" s="56">
        <v>0</v>
      </c>
      <c r="BX40" s="56">
        <v>0</v>
      </c>
      <c r="BY40" s="56">
        <v>0</v>
      </c>
      <c r="BZ40" s="56">
        <v>0</v>
      </c>
      <c r="CA40" s="56">
        <v>0</v>
      </c>
      <c r="CB40" s="56">
        <v>0</v>
      </c>
      <c r="CC40" s="56">
        <v>0</v>
      </c>
      <c r="CD40" s="56">
        <v>0</v>
      </c>
    </row>
    <row r="41" spans="2:82">
      <c r="B41" s="43" t="s">
        <v>483</v>
      </c>
      <c r="C41" s="68" t="s">
        <v>484</v>
      </c>
      <c r="D41" s="22" t="s">
        <v>133</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v>0</v>
      </c>
      <c r="AF41" s="56">
        <v>0</v>
      </c>
      <c r="AG41" s="56">
        <v>0</v>
      </c>
      <c r="AH41" s="56">
        <v>0</v>
      </c>
      <c r="AI41" s="56">
        <v>0</v>
      </c>
      <c r="AJ41" s="56">
        <v>0</v>
      </c>
      <c r="AK41" s="56">
        <v>0</v>
      </c>
      <c r="AL41" s="56">
        <v>0</v>
      </c>
      <c r="AM41" s="56">
        <v>0</v>
      </c>
      <c r="AN41" s="56">
        <v>0</v>
      </c>
      <c r="AO41" s="56">
        <v>0</v>
      </c>
      <c r="AP41" s="56">
        <v>0</v>
      </c>
      <c r="AQ41" s="56">
        <v>0</v>
      </c>
      <c r="AR41" s="56">
        <v>0</v>
      </c>
      <c r="AS41" s="56">
        <v>0</v>
      </c>
      <c r="AT41" s="56">
        <v>0</v>
      </c>
      <c r="AU41" s="56">
        <v>0</v>
      </c>
      <c r="AV41" s="56">
        <v>0</v>
      </c>
      <c r="AW41" s="56">
        <v>0</v>
      </c>
      <c r="AX41" s="56">
        <v>0</v>
      </c>
      <c r="AY41" s="56">
        <v>0</v>
      </c>
      <c r="AZ41" s="56">
        <v>0</v>
      </c>
      <c r="BA41" s="56">
        <v>0</v>
      </c>
      <c r="BB41" s="56">
        <v>0</v>
      </c>
      <c r="BC41" s="56">
        <v>0</v>
      </c>
      <c r="BD41" s="56">
        <v>0</v>
      </c>
      <c r="BE41" s="56">
        <v>0</v>
      </c>
      <c r="BF41" s="56">
        <v>0</v>
      </c>
      <c r="BG41" s="56">
        <v>0</v>
      </c>
      <c r="BH41" s="56">
        <v>0</v>
      </c>
      <c r="BI41" s="56">
        <v>0</v>
      </c>
      <c r="BJ41" s="56">
        <v>0</v>
      </c>
      <c r="BK41" s="56">
        <v>0</v>
      </c>
      <c r="BL41" s="56">
        <v>0</v>
      </c>
      <c r="BM41" s="56">
        <v>0</v>
      </c>
      <c r="BN41" s="56">
        <v>0</v>
      </c>
      <c r="BO41" s="56">
        <v>0</v>
      </c>
      <c r="BP41" s="56">
        <v>0</v>
      </c>
      <c r="BQ41" s="56">
        <v>0</v>
      </c>
      <c r="BR41" s="56">
        <v>0</v>
      </c>
      <c r="BS41" s="56">
        <v>0</v>
      </c>
      <c r="BT41" s="56">
        <v>0</v>
      </c>
      <c r="BU41" s="56">
        <v>0</v>
      </c>
      <c r="BV41" s="56">
        <v>0</v>
      </c>
      <c r="BW41" s="56">
        <v>0</v>
      </c>
      <c r="BX41" s="56">
        <v>0</v>
      </c>
      <c r="BY41" s="56">
        <v>0</v>
      </c>
      <c r="BZ41" s="56">
        <v>0</v>
      </c>
      <c r="CA41" s="56">
        <v>0</v>
      </c>
      <c r="CB41" s="56">
        <v>0</v>
      </c>
      <c r="CC41" s="56">
        <v>0</v>
      </c>
      <c r="CD41" s="56">
        <v>0</v>
      </c>
    </row>
    <row r="42" spans="2:82">
      <c r="B42" s="43" t="s">
        <v>485</v>
      </c>
      <c r="C42" s="68" t="s">
        <v>486</v>
      </c>
      <c r="D42" s="22" t="s">
        <v>133</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v>0</v>
      </c>
      <c r="AF42" s="56">
        <v>0</v>
      </c>
      <c r="AG42" s="56">
        <v>0</v>
      </c>
      <c r="AH42" s="56">
        <v>0</v>
      </c>
      <c r="AI42" s="56">
        <v>0</v>
      </c>
      <c r="AJ42" s="56">
        <v>0</v>
      </c>
      <c r="AK42" s="56">
        <v>0</v>
      </c>
      <c r="AL42" s="56">
        <v>0</v>
      </c>
      <c r="AM42" s="56">
        <v>0</v>
      </c>
      <c r="AN42" s="56">
        <v>0</v>
      </c>
      <c r="AO42" s="56">
        <v>0</v>
      </c>
      <c r="AP42" s="56">
        <v>0</v>
      </c>
      <c r="AQ42" s="56">
        <v>0</v>
      </c>
      <c r="AR42" s="56">
        <v>0</v>
      </c>
      <c r="AS42" s="56">
        <v>0</v>
      </c>
      <c r="AT42" s="56">
        <v>0</v>
      </c>
      <c r="AU42" s="56">
        <v>0</v>
      </c>
      <c r="AV42" s="56">
        <v>0</v>
      </c>
      <c r="AW42" s="56">
        <v>0</v>
      </c>
      <c r="AX42" s="56">
        <v>0</v>
      </c>
      <c r="AY42" s="56">
        <v>0</v>
      </c>
      <c r="AZ42" s="56">
        <v>0</v>
      </c>
      <c r="BA42" s="56">
        <v>0</v>
      </c>
      <c r="BB42" s="56">
        <v>0</v>
      </c>
      <c r="BC42" s="56">
        <v>0</v>
      </c>
      <c r="BD42" s="56">
        <v>0</v>
      </c>
      <c r="BE42" s="56">
        <v>0</v>
      </c>
      <c r="BF42" s="56">
        <v>0</v>
      </c>
      <c r="BG42" s="56">
        <v>0</v>
      </c>
      <c r="BH42" s="56">
        <v>0</v>
      </c>
      <c r="BI42" s="56">
        <v>0</v>
      </c>
      <c r="BJ42" s="56">
        <v>0</v>
      </c>
      <c r="BK42" s="56">
        <v>0</v>
      </c>
      <c r="BL42" s="56">
        <v>0</v>
      </c>
      <c r="BM42" s="56">
        <v>0</v>
      </c>
      <c r="BN42" s="56">
        <v>0</v>
      </c>
      <c r="BO42" s="56">
        <v>0</v>
      </c>
      <c r="BP42" s="56">
        <v>0</v>
      </c>
      <c r="BQ42" s="56">
        <v>0</v>
      </c>
      <c r="BR42" s="56">
        <v>0</v>
      </c>
      <c r="BS42" s="56">
        <v>0</v>
      </c>
      <c r="BT42" s="56">
        <v>0</v>
      </c>
      <c r="BU42" s="56">
        <v>0</v>
      </c>
      <c r="BV42" s="56">
        <v>0</v>
      </c>
      <c r="BW42" s="56">
        <v>0</v>
      </c>
      <c r="BX42" s="56">
        <v>0</v>
      </c>
      <c r="BY42" s="56">
        <v>0</v>
      </c>
      <c r="BZ42" s="56">
        <v>0</v>
      </c>
      <c r="CA42" s="56">
        <v>0</v>
      </c>
      <c r="CB42" s="56">
        <v>0</v>
      </c>
      <c r="CC42" s="56">
        <v>0</v>
      </c>
      <c r="CD42" s="56">
        <v>0</v>
      </c>
    </row>
    <row r="43" spans="2:82">
      <c r="B43" s="43" t="s">
        <v>487</v>
      </c>
      <c r="C43" s="68" t="s">
        <v>488</v>
      </c>
      <c r="D43" s="22" t="s">
        <v>133</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v>0</v>
      </c>
      <c r="AF43" s="56">
        <v>0</v>
      </c>
      <c r="AG43" s="56">
        <v>0</v>
      </c>
      <c r="AH43" s="56">
        <v>0</v>
      </c>
      <c r="AI43" s="56">
        <v>0</v>
      </c>
      <c r="AJ43" s="56">
        <v>0</v>
      </c>
      <c r="AK43" s="56">
        <v>0</v>
      </c>
      <c r="AL43" s="56">
        <v>0</v>
      </c>
      <c r="AM43" s="56">
        <v>0</v>
      </c>
      <c r="AN43" s="56">
        <v>0</v>
      </c>
      <c r="AO43" s="56">
        <v>0</v>
      </c>
      <c r="AP43" s="56">
        <v>0</v>
      </c>
      <c r="AQ43" s="56">
        <v>0</v>
      </c>
      <c r="AR43" s="56">
        <v>0</v>
      </c>
      <c r="AS43" s="56">
        <v>0</v>
      </c>
      <c r="AT43" s="56">
        <v>0</v>
      </c>
      <c r="AU43" s="56">
        <v>0</v>
      </c>
      <c r="AV43" s="56">
        <v>0</v>
      </c>
      <c r="AW43" s="56">
        <v>0</v>
      </c>
      <c r="AX43" s="56">
        <v>0</v>
      </c>
      <c r="AY43" s="56">
        <v>0</v>
      </c>
      <c r="AZ43" s="56">
        <v>0</v>
      </c>
      <c r="BA43" s="56">
        <v>0</v>
      </c>
      <c r="BB43" s="56">
        <v>0</v>
      </c>
      <c r="BC43" s="56">
        <v>0</v>
      </c>
      <c r="BD43" s="56">
        <v>0</v>
      </c>
      <c r="BE43" s="56">
        <v>0</v>
      </c>
      <c r="BF43" s="56">
        <v>0</v>
      </c>
      <c r="BG43" s="56">
        <v>0</v>
      </c>
      <c r="BH43" s="56">
        <v>0</v>
      </c>
      <c r="BI43" s="56">
        <v>0</v>
      </c>
      <c r="BJ43" s="56">
        <v>0</v>
      </c>
      <c r="BK43" s="56">
        <v>0</v>
      </c>
      <c r="BL43" s="56">
        <v>0</v>
      </c>
      <c r="BM43" s="56">
        <v>0</v>
      </c>
      <c r="BN43" s="56">
        <v>0</v>
      </c>
      <c r="BO43" s="56">
        <v>0</v>
      </c>
      <c r="BP43" s="56">
        <v>0</v>
      </c>
      <c r="BQ43" s="56">
        <v>0</v>
      </c>
      <c r="BR43" s="56">
        <v>0</v>
      </c>
      <c r="BS43" s="56">
        <v>0</v>
      </c>
      <c r="BT43" s="56">
        <v>0</v>
      </c>
      <c r="BU43" s="56">
        <v>0</v>
      </c>
      <c r="BV43" s="56">
        <v>0</v>
      </c>
      <c r="BW43" s="56">
        <v>0</v>
      </c>
      <c r="BX43" s="56">
        <v>0</v>
      </c>
      <c r="BY43" s="56">
        <v>0</v>
      </c>
      <c r="BZ43" s="56">
        <v>0</v>
      </c>
      <c r="CA43" s="56">
        <v>0</v>
      </c>
      <c r="CB43" s="56">
        <v>0</v>
      </c>
      <c r="CC43" s="56">
        <v>0</v>
      </c>
      <c r="CD43" s="56">
        <v>0</v>
      </c>
    </row>
    <row r="44" spans="2:82">
      <c r="B44" s="43" t="s">
        <v>489</v>
      </c>
      <c r="C44" s="68" t="s">
        <v>490</v>
      </c>
      <c r="D44" s="22" t="s">
        <v>133</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v>0</v>
      </c>
      <c r="AF44" s="56">
        <v>0</v>
      </c>
      <c r="AG44" s="56">
        <v>0</v>
      </c>
      <c r="AH44" s="56">
        <v>0</v>
      </c>
      <c r="AI44" s="56">
        <v>0</v>
      </c>
      <c r="AJ44" s="56">
        <v>0</v>
      </c>
      <c r="AK44" s="56">
        <v>0</v>
      </c>
      <c r="AL44" s="56">
        <v>0</v>
      </c>
      <c r="AM44" s="56">
        <v>0</v>
      </c>
      <c r="AN44" s="56">
        <v>0</v>
      </c>
      <c r="AO44" s="56">
        <v>0</v>
      </c>
      <c r="AP44" s="56">
        <v>0</v>
      </c>
      <c r="AQ44" s="56">
        <v>0</v>
      </c>
      <c r="AR44" s="56">
        <v>0</v>
      </c>
      <c r="AS44" s="56">
        <v>0</v>
      </c>
      <c r="AT44" s="56">
        <v>0</v>
      </c>
      <c r="AU44" s="56">
        <v>0</v>
      </c>
      <c r="AV44" s="56">
        <v>0</v>
      </c>
      <c r="AW44" s="56">
        <v>0</v>
      </c>
      <c r="AX44" s="56">
        <v>0</v>
      </c>
      <c r="AY44" s="56">
        <v>0</v>
      </c>
      <c r="AZ44" s="56">
        <v>0</v>
      </c>
      <c r="BA44" s="56">
        <v>0</v>
      </c>
      <c r="BB44" s="56">
        <v>0</v>
      </c>
      <c r="BC44" s="56">
        <v>0</v>
      </c>
      <c r="BD44" s="56">
        <v>0</v>
      </c>
      <c r="BE44" s="56">
        <v>0</v>
      </c>
      <c r="BF44" s="56">
        <v>0</v>
      </c>
      <c r="BG44" s="56">
        <v>0</v>
      </c>
      <c r="BH44" s="56">
        <v>0</v>
      </c>
      <c r="BI44" s="56">
        <v>0</v>
      </c>
      <c r="BJ44" s="56">
        <v>0</v>
      </c>
      <c r="BK44" s="56">
        <v>0</v>
      </c>
      <c r="BL44" s="56">
        <v>0</v>
      </c>
      <c r="BM44" s="56">
        <v>0</v>
      </c>
      <c r="BN44" s="56">
        <v>0</v>
      </c>
      <c r="BO44" s="56">
        <v>0</v>
      </c>
      <c r="BP44" s="56">
        <v>0</v>
      </c>
      <c r="BQ44" s="56">
        <v>0</v>
      </c>
      <c r="BR44" s="56">
        <v>0</v>
      </c>
      <c r="BS44" s="56">
        <v>0</v>
      </c>
      <c r="BT44" s="56">
        <v>0</v>
      </c>
      <c r="BU44" s="56">
        <v>0</v>
      </c>
      <c r="BV44" s="56">
        <v>0</v>
      </c>
      <c r="BW44" s="56">
        <v>0</v>
      </c>
      <c r="BX44" s="56">
        <v>0</v>
      </c>
      <c r="BY44" s="56">
        <v>0</v>
      </c>
      <c r="BZ44" s="56">
        <v>0</v>
      </c>
      <c r="CA44" s="56">
        <v>0</v>
      </c>
      <c r="CB44" s="56">
        <v>0</v>
      </c>
      <c r="CC44" s="56">
        <v>0</v>
      </c>
      <c r="CD44" s="56">
        <v>0</v>
      </c>
    </row>
    <row r="45" spans="2:82">
      <c r="B45" s="43" t="s">
        <v>491</v>
      </c>
      <c r="C45" s="31" t="s">
        <v>492</v>
      </c>
      <c r="D45" s="22" t="s">
        <v>133</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v>22162.666180807268</v>
      </c>
      <c r="AF45" s="56">
        <v>184.55340322800001</v>
      </c>
      <c r="AG45" s="56">
        <v>370.80867236200004</v>
      </c>
      <c r="AH45" s="56">
        <v>476.88956739599996</v>
      </c>
      <c r="AI45" s="56">
        <v>1028.2320614800001</v>
      </c>
      <c r="AJ45" s="56">
        <v>2180.005272804</v>
      </c>
      <c r="AK45" s="56">
        <v>1356.6395316899998</v>
      </c>
      <c r="AL45" s="56">
        <v>973.37258636800004</v>
      </c>
      <c r="AM45" s="56">
        <v>1144.9822384859999</v>
      </c>
      <c r="AN45" s="56">
        <v>2904.3037465299994</v>
      </c>
      <c r="AO45" s="56">
        <v>1979.6827755979998</v>
      </c>
      <c r="AP45" s="56">
        <v>3310.9800549860001</v>
      </c>
      <c r="AQ45" s="56">
        <v>6252.2162698792727</v>
      </c>
      <c r="AR45" s="56">
        <v>16534.772922153163</v>
      </c>
      <c r="AS45" s="56">
        <v>107.32623809</v>
      </c>
      <c r="AT45" s="56">
        <v>97.188893899999968</v>
      </c>
      <c r="AU45" s="56">
        <v>170.56512984399998</v>
      </c>
      <c r="AV45" s="56">
        <v>462.65134242799996</v>
      </c>
      <c r="AW45" s="56">
        <v>574.64901175800003</v>
      </c>
      <c r="AX45" s="56">
        <v>296.98871317199996</v>
      </c>
      <c r="AY45" s="56">
        <v>770.77637462200005</v>
      </c>
      <c r="AZ45" s="56">
        <v>1194.575212792</v>
      </c>
      <c r="BA45" s="56">
        <v>2576.954091346</v>
      </c>
      <c r="BB45" s="56">
        <v>861.09463409199986</v>
      </c>
      <c r="BC45" s="56">
        <v>1122.8350489762533</v>
      </c>
      <c r="BD45" s="56">
        <v>8299.1682311329077</v>
      </c>
      <c r="BE45" s="56">
        <v>24997.707717423575</v>
      </c>
      <c r="BF45" s="56">
        <v>33.43943909</v>
      </c>
      <c r="BG45" s="56">
        <v>201.73732894</v>
      </c>
      <c r="BH45" s="56">
        <v>3772.4324832500001</v>
      </c>
      <c r="BI45" s="56">
        <v>412.49033962999999</v>
      </c>
      <c r="BJ45" s="56">
        <v>648.20162473000005</v>
      </c>
      <c r="BK45" s="56">
        <v>584.24243265999996</v>
      </c>
      <c r="BL45" s="56">
        <v>624.07503171000008</v>
      </c>
      <c r="BM45" s="56">
        <v>328.22550451079815</v>
      </c>
      <c r="BN45" s="56">
        <v>1759.4072510884735</v>
      </c>
      <c r="BO45" s="56">
        <v>354.77443976857154</v>
      </c>
      <c r="BP45" s="56">
        <v>2936.6293541921204</v>
      </c>
      <c r="BQ45" s="56">
        <v>13342.052487853611</v>
      </c>
      <c r="BR45" s="56">
        <v>14729.284064030002</v>
      </c>
      <c r="BS45" s="56">
        <v>21.219851710000015</v>
      </c>
      <c r="BT45" s="56">
        <v>587.34553792999986</v>
      </c>
      <c r="BU45" s="56">
        <v>745.22313730000008</v>
      </c>
      <c r="BV45" s="56">
        <v>696.99279147999994</v>
      </c>
      <c r="BW45" s="56">
        <v>1456.46631226</v>
      </c>
      <c r="BX45" s="56">
        <v>907.73791743000027</v>
      </c>
      <c r="BY45" s="56">
        <v>615.66904893000003</v>
      </c>
      <c r="BZ45" s="56">
        <v>593.09964224992734</v>
      </c>
      <c r="CA45" s="56">
        <v>578.17080958007284</v>
      </c>
      <c r="CB45" s="56">
        <v>1528.6300661500002</v>
      </c>
      <c r="CC45" s="56">
        <v>618.11747233000006</v>
      </c>
      <c r="CD45" s="56">
        <v>6380.611476680001</v>
      </c>
    </row>
    <row r="46" spans="2:82">
      <c r="B46" s="43" t="s">
        <v>493</v>
      </c>
      <c r="C46" s="68" t="s">
        <v>361</v>
      </c>
      <c r="D46" s="22" t="s">
        <v>133</v>
      </c>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v>11956.338791767274</v>
      </c>
      <c r="AF46" s="56">
        <v>124.729835628</v>
      </c>
      <c r="AG46" s="56">
        <v>322.45777085200001</v>
      </c>
      <c r="AH46" s="56">
        <v>337.05477026599999</v>
      </c>
      <c r="AI46" s="56">
        <v>492.45015322999996</v>
      </c>
      <c r="AJ46" s="56">
        <v>823.10897823400001</v>
      </c>
      <c r="AK46" s="56">
        <v>833.28542940999978</v>
      </c>
      <c r="AL46" s="56">
        <v>649.96849980800005</v>
      </c>
      <c r="AM46" s="56">
        <v>515.42430062599999</v>
      </c>
      <c r="AN46" s="56">
        <v>2386.5905816299996</v>
      </c>
      <c r="AO46" s="56">
        <v>1363.0631160679998</v>
      </c>
      <c r="AP46" s="56">
        <v>2057.898270356</v>
      </c>
      <c r="AQ46" s="56">
        <v>2050.3070856592726</v>
      </c>
      <c r="AR46" s="56">
        <v>10239.388027893165</v>
      </c>
      <c r="AS46" s="56">
        <v>107.32623809</v>
      </c>
      <c r="AT46" s="56">
        <v>97.188893899999968</v>
      </c>
      <c r="AU46" s="56">
        <v>170.56512984399998</v>
      </c>
      <c r="AV46" s="56">
        <v>462.65134242799996</v>
      </c>
      <c r="AW46" s="56">
        <v>573.26542795800003</v>
      </c>
      <c r="AX46" s="56">
        <v>296.78206727199995</v>
      </c>
      <c r="AY46" s="56">
        <v>744.94594386200004</v>
      </c>
      <c r="AZ46" s="56">
        <v>746.50019761200008</v>
      </c>
      <c r="BA46" s="56">
        <v>516.16631906599991</v>
      </c>
      <c r="BB46" s="56">
        <v>678.57981466199988</v>
      </c>
      <c r="BC46" s="56">
        <v>1081.6643820062534</v>
      </c>
      <c r="BD46" s="56">
        <v>4763.7522711929096</v>
      </c>
      <c r="BE46" s="56">
        <v>8699.524382393578</v>
      </c>
      <c r="BF46" s="56">
        <v>33.43943909</v>
      </c>
      <c r="BG46" s="56">
        <v>197.84652671000001</v>
      </c>
      <c r="BH46" s="56">
        <v>671.61186027999997</v>
      </c>
      <c r="BI46" s="56">
        <v>240.25369906999998</v>
      </c>
      <c r="BJ46" s="56">
        <v>630.02392223000004</v>
      </c>
      <c r="BK46" s="56">
        <v>528.78023518999987</v>
      </c>
      <c r="BL46" s="56">
        <v>621.67169492000005</v>
      </c>
      <c r="BM46" s="56">
        <v>323.96740451079813</v>
      </c>
      <c r="BN46" s="56">
        <v>1261.8798762284734</v>
      </c>
      <c r="BO46" s="56">
        <v>354.16377510857154</v>
      </c>
      <c r="BP46" s="56">
        <v>2542.6354395621206</v>
      </c>
      <c r="BQ46" s="56">
        <v>1293.2505094936125</v>
      </c>
      <c r="BR46" s="56">
        <v>9502.8655965800026</v>
      </c>
      <c r="BS46" s="56">
        <v>21.219851710000015</v>
      </c>
      <c r="BT46" s="56">
        <v>586.69553792999989</v>
      </c>
      <c r="BU46" s="56">
        <v>444.43216297000004</v>
      </c>
      <c r="BV46" s="56">
        <v>655.11992295999994</v>
      </c>
      <c r="BW46" s="56">
        <v>696.47890362999988</v>
      </c>
      <c r="BX46" s="56">
        <v>768.88595051000027</v>
      </c>
      <c r="BY46" s="56">
        <v>457.17407897999999</v>
      </c>
      <c r="BZ46" s="56">
        <v>539.49397772992734</v>
      </c>
      <c r="CA46" s="56">
        <v>491.21098603007283</v>
      </c>
      <c r="CB46" s="56">
        <v>707.57652029000008</v>
      </c>
      <c r="CC46" s="56">
        <v>434.22173763000012</v>
      </c>
      <c r="CD46" s="56">
        <v>3700.3559662100006</v>
      </c>
    </row>
    <row r="47" spans="2:82">
      <c r="B47" s="43" t="s">
        <v>494</v>
      </c>
      <c r="C47" s="68" t="s">
        <v>363</v>
      </c>
      <c r="D47" s="22" t="s">
        <v>133</v>
      </c>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v>10206.32738904</v>
      </c>
      <c r="AF47" s="56">
        <v>59.823567600000004</v>
      </c>
      <c r="AG47" s="56">
        <v>48.35090151</v>
      </c>
      <c r="AH47" s="56">
        <v>139.83479713</v>
      </c>
      <c r="AI47" s="56">
        <v>535.78190825000001</v>
      </c>
      <c r="AJ47" s="56">
        <v>1356.89629457</v>
      </c>
      <c r="AK47" s="56">
        <v>523.35410228000001</v>
      </c>
      <c r="AL47" s="56">
        <v>323.40408656</v>
      </c>
      <c r="AM47" s="56">
        <v>629.55793786000004</v>
      </c>
      <c r="AN47" s="56">
        <v>517.71316490000004</v>
      </c>
      <c r="AO47" s="56">
        <v>616.61965953000004</v>
      </c>
      <c r="AP47" s="56">
        <v>1253.0817846299999</v>
      </c>
      <c r="AQ47" s="56">
        <v>4201.9091842200005</v>
      </c>
      <c r="AR47" s="56">
        <v>6295.3848942599998</v>
      </c>
      <c r="AS47" s="56">
        <v>0</v>
      </c>
      <c r="AT47" s="56">
        <v>0</v>
      </c>
      <c r="AU47" s="56">
        <v>0</v>
      </c>
      <c r="AV47" s="56">
        <v>0</v>
      </c>
      <c r="AW47" s="56">
        <v>1.3835838</v>
      </c>
      <c r="AX47" s="56">
        <v>0.20664589999999999</v>
      </c>
      <c r="AY47" s="56">
        <v>25.830430760000002</v>
      </c>
      <c r="AZ47" s="56">
        <v>448.07501518000004</v>
      </c>
      <c r="BA47" s="56">
        <v>2060.7877722799999</v>
      </c>
      <c r="BB47" s="56">
        <v>182.51481942999999</v>
      </c>
      <c r="BC47" s="56">
        <v>41.170666970000006</v>
      </c>
      <c r="BD47" s="56">
        <v>3535.41595994</v>
      </c>
      <c r="BE47" s="56">
        <v>16298.18333503</v>
      </c>
      <c r="BF47" s="56">
        <v>0</v>
      </c>
      <c r="BG47" s="56">
        <v>3.8908022299999998</v>
      </c>
      <c r="BH47" s="56">
        <v>3100.8206229699999</v>
      </c>
      <c r="BI47" s="56">
        <v>172.23664056000001</v>
      </c>
      <c r="BJ47" s="56">
        <v>18.177702499999999</v>
      </c>
      <c r="BK47" s="56">
        <v>55.46219747</v>
      </c>
      <c r="BL47" s="56">
        <v>2.40333679</v>
      </c>
      <c r="BM47" s="56">
        <v>4.2580999999999998</v>
      </c>
      <c r="BN47" s="56">
        <v>497.52737486000001</v>
      </c>
      <c r="BO47" s="56">
        <v>0.61066466000000008</v>
      </c>
      <c r="BP47" s="56">
        <v>393.99391463000001</v>
      </c>
      <c r="BQ47" s="56">
        <v>12048.801978359999</v>
      </c>
      <c r="BR47" s="56">
        <v>5226.4184674500002</v>
      </c>
      <c r="BS47" s="56">
        <v>0</v>
      </c>
      <c r="BT47" s="56">
        <v>0.65</v>
      </c>
      <c r="BU47" s="56">
        <v>300.79097433000004</v>
      </c>
      <c r="BV47" s="56">
        <v>41.872868519999997</v>
      </c>
      <c r="BW47" s="56">
        <v>759.98740863</v>
      </c>
      <c r="BX47" s="56">
        <v>138.85196692</v>
      </c>
      <c r="BY47" s="56">
        <v>158.49496995000001</v>
      </c>
      <c r="BZ47" s="56">
        <v>53.605664520000005</v>
      </c>
      <c r="CA47" s="56">
        <v>86.95982355000001</v>
      </c>
      <c r="CB47" s="56">
        <v>821.05354585999999</v>
      </c>
      <c r="CC47" s="56">
        <v>183.89573469999999</v>
      </c>
      <c r="CD47" s="56">
        <v>2680.25551047</v>
      </c>
    </row>
    <row r="48" spans="2:82" ht="33.75" customHeight="1">
      <c r="B48" s="43" t="s">
        <v>495</v>
      </c>
      <c r="C48" s="81" t="s">
        <v>496</v>
      </c>
      <c r="D48" s="82" t="s">
        <v>133</v>
      </c>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v>0</v>
      </c>
      <c r="AF48" s="56">
        <v>0</v>
      </c>
      <c r="AG48" s="56">
        <v>0</v>
      </c>
      <c r="AH48" s="56">
        <v>0</v>
      </c>
      <c r="AI48" s="56">
        <v>0</v>
      </c>
      <c r="AJ48" s="56">
        <v>0</v>
      </c>
      <c r="AK48" s="56">
        <v>0</v>
      </c>
      <c r="AL48" s="56">
        <v>0</v>
      </c>
      <c r="AM48" s="56">
        <v>0</v>
      </c>
      <c r="AN48" s="56">
        <v>0</v>
      </c>
      <c r="AO48" s="56">
        <v>0</v>
      </c>
      <c r="AP48" s="56">
        <v>0</v>
      </c>
      <c r="AQ48" s="56">
        <v>0</v>
      </c>
      <c r="AR48" s="56">
        <v>0</v>
      </c>
      <c r="AS48" s="56">
        <v>0</v>
      </c>
      <c r="AT48" s="56">
        <v>0</v>
      </c>
      <c r="AU48" s="56">
        <v>0</v>
      </c>
      <c r="AV48" s="56">
        <v>0</v>
      </c>
      <c r="AW48" s="56">
        <v>0</v>
      </c>
      <c r="AX48" s="56">
        <v>0</v>
      </c>
      <c r="AY48" s="56">
        <v>0</v>
      </c>
      <c r="AZ48" s="56">
        <v>0</v>
      </c>
      <c r="BA48" s="56">
        <v>0</v>
      </c>
      <c r="BB48" s="56">
        <v>0</v>
      </c>
      <c r="BC48" s="56">
        <v>0</v>
      </c>
      <c r="BD48" s="56">
        <v>0</v>
      </c>
      <c r="BE48" s="56">
        <v>0</v>
      </c>
      <c r="BF48" s="56">
        <v>0</v>
      </c>
      <c r="BG48" s="56">
        <v>0</v>
      </c>
      <c r="BH48" s="56">
        <v>0</v>
      </c>
      <c r="BI48" s="56">
        <v>0</v>
      </c>
      <c r="BJ48" s="56">
        <v>0</v>
      </c>
      <c r="BK48" s="56">
        <v>0</v>
      </c>
      <c r="BL48" s="56">
        <v>0</v>
      </c>
      <c r="BM48" s="56">
        <v>0</v>
      </c>
      <c r="BN48" s="56">
        <v>0</v>
      </c>
      <c r="BO48" s="56">
        <v>0</v>
      </c>
      <c r="BP48" s="56">
        <v>0</v>
      </c>
      <c r="BQ48" s="56">
        <v>0</v>
      </c>
      <c r="BR48" s="56">
        <v>0</v>
      </c>
      <c r="BS48" s="56">
        <v>0</v>
      </c>
      <c r="BT48" s="56">
        <v>0</v>
      </c>
      <c r="BU48" s="56">
        <v>0</v>
      </c>
      <c r="BV48" s="56">
        <v>0</v>
      </c>
      <c r="BW48" s="56">
        <v>0</v>
      </c>
      <c r="BX48" s="56">
        <v>0</v>
      </c>
      <c r="BY48" s="56">
        <v>0</v>
      </c>
      <c r="BZ48" s="56">
        <v>0</v>
      </c>
      <c r="CA48" s="56">
        <v>0</v>
      </c>
      <c r="CB48" s="56">
        <v>0</v>
      </c>
      <c r="CC48" s="56">
        <v>0</v>
      </c>
      <c r="CD48" s="56">
        <v>0</v>
      </c>
    </row>
    <row r="49" spans="2:82">
      <c r="B49" s="43" t="s">
        <v>497</v>
      </c>
      <c r="C49" s="68" t="s">
        <v>498</v>
      </c>
      <c r="D49" s="82" t="s">
        <v>133</v>
      </c>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v>0</v>
      </c>
      <c r="AF49" s="56">
        <v>0</v>
      </c>
      <c r="AG49" s="56">
        <v>0</v>
      </c>
      <c r="AH49" s="56">
        <v>0</v>
      </c>
      <c r="AI49" s="56">
        <v>0</v>
      </c>
      <c r="AJ49" s="56">
        <v>0</v>
      </c>
      <c r="AK49" s="56">
        <v>0</v>
      </c>
      <c r="AL49" s="56">
        <v>0</v>
      </c>
      <c r="AM49" s="56">
        <v>0</v>
      </c>
      <c r="AN49" s="56">
        <v>0</v>
      </c>
      <c r="AO49" s="56">
        <v>0</v>
      </c>
      <c r="AP49" s="56">
        <v>0</v>
      </c>
      <c r="AQ49" s="56">
        <v>0</v>
      </c>
      <c r="AR49" s="56">
        <v>0</v>
      </c>
      <c r="AS49" s="56">
        <v>0</v>
      </c>
      <c r="AT49" s="56">
        <v>0</v>
      </c>
      <c r="AU49" s="56">
        <v>0</v>
      </c>
      <c r="AV49" s="56">
        <v>0</v>
      </c>
      <c r="AW49" s="56">
        <v>0</v>
      </c>
      <c r="AX49" s="56">
        <v>0</v>
      </c>
      <c r="AY49" s="56">
        <v>0</v>
      </c>
      <c r="AZ49" s="56">
        <v>0</v>
      </c>
      <c r="BA49" s="56">
        <v>0</v>
      </c>
      <c r="BB49" s="56">
        <v>0</v>
      </c>
      <c r="BC49" s="56">
        <v>0</v>
      </c>
      <c r="BD49" s="56">
        <v>0</v>
      </c>
      <c r="BE49" s="56">
        <v>0</v>
      </c>
      <c r="BF49" s="56">
        <v>0</v>
      </c>
      <c r="BG49" s="56">
        <v>0</v>
      </c>
      <c r="BH49" s="56">
        <v>0</v>
      </c>
      <c r="BI49" s="56">
        <v>0</v>
      </c>
      <c r="BJ49" s="56">
        <v>0</v>
      </c>
      <c r="BK49" s="56">
        <v>0</v>
      </c>
      <c r="BL49" s="56">
        <v>0</v>
      </c>
      <c r="BM49" s="56">
        <v>0</v>
      </c>
      <c r="BN49" s="56">
        <v>0</v>
      </c>
      <c r="BO49" s="56">
        <v>0</v>
      </c>
      <c r="BP49" s="56">
        <v>0</v>
      </c>
      <c r="BQ49" s="56">
        <v>0</v>
      </c>
      <c r="BR49" s="56">
        <v>0</v>
      </c>
      <c r="BS49" s="56">
        <v>0</v>
      </c>
      <c r="BT49" s="56">
        <v>0</v>
      </c>
      <c r="BU49" s="56">
        <v>0</v>
      </c>
      <c r="BV49" s="56">
        <v>0</v>
      </c>
      <c r="BW49" s="56">
        <v>0</v>
      </c>
      <c r="BX49" s="56">
        <v>0</v>
      </c>
      <c r="BY49" s="56">
        <v>0</v>
      </c>
      <c r="BZ49" s="56">
        <v>0</v>
      </c>
      <c r="CA49" s="56">
        <v>0</v>
      </c>
      <c r="CB49" s="56">
        <v>0</v>
      </c>
      <c r="CC49" s="56">
        <v>0</v>
      </c>
      <c r="CD49" s="56">
        <v>0</v>
      </c>
    </row>
    <row r="50" spans="2:82">
      <c r="B50" s="43" t="s">
        <v>499</v>
      </c>
      <c r="C50" s="69" t="s">
        <v>500</v>
      </c>
      <c r="D50" s="82" t="s">
        <v>133</v>
      </c>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v>0</v>
      </c>
      <c r="AF50" s="56">
        <v>0</v>
      </c>
      <c r="AG50" s="56">
        <v>0</v>
      </c>
      <c r="AH50" s="56">
        <v>0</v>
      </c>
      <c r="AI50" s="56">
        <v>0</v>
      </c>
      <c r="AJ50" s="56">
        <v>0</v>
      </c>
      <c r="AK50" s="56">
        <v>0</v>
      </c>
      <c r="AL50" s="56">
        <v>0</v>
      </c>
      <c r="AM50" s="56">
        <v>0</v>
      </c>
      <c r="AN50" s="56">
        <v>0</v>
      </c>
      <c r="AO50" s="56">
        <v>0</v>
      </c>
      <c r="AP50" s="56">
        <v>0</v>
      </c>
      <c r="AQ50" s="56">
        <v>0</v>
      </c>
      <c r="AR50" s="56">
        <v>0</v>
      </c>
      <c r="AS50" s="56">
        <v>0</v>
      </c>
      <c r="AT50" s="56">
        <v>0</v>
      </c>
      <c r="AU50" s="56">
        <v>0</v>
      </c>
      <c r="AV50" s="56">
        <v>0</v>
      </c>
      <c r="AW50" s="56">
        <v>0</v>
      </c>
      <c r="AX50" s="56">
        <v>0</v>
      </c>
      <c r="AY50" s="56">
        <v>0</v>
      </c>
      <c r="AZ50" s="56">
        <v>0</v>
      </c>
      <c r="BA50" s="56">
        <v>0</v>
      </c>
      <c r="BB50" s="56">
        <v>0</v>
      </c>
      <c r="BC50" s="56">
        <v>0</v>
      </c>
      <c r="BD50" s="56">
        <v>0</v>
      </c>
      <c r="BE50" s="56">
        <v>0</v>
      </c>
      <c r="BF50" s="56">
        <v>0</v>
      </c>
      <c r="BG50" s="56">
        <v>0</v>
      </c>
      <c r="BH50" s="56">
        <v>0</v>
      </c>
      <c r="BI50" s="56">
        <v>0</v>
      </c>
      <c r="BJ50" s="56">
        <v>0</v>
      </c>
      <c r="BK50" s="56">
        <v>0</v>
      </c>
      <c r="BL50" s="56">
        <v>0</v>
      </c>
      <c r="BM50" s="56">
        <v>0</v>
      </c>
      <c r="BN50" s="56">
        <v>0</v>
      </c>
      <c r="BO50" s="56">
        <v>0</v>
      </c>
      <c r="BP50" s="56">
        <v>0</v>
      </c>
      <c r="BQ50" s="56">
        <v>0</v>
      </c>
      <c r="BR50" s="56">
        <v>0</v>
      </c>
      <c r="BS50" s="56">
        <v>0</v>
      </c>
      <c r="BT50" s="56">
        <v>0</v>
      </c>
      <c r="BU50" s="56">
        <v>0</v>
      </c>
      <c r="BV50" s="56">
        <v>0</v>
      </c>
      <c r="BW50" s="56">
        <v>0</v>
      </c>
      <c r="BX50" s="56">
        <v>0</v>
      </c>
      <c r="BY50" s="56">
        <v>0</v>
      </c>
      <c r="BZ50" s="56">
        <v>0</v>
      </c>
      <c r="CA50" s="56">
        <v>0</v>
      </c>
      <c r="CB50" s="56">
        <v>0</v>
      </c>
      <c r="CC50" s="56">
        <v>0</v>
      </c>
      <c r="CD50" s="56">
        <v>0</v>
      </c>
    </row>
    <row r="51" spans="2:82">
      <c r="B51" s="43" t="s">
        <v>501</v>
      </c>
      <c r="C51" s="69" t="s">
        <v>423</v>
      </c>
      <c r="D51" s="82" t="s">
        <v>133</v>
      </c>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v>0</v>
      </c>
      <c r="AF51" s="56">
        <v>0</v>
      </c>
      <c r="AG51" s="56">
        <v>0</v>
      </c>
      <c r="AH51" s="56">
        <v>0</v>
      </c>
      <c r="AI51" s="56">
        <v>0</v>
      </c>
      <c r="AJ51" s="56">
        <v>0</v>
      </c>
      <c r="AK51" s="56">
        <v>0</v>
      </c>
      <c r="AL51" s="56">
        <v>0</v>
      </c>
      <c r="AM51" s="56">
        <v>0</v>
      </c>
      <c r="AN51" s="56">
        <v>0</v>
      </c>
      <c r="AO51" s="56">
        <v>0</v>
      </c>
      <c r="AP51" s="56">
        <v>0</v>
      </c>
      <c r="AQ51" s="56">
        <v>0</v>
      </c>
      <c r="AR51" s="56">
        <v>0</v>
      </c>
      <c r="AS51" s="56">
        <v>0</v>
      </c>
      <c r="AT51" s="56">
        <v>0</v>
      </c>
      <c r="AU51" s="56">
        <v>0</v>
      </c>
      <c r="AV51" s="56">
        <v>0</v>
      </c>
      <c r="AW51" s="56">
        <v>0</v>
      </c>
      <c r="AX51" s="56">
        <v>0</v>
      </c>
      <c r="AY51" s="56">
        <v>0</v>
      </c>
      <c r="AZ51" s="56">
        <v>0</v>
      </c>
      <c r="BA51" s="56">
        <v>0</v>
      </c>
      <c r="BB51" s="56">
        <v>0</v>
      </c>
      <c r="BC51" s="56">
        <v>0</v>
      </c>
      <c r="BD51" s="56">
        <v>0</v>
      </c>
      <c r="BE51" s="56">
        <v>0</v>
      </c>
      <c r="BF51" s="56">
        <v>0</v>
      </c>
      <c r="BG51" s="56">
        <v>0</v>
      </c>
      <c r="BH51" s="56">
        <v>0</v>
      </c>
      <c r="BI51" s="56">
        <v>0</v>
      </c>
      <c r="BJ51" s="56">
        <v>0</v>
      </c>
      <c r="BK51" s="56">
        <v>0</v>
      </c>
      <c r="BL51" s="56">
        <v>0</v>
      </c>
      <c r="BM51" s="56">
        <v>0</v>
      </c>
      <c r="BN51" s="56">
        <v>0</v>
      </c>
      <c r="BO51" s="56">
        <v>0</v>
      </c>
      <c r="BP51" s="56">
        <v>0</v>
      </c>
      <c r="BQ51" s="56">
        <v>0</v>
      </c>
      <c r="BR51" s="56">
        <v>0</v>
      </c>
      <c r="BS51" s="56">
        <v>0</v>
      </c>
      <c r="BT51" s="56">
        <v>0</v>
      </c>
      <c r="BU51" s="56">
        <v>0</v>
      </c>
      <c r="BV51" s="56">
        <v>0</v>
      </c>
      <c r="BW51" s="56">
        <v>0</v>
      </c>
      <c r="BX51" s="56">
        <v>0</v>
      </c>
      <c r="BY51" s="56">
        <v>0</v>
      </c>
      <c r="BZ51" s="56">
        <v>0</v>
      </c>
      <c r="CA51" s="56">
        <v>0</v>
      </c>
      <c r="CB51" s="56">
        <v>0</v>
      </c>
      <c r="CC51" s="56">
        <v>0</v>
      </c>
      <c r="CD51" s="56">
        <v>0</v>
      </c>
    </row>
    <row r="52" spans="2:82">
      <c r="B52" s="43" t="s">
        <v>502</v>
      </c>
      <c r="C52" s="69" t="s">
        <v>425</v>
      </c>
      <c r="D52" s="82" t="s">
        <v>133</v>
      </c>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v>0</v>
      </c>
      <c r="AF52" s="56">
        <v>0</v>
      </c>
      <c r="AG52" s="56">
        <v>0</v>
      </c>
      <c r="AH52" s="56">
        <v>0</v>
      </c>
      <c r="AI52" s="56">
        <v>0</v>
      </c>
      <c r="AJ52" s="56">
        <v>0</v>
      </c>
      <c r="AK52" s="56">
        <v>0</v>
      </c>
      <c r="AL52" s="56">
        <v>0</v>
      </c>
      <c r="AM52" s="56">
        <v>0</v>
      </c>
      <c r="AN52" s="56">
        <v>0</v>
      </c>
      <c r="AO52" s="56">
        <v>0</v>
      </c>
      <c r="AP52" s="56">
        <v>0</v>
      </c>
      <c r="AQ52" s="56">
        <v>0</v>
      </c>
      <c r="AR52" s="56">
        <v>0</v>
      </c>
      <c r="AS52" s="56">
        <v>0</v>
      </c>
      <c r="AT52" s="56">
        <v>0</v>
      </c>
      <c r="AU52" s="56">
        <v>0</v>
      </c>
      <c r="AV52" s="56">
        <v>0</v>
      </c>
      <c r="AW52" s="56">
        <v>0</v>
      </c>
      <c r="AX52" s="56">
        <v>0</v>
      </c>
      <c r="AY52" s="56">
        <v>0</v>
      </c>
      <c r="AZ52" s="56">
        <v>0</v>
      </c>
      <c r="BA52" s="56">
        <v>0</v>
      </c>
      <c r="BB52" s="56">
        <v>0</v>
      </c>
      <c r="BC52" s="56">
        <v>0</v>
      </c>
      <c r="BD52" s="56">
        <v>0</v>
      </c>
      <c r="BE52" s="56">
        <v>0</v>
      </c>
      <c r="BF52" s="56">
        <v>0</v>
      </c>
      <c r="BG52" s="56">
        <v>0</v>
      </c>
      <c r="BH52" s="56">
        <v>0</v>
      </c>
      <c r="BI52" s="56">
        <v>0</v>
      </c>
      <c r="BJ52" s="56">
        <v>0</v>
      </c>
      <c r="BK52" s="56">
        <v>0</v>
      </c>
      <c r="BL52" s="56">
        <v>0</v>
      </c>
      <c r="BM52" s="56">
        <v>0</v>
      </c>
      <c r="BN52" s="56">
        <v>0</v>
      </c>
      <c r="BO52" s="56">
        <v>0</v>
      </c>
      <c r="BP52" s="56">
        <v>0</v>
      </c>
      <c r="BQ52" s="56">
        <v>0</v>
      </c>
      <c r="BR52" s="56">
        <v>0</v>
      </c>
      <c r="BS52" s="56">
        <v>0</v>
      </c>
      <c r="BT52" s="56">
        <v>0</v>
      </c>
      <c r="BU52" s="56">
        <v>0</v>
      </c>
      <c r="BV52" s="56">
        <v>0</v>
      </c>
      <c r="BW52" s="56">
        <v>0</v>
      </c>
      <c r="BX52" s="56">
        <v>0</v>
      </c>
      <c r="BY52" s="56">
        <v>0</v>
      </c>
      <c r="BZ52" s="56">
        <v>0</v>
      </c>
      <c r="CA52" s="56">
        <v>0</v>
      </c>
      <c r="CB52" s="56">
        <v>0</v>
      </c>
      <c r="CC52" s="56">
        <v>0</v>
      </c>
      <c r="CD52" s="56">
        <v>0</v>
      </c>
    </row>
    <row r="53" spans="2:82">
      <c r="B53" s="24" t="s">
        <v>503</v>
      </c>
      <c r="C53" s="74" t="s">
        <v>427</v>
      </c>
      <c r="D53" s="83" t="s">
        <v>133</v>
      </c>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v>0</v>
      </c>
      <c r="AF53" s="56">
        <v>0</v>
      </c>
      <c r="AG53" s="56">
        <v>0</v>
      </c>
      <c r="AH53" s="56">
        <v>0</v>
      </c>
      <c r="AI53" s="56">
        <v>0</v>
      </c>
      <c r="AJ53" s="56">
        <v>0</v>
      </c>
      <c r="AK53" s="56">
        <v>0</v>
      </c>
      <c r="AL53" s="56">
        <v>0</v>
      </c>
      <c r="AM53" s="56">
        <v>0</v>
      </c>
      <c r="AN53" s="56">
        <v>0</v>
      </c>
      <c r="AO53" s="56">
        <v>0</v>
      </c>
      <c r="AP53" s="56">
        <v>0</v>
      </c>
      <c r="AQ53" s="56">
        <v>0</v>
      </c>
      <c r="AR53" s="56">
        <v>0</v>
      </c>
      <c r="AS53" s="56">
        <v>0</v>
      </c>
      <c r="AT53" s="56">
        <v>0</v>
      </c>
      <c r="AU53" s="56">
        <v>0</v>
      </c>
      <c r="AV53" s="56">
        <v>0</v>
      </c>
      <c r="AW53" s="56">
        <v>0</v>
      </c>
      <c r="AX53" s="56">
        <v>0</v>
      </c>
      <c r="AY53" s="56">
        <v>0</v>
      </c>
      <c r="AZ53" s="56">
        <v>0</v>
      </c>
      <c r="BA53" s="56">
        <v>0</v>
      </c>
      <c r="BB53" s="56">
        <v>0</v>
      </c>
      <c r="BC53" s="56">
        <v>0</v>
      </c>
      <c r="BD53" s="56">
        <v>0</v>
      </c>
      <c r="BE53" s="56">
        <v>0</v>
      </c>
      <c r="BF53" s="56">
        <v>0</v>
      </c>
      <c r="BG53" s="56">
        <v>0</v>
      </c>
      <c r="BH53" s="56">
        <v>0</v>
      </c>
      <c r="BI53" s="56">
        <v>0</v>
      </c>
      <c r="BJ53" s="56">
        <v>0</v>
      </c>
      <c r="BK53" s="56">
        <v>0</v>
      </c>
      <c r="BL53" s="56">
        <v>0</v>
      </c>
      <c r="BM53" s="56">
        <v>0</v>
      </c>
      <c r="BN53" s="56">
        <v>0</v>
      </c>
      <c r="BO53" s="56">
        <v>0</v>
      </c>
      <c r="BP53" s="56">
        <v>0</v>
      </c>
      <c r="BQ53" s="56">
        <v>0</v>
      </c>
      <c r="BR53" s="56">
        <v>0</v>
      </c>
      <c r="BS53" s="56">
        <v>0</v>
      </c>
      <c r="BT53" s="56">
        <v>0</v>
      </c>
      <c r="BU53" s="56">
        <v>0</v>
      </c>
      <c r="BV53" s="56">
        <v>0</v>
      </c>
      <c r="BW53" s="56">
        <v>0</v>
      </c>
      <c r="BX53" s="56">
        <v>0</v>
      </c>
      <c r="BY53" s="56">
        <v>0</v>
      </c>
      <c r="BZ53" s="56">
        <v>0</v>
      </c>
      <c r="CA53" s="56">
        <v>0</v>
      </c>
      <c r="CB53" s="56">
        <v>0</v>
      </c>
      <c r="CC53" s="56">
        <v>0</v>
      </c>
      <c r="CD53" s="56">
        <v>0</v>
      </c>
    </row>
  </sheetData>
  <mergeCells count="10">
    <mergeCell ref="BR6:CD6"/>
    <mergeCell ref="E4:CD5"/>
    <mergeCell ref="E3:CD3"/>
    <mergeCell ref="E2:CD2"/>
    <mergeCell ref="B5:C6"/>
    <mergeCell ref="F6:Q6"/>
    <mergeCell ref="S6:AD6"/>
    <mergeCell ref="AE6:AQ6"/>
    <mergeCell ref="AR6:BD6"/>
    <mergeCell ref="BE6:BQ6"/>
  </mergeCells>
  <hyperlinks>
    <hyperlink ref="B1" location="Indice!A1" display="Regresar" xr:uid="{00000000-0004-0000-04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AD9C-2655-4C97-A8BE-F24A31FC3424}">
  <dimension ref="A1:BP99"/>
  <sheetViews>
    <sheetView showGridLines="0" topLeftCell="B1" workbookViewId="0">
      <selection activeCell="E22" sqref="E22"/>
    </sheetView>
  </sheetViews>
  <sheetFormatPr baseColWidth="10" defaultColWidth="11.42578125" defaultRowHeight="15"/>
  <cols>
    <col min="2" max="2" width="50" customWidth="1"/>
  </cols>
  <sheetData>
    <row r="1" spans="1:68">
      <c r="A1" s="12" t="s">
        <v>118</v>
      </c>
    </row>
    <row r="2" spans="1:68" ht="15" customHeight="1">
      <c r="A2" s="53" t="s">
        <v>119</v>
      </c>
      <c r="B2" s="54"/>
      <c r="C2" s="29"/>
      <c r="D2" s="29"/>
      <c r="E2" s="29"/>
      <c r="F2" s="29"/>
      <c r="G2" s="29"/>
      <c r="H2" s="29"/>
      <c r="I2" s="29"/>
      <c r="J2" s="29"/>
      <c r="K2" s="29"/>
      <c r="L2" s="29"/>
      <c r="M2" s="29"/>
      <c r="N2" s="29"/>
      <c r="O2" s="29"/>
      <c r="P2" s="29"/>
      <c r="Q2" s="193" t="str">
        <f>+Indice!H25</f>
        <v>Gobierno Central Consolidado</v>
      </c>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row>
    <row r="3" spans="1:68" ht="15" customHeight="1">
      <c r="A3" s="53" t="s">
        <v>504</v>
      </c>
      <c r="B3" s="58"/>
      <c r="C3" s="22"/>
      <c r="D3" s="22"/>
      <c r="E3" s="22"/>
      <c r="F3" s="22"/>
      <c r="G3" s="22"/>
      <c r="H3" s="22"/>
      <c r="I3" s="22"/>
      <c r="J3" s="22"/>
      <c r="K3" s="22"/>
      <c r="L3" s="22"/>
      <c r="M3" s="22"/>
      <c r="N3" s="22"/>
      <c r="O3" s="22"/>
      <c r="P3" s="22"/>
      <c r="Q3" s="193" t="s">
        <v>121</v>
      </c>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row>
    <row r="4" spans="1:68" ht="15" customHeight="1">
      <c r="A4" s="19"/>
      <c r="B4" s="20"/>
      <c r="C4" s="21"/>
      <c r="D4" s="216"/>
      <c r="E4" s="216"/>
      <c r="F4" s="216"/>
      <c r="G4" s="216"/>
      <c r="H4" s="216"/>
      <c r="I4" s="216"/>
      <c r="J4" s="216"/>
      <c r="K4" s="216"/>
      <c r="L4" s="216"/>
      <c r="M4" s="216"/>
      <c r="N4" s="216"/>
      <c r="O4" s="216"/>
      <c r="P4" s="216"/>
      <c r="Q4" s="189" t="s">
        <v>122</v>
      </c>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row>
    <row r="5" spans="1:68" ht="15" customHeight="1">
      <c r="A5" s="214" t="s">
        <v>505</v>
      </c>
      <c r="B5" s="215"/>
      <c r="C5" s="22"/>
      <c r="D5" s="22"/>
      <c r="E5" s="22"/>
      <c r="F5" s="22"/>
      <c r="G5" s="22"/>
      <c r="H5" s="22"/>
      <c r="I5" s="22"/>
      <c r="J5" s="22"/>
      <c r="K5" s="22"/>
      <c r="L5" s="22"/>
      <c r="M5" s="22"/>
      <c r="N5" s="22"/>
      <c r="O5" s="22"/>
      <c r="P5" s="22"/>
      <c r="Q5" s="191"/>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row>
    <row r="6" spans="1:68" ht="15" customHeight="1">
      <c r="A6" s="214"/>
      <c r="B6" s="215"/>
      <c r="C6" s="22"/>
      <c r="D6" s="22"/>
      <c r="E6" s="22"/>
      <c r="F6" s="22"/>
      <c r="G6" s="22"/>
      <c r="H6" s="22"/>
      <c r="I6" s="22"/>
      <c r="J6" s="22"/>
      <c r="K6" s="22"/>
      <c r="L6" s="22"/>
      <c r="M6" s="22"/>
      <c r="N6" s="22"/>
      <c r="O6" s="22"/>
      <c r="P6" s="22"/>
      <c r="Q6" s="211">
        <v>2021</v>
      </c>
      <c r="R6" s="212"/>
      <c r="S6" s="212"/>
      <c r="T6" s="212"/>
      <c r="U6" s="212"/>
      <c r="V6" s="212"/>
      <c r="W6" s="212"/>
      <c r="X6" s="212"/>
      <c r="Y6" s="212"/>
      <c r="Z6" s="212"/>
      <c r="AA6" s="212"/>
      <c r="AB6" s="212"/>
      <c r="AC6" s="213"/>
      <c r="AD6" s="211">
        <v>2022</v>
      </c>
      <c r="AE6" s="212"/>
      <c r="AF6" s="212"/>
      <c r="AG6" s="212"/>
      <c r="AH6" s="212"/>
      <c r="AI6" s="212"/>
      <c r="AJ6" s="212"/>
      <c r="AK6" s="212"/>
      <c r="AL6" s="212"/>
      <c r="AM6" s="212"/>
      <c r="AN6" s="212"/>
      <c r="AO6" s="212"/>
      <c r="AP6" s="213"/>
      <c r="AQ6" s="211">
        <v>2023</v>
      </c>
      <c r="AR6" s="212"/>
      <c r="AS6" s="212"/>
      <c r="AT6" s="212"/>
      <c r="AU6" s="212"/>
      <c r="AV6" s="212"/>
      <c r="AW6" s="212"/>
      <c r="AX6" s="212"/>
      <c r="AY6" s="212"/>
      <c r="AZ6" s="212"/>
      <c r="BA6" s="212"/>
      <c r="BB6" s="212"/>
      <c r="BC6" s="213"/>
      <c r="BD6" s="211">
        <v>2024</v>
      </c>
      <c r="BE6" s="212"/>
      <c r="BF6" s="212"/>
      <c r="BG6" s="212"/>
      <c r="BH6" s="212"/>
      <c r="BI6" s="212"/>
      <c r="BJ6" s="212"/>
      <c r="BK6" s="212"/>
      <c r="BL6" s="212"/>
      <c r="BM6" s="212"/>
      <c r="BN6" s="212"/>
      <c r="BO6" s="212"/>
      <c r="BP6" s="213"/>
    </row>
    <row r="7" spans="1:68">
      <c r="A7" s="75"/>
      <c r="B7" s="76"/>
      <c r="C7" s="22"/>
      <c r="D7" s="26" t="s">
        <v>757</v>
      </c>
      <c r="E7" s="26">
        <v>43831</v>
      </c>
      <c r="F7" s="26">
        <v>43862</v>
      </c>
      <c r="G7" s="26">
        <v>43891</v>
      </c>
      <c r="H7" s="26">
        <v>43922</v>
      </c>
      <c r="I7" s="26">
        <v>43952</v>
      </c>
      <c r="J7" s="26">
        <v>43983</v>
      </c>
      <c r="K7" s="26">
        <v>44013</v>
      </c>
      <c r="L7" s="26">
        <v>44044</v>
      </c>
      <c r="M7" s="26">
        <v>44075</v>
      </c>
      <c r="N7" s="26">
        <v>44105</v>
      </c>
      <c r="O7" s="26">
        <v>44136</v>
      </c>
      <c r="P7" s="26">
        <v>44166</v>
      </c>
      <c r="Q7" s="26" t="s">
        <v>127</v>
      </c>
      <c r="R7" s="26">
        <v>44197</v>
      </c>
      <c r="S7" s="26">
        <v>44228</v>
      </c>
      <c r="T7" s="26">
        <v>44256</v>
      </c>
      <c r="U7" s="26">
        <v>44287</v>
      </c>
      <c r="V7" s="26">
        <v>44317</v>
      </c>
      <c r="W7" s="26">
        <v>44348</v>
      </c>
      <c r="X7" s="26">
        <v>44378</v>
      </c>
      <c r="Y7" s="26">
        <v>44409</v>
      </c>
      <c r="Z7" s="26">
        <v>44440</v>
      </c>
      <c r="AA7" s="26">
        <v>44470</v>
      </c>
      <c r="AB7" s="26">
        <v>44501</v>
      </c>
      <c r="AC7" s="26">
        <v>44531</v>
      </c>
      <c r="AD7" s="26" t="s">
        <v>128</v>
      </c>
      <c r="AE7" s="26">
        <v>44562</v>
      </c>
      <c r="AF7" s="26">
        <v>44593</v>
      </c>
      <c r="AG7" s="26">
        <v>44621</v>
      </c>
      <c r="AH7" s="26">
        <v>44652</v>
      </c>
      <c r="AI7" s="26">
        <v>44682</v>
      </c>
      <c r="AJ7" s="26">
        <v>44713</v>
      </c>
      <c r="AK7" s="26">
        <v>44743</v>
      </c>
      <c r="AL7" s="26">
        <v>44774</v>
      </c>
      <c r="AM7" s="26">
        <v>44805</v>
      </c>
      <c r="AN7" s="26">
        <v>44835</v>
      </c>
      <c r="AO7" s="26">
        <v>44866</v>
      </c>
      <c r="AP7" s="26">
        <v>44896</v>
      </c>
      <c r="AQ7" s="26" t="s">
        <v>129</v>
      </c>
      <c r="AR7" s="26">
        <v>44927</v>
      </c>
      <c r="AS7" s="26">
        <v>44958</v>
      </c>
      <c r="AT7" s="26">
        <v>44986</v>
      </c>
      <c r="AU7" s="26">
        <v>45017</v>
      </c>
      <c r="AV7" s="26">
        <v>45047</v>
      </c>
      <c r="AW7" s="26">
        <v>45078</v>
      </c>
      <c r="AX7" s="26">
        <v>45108</v>
      </c>
      <c r="AY7" s="26">
        <v>45139</v>
      </c>
      <c r="AZ7" s="26">
        <v>45170</v>
      </c>
      <c r="BA7" s="26">
        <v>45200</v>
      </c>
      <c r="BB7" s="26">
        <v>45231</v>
      </c>
      <c r="BC7" s="26">
        <v>45261</v>
      </c>
      <c r="BD7" s="26" t="s">
        <v>822</v>
      </c>
      <c r="BE7" s="26">
        <v>45292</v>
      </c>
      <c r="BF7" s="26">
        <v>45323</v>
      </c>
      <c r="BG7" s="26">
        <v>45352</v>
      </c>
      <c r="BH7" s="26">
        <v>45383</v>
      </c>
      <c r="BI7" s="26">
        <v>45413</v>
      </c>
      <c r="BJ7" s="26">
        <v>45444</v>
      </c>
      <c r="BK7" s="26">
        <v>45474</v>
      </c>
      <c r="BL7" s="26">
        <v>45505</v>
      </c>
      <c r="BM7" s="26">
        <v>45536</v>
      </c>
      <c r="BN7" s="26">
        <v>45566</v>
      </c>
      <c r="BO7" s="26">
        <v>45597</v>
      </c>
      <c r="BP7" s="26">
        <v>45627</v>
      </c>
    </row>
    <row r="8" spans="1:68">
      <c r="A8" s="63" t="s">
        <v>29</v>
      </c>
      <c r="B8" s="64" t="s">
        <v>30</v>
      </c>
      <c r="C8" s="77" t="s">
        <v>133</v>
      </c>
      <c r="D8" s="132"/>
      <c r="E8" s="132"/>
      <c r="F8" s="132"/>
      <c r="G8" s="132"/>
      <c r="H8" s="132"/>
      <c r="I8" s="132"/>
      <c r="J8" s="132"/>
      <c r="K8" s="132"/>
      <c r="L8" s="132"/>
      <c r="M8" s="132"/>
      <c r="N8" s="132"/>
      <c r="O8" s="132"/>
      <c r="P8" s="132"/>
      <c r="Q8" s="132">
        <f>+SUM(R8:AC8)</f>
        <v>0</v>
      </c>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row>
    <row r="9" spans="1:68">
      <c r="A9" s="70" t="s">
        <v>31</v>
      </c>
      <c r="B9" s="131" t="s">
        <v>32</v>
      </c>
      <c r="C9" s="34" t="s">
        <v>133</v>
      </c>
      <c r="D9" s="221"/>
      <c r="E9" s="221"/>
      <c r="F9" s="221"/>
      <c r="G9" s="221"/>
      <c r="H9" s="221"/>
      <c r="I9" s="221"/>
      <c r="J9" s="221"/>
      <c r="K9" s="221"/>
      <c r="L9" s="221"/>
      <c r="M9" s="221"/>
      <c r="N9" s="133"/>
      <c r="O9" s="133"/>
      <c r="P9" s="133"/>
      <c r="Q9" s="133">
        <v>16724.561576597698</v>
      </c>
      <c r="R9" s="133">
        <v>737.84871222475715</v>
      </c>
      <c r="S9" s="133">
        <v>767.91576175935597</v>
      </c>
      <c r="T9" s="133">
        <v>1082.4673603699359</v>
      </c>
      <c r="U9" s="133">
        <v>614.15894737500594</v>
      </c>
      <c r="V9" s="133">
        <v>416.32381414255502</v>
      </c>
      <c r="W9" s="133">
        <v>1154.4702520255221</v>
      </c>
      <c r="X9" s="133">
        <v>1414.0685756274936</v>
      </c>
      <c r="Y9" s="133">
        <v>1360.6246742827843</v>
      </c>
      <c r="Z9" s="133">
        <v>1605.4564724888617</v>
      </c>
      <c r="AA9" s="133">
        <v>1242.5495268960799</v>
      </c>
      <c r="AB9" s="133">
        <v>3163.5678347548665</v>
      </c>
      <c r="AC9" s="133">
        <v>3165.1096446504794</v>
      </c>
      <c r="AD9" s="133">
        <v>14193.429434261998</v>
      </c>
      <c r="AE9" s="133">
        <v>207.42229223999996</v>
      </c>
      <c r="AF9" s="133">
        <v>155.23763299000007</v>
      </c>
      <c r="AG9" s="133">
        <v>12.730397526000118</v>
      </c>
      <c r="AH9" s="133">
        <v>397.07992768199989</v>
      </c>
      <c r="AI9" s="133">
        <v>891.65535142199997</v>
      </c>
      <c r="AJ9" s="133">
        <v>402.6694870880001</v>
      </c>
      <c r="AK9" s="133">
        <v>486.91398098799988</v>
      </c>
      <c r="AL9" s="133">
        <v>901.54227650799987</v>
      </c>
      <c r="AM9" s="133">
        <v>1071.1658391939995</v>
      </c>
      <c r="AN9" s="133">
        <v>1200.7082199779998</v>
      </c>
      <c r="AO9" s="133">
        <v>1595.0221600660007</v>
      </c>
      <c r="AP9" s="133">
        <v>6871.2818685799984</v>
      </c>
      <c r="AQ9" s="133">
        <v>18514.952121830669</v>
      </c>
      <c r="AR9" s="133">
        <v>85.558527639999966</v>
      </c>
      <c r="AS9" s="133">
        <v>-129.07796273999995</v>
      </c>
      <c r="AT9" s="133">
        <v>718.31047138000008</v>
      </c>
      <c r="AU9" s="133">
        <v>83.150937780000064</v>
      </c>
      <c r="AV9" s="133">
        <v>753.58324363999998</v>
      </c>
      <c r="AW9" s="133">
        <v>1483.5926053400001</v>
      </c>
      <c r="AX9" s="133">
        <v>1351.81324593</v>
      </c>
      <c r="AY9" s="133">
        <v>995.82723533999979</v>
      </c>
      <c r="AZ9" s="133">
        <v>1792.7794827700004</v>
      </c>
      <c r="BA9" s="133">
        <v>825.75096749999989</v>
      </c>
      <c r="BB9" s="133">
        <v>3213.0667545736669</v>
      </c>
      <c r="BC9" s="133">
        <v>7340.5966126769999</v>
      </c>
      <c r="BD9" s="133">
        <v>16602.929700026667</v>
      </c>
      <c r="BE9" s="133">
        <v>84.47870211</v>
      </c>
      <c r="BF9" s="133">
        <v>390.24561321999988</v>
      </c>
      <c r="BG9" s="133">
        <v>1261.3400637299999</v>
      </c>
      <c r="BH9" s="133">
        <v>598.84008819999997</v>
      </c>
      <c r="BI9" s="133">
        <v>1006.72344559</v>
      </c>
      <c r="BJ9" s="133">
        <v>1146.1688289099998</v>
      </c>
      <c r="BK9" s="133">
        <v>344.35077284999988</v>
      </c>
      <c r="BL9" s="133">
        <v>783.17386696999995</v>
      </c>
      <c r="BM9" s="133">
        <v>1208.7237115799999</v>
      </c>
      <c r="BN9" s="133">
        <v>2046.27594533</v>
      </c>
      <c r="BO9" s="133">
        <v>1898.3680579600002</v>
      </c>
      <c r="BP9" s="133">
        <v>5834.2406035766653</v>
      </c>
    </row>
    <row r="10" spans="1:68">
      <c r="A10" s="41" t="s">
        <v>33</v>
      </c>
      <c r="B10" s="67" t="s">
        <v>34</v>
      </c>
      <c r="C10" s="22" t="s">
        <v>133</v>
      </c>
      <c r="D10" s="221"/>
      <c r="E10" s="221"/>
      <c r="F10" s="221"/>
      <c r="G10" s="221"/>
      <c r="H10" s="221"/>
      <c r="I10" s="221"/>
      <c r="J10" s="221"/>
      <c r="K10" s="221"/>
      <c r="L10" s="221"/>
      <c r="M10" s="221"/>
      <c r="N10" s="133"/>
      <c r="O10" s="133"/>
      <c r="P10" s="133"/>
      <c r="Q10" s="133">
        <v>17163.313005897697</v>
      </c>
      <c r="R10" s="133">
        <v>766.38957816475715</v>
      </c>
      <c r="S10" s="133">
        <v>799.45798727935596</v>
      </c>
      <c r="T10" s="133">
        <v>1298.7380065799359</v>
      </c>
      <c r="U10" s="133">
        <v>645.01639387500597</v>
      </c>
      <c r="V10" s="133">
        <v>448.47275848255509</v>
      </c>
      <c r="W10" s="133">
        <v>1195.1419573155222</v>
      </c>
      <c r="X10" s="133">
        <v>1452.1243887274936</v>
      </c>
      <c r="Y10" s="133">
        <v>1384.8822708327843</v>
      </c>
      <c r="Z10" s="133">
        <v>1622.7154560588617</v>
      </c>
      <c r="AA10" s="133">
        <v>1264.7206145760799</v>
      </c>
      <c r="AB10" s="133">
        <v>3184.2767609348666</v>
      </c>
      <c r="AC10" s="133">
        <v>3101.3768330704793</v>
      </c>
      <c r="AD10" s="133">
        <v>14832.203887201998</v>
      </c>
      <c r="AE10" s="133">
        <v>244.87681223999999</v>
      </c>
      <c r="AF10" s="133">
        <v>188.54899576</v>
      </c>
      <c r="AG10" s="133">
        <v>284.13332976600009</v>
      </c>
      <c r="AH10" s="133">
        <v>426.30596704199996</v>
      </c>
      <c r="AI10" s="133">
        <v>920.65336773199999</v>
      </c>
      <c r="AJ10" s="133">
        <v>425.88391211800001</v>
      </c>
      <c r="AK10" s="133">
        <v>515.87614604799978</v>
      </c>
      <c r="AL10" s="133">
        <v>926.9557680879999</v>
      </c>
      <c r="AM10" s="133">
        <v>1100.7498076539998</v>
      </c>
      <c r="AN10" s="133">
        <v>1235.2984015679999</v>
      </c>
      <c r="AO10" s="133">
        <v>1653.8765166560004</v>
      </c>
      <c r="AP10" s="133">
        <v>6909.0448625299996</v>
      </c>
      <c r="AQ10" s="133">
        <v>19339.109284850667</v>
      </c>
      <c r="AR10" s="133">
        <v>78.773630119999993</v>
      </c>
      <c r="AS10" s="133">
        <v>255.37642688999998</v>
      </c>
      <c r="AT10" s="133">
        <v>1260.5293062100002</v>
      </c>
      <c r="AU10" s="133">
        <v>200.50496442000002</v>
      </c>
      <c r="AV10" s="133">
        <v>884.1904846299999</v>
      </c>
      <c r="AW10" s="133">
        <v>1503.8862114600001</v>
      </c>
      <c r="AX10" s="133">
        <v>1131.31473162</v>
      </c>
      <c r="AY10" s="133">
        <v>1002.2847061599999</v>
      </c>
      <c r="AZ10" s="133">
        <v>1795.8580337200003</v>
      </c>
      <c r="BA10" s="133">
        <v>796.23237301999995</v>
      </c>
      <c r="BB10" s="133">
        <v>3221.9837370236664</v>
      </c>
      <c r="BC10" s="133">
        <v>7208.1746795770005</v>
      </c>
      <c r="BD10" s="133">
        <v>17113.172550406664</v>
      </c>
      <c r="BE10" s="133">
        <v>141.49058034000001</v>
      </c>
      <c r="BF10" s="133">
        <v>465.17550862999997</v>
      </c>
      <c r="BG10" s="133">
        <v>1314.19599806</v>
      </c>
      <c r="BH10" s="133">
        <v>612.35947677999991</v>
      </c>
      <c r="BI10" s="133">
        <v>1211.19305876</v>
      </c>
      <c r="BJ10" s="133">
        <v>1036.8493149099997</v>
      </c>
      <c r="BK10" s="133">
        <v>685.55906281999989</v>
      </c>
      <c r="BL10" s="133">
        <v>969.20050024</v>
      </c>
      <c r="BM10" s="133">
        <v>1201.68517142</v>
      </c>
      <c r="BN10" s="133">
        <v>1886.4937995499999</v>
      </c>
      <c r="BO10" s="133">
        <v>1934.3167793500002</v>
      </c>
      <c r="BP10" s="133">
        <v>5654.6532995466659</v>
      </c>
    </row>
    <row r="11" spans="1:68">
      <c r="A11" s="43" t="s">
        <v>35</v>
      </c>
      <c r="B11" s="68" t="s">
        <v>36</v>
      </c>
      <c r="C11" s="22" t="s">
        <v>133</v>
      </c>
      <c r="D11" s="221"/>
      <c r="E11" s="221"/>
      <c r="F11" s="221"/>
      <c r="G11" s="221"/>
      <c r="H11" s="221"/>
      <c r="I11" s="221"/>
      <c r="J11" s="221"/>
      <c r="K11" s="221"/>
      <c r="L11" s="221"/>
      <c r="M11" s="221"/>
      <c r="N11" s="133"/>
      <c r="O11" s="133"/>
      <c r="P11" s="133"/>
      <c r="Q11" s="133">
        <v>14569.757251837698</v>
      </c>
      <c r="R11" s="133">
        <v>765.91680126475717</v>
      </c>
      <c r="S11" s="133">
        <v>689.24539593935594</v>
      </c>
      <c r="T11" s="133">
        <v>1090.786856479936</v>
      </c>
      <c r="U11" s="133">
        <v>592.61398959500605</v>
      </c>
      <c r="V11" s="133">
        <v>363.3816239325551</v>
      </c>
      <c r="W11" s="133">
        <v>940.17308840552221</v>
      </c>
      <c r="X11" s="133">
        <v>1240.0204105574937</v>
      </c>
      <c r="Y11" s="133">
        <v>1285.5414910327843</v>
      </c>
      <c r="Z11" s="133">
        <v>1249.4190941188617</v>
      </c>
      <c r="AA11" s="133">
        <v>1164.4260419560799</v>
      </c>
      <c r="AB11" s="133">
        <v>2502.9520168148665</v>
      </c>
      <c r="AC11" s="133">
        <v>2685.2804417404795</v>
      </c>
      <c r="AD11" s="133">
        <v>13155.461530241999</v>
      </c>
      <c r="AE11" s="133">
        <v>229.68671155999999</v>
      </c>
      <c r="AF11" s="133">
        <v>187.38609865999999</v>
      </c>
      <c r="AG11" s="133">
        <v>268.36237574600005</v>
      </c>
      <c r="AH11" s="133">
        <v>368.09485386199998</v>
      </c>
      <c r="AI11" s="133">
        <v>840.446779612</v>
      </c>
      <c r="AJ11" s="133">
        <v>332.91601907800003</v>
      </c>
      <c r="AK11" s="133">
        <v>520.60125340799993</v>
      </c>
      <c r="AL11" s="133">
        <v>867.844990618</v>
      </c>
      <c r="AM11" s="133">
        <v>1035.4861438739997</v>
      </c>
      <c r="AN11" s="133">
        <v>1130.4791281079997</v>
      </c>
      <c r="AO11" s="133">
        <v>1277.3292221360002</v>
      </c>
      <c r="AP11" s="133">
        <v>6096.8279535800002</v>
      </c>
      <c r="AQ11" s="133">
        <v>13280.189502360665</v>
      </c>
      <c r="AR11" s="133">
        <v>78.769720119999988</v>
      </c>
      <c r="AS11" s="133">
        <v>240.38734778</v>
      </c>
      <c r="AT11" s="133">
        <v>1201.47985685</v>
      </c>
      <c r="AU11" s="133">
        <v>139.34289783</v>
      </c>
      <c r="AV11" s="133">
        <v>692.55498331000001</v>
      </c>
      <c r="AW11" s="133">
        <v>1206.6782410100002</v>
      </c>
      <c r="AX11" s="133">
        <v>1096.09407831</v>
      </c>
      <c r="AY11" s="133">
        <v>885.6530201999999</v>
      </c>
      <c r="AZ11" s="133">
        <v>1144.1542068199999</v>
      </c>
      <c r="BA11" s="133">
        <v>596.49004762999994</v>
      </c>
      <c r="BB11" s="133">
        <v>2183.1478563436667</v>
      </c>
      <c r="BC11" s="133">
        <v>3815.4372461570001</v>
      </c>
      <c r="BD11" s="133">
        <v>12417.491137426667</v>
      </c>
      <c r="BE11" s="133">
        <v>140.64607948</v>
      </c>
      <c r="BF11" s="133">
        <v>454.51382897999997</v>
      </c>
      <c r="BG11" s="133">
        <v>1142.6896289200001</v>
      </c>
      <c r="BH11" s="133">
        <v>409.68243164</v>
      </c>
      <c r="BI11" s="133">
        <v>846.77971847000003</v>
      </c>
      <c r="BJ11" s="133">
        <v>809.34826916999998</v>
      </c>
      <c r="BK11" s="133">
        <v>595.78147962000003</v>
      </c>
      <c r="BL11" s="133">
        <v>824.35799248000001</v>
      </c>
      <c r="BM11" s="133">
        <v>903.76982592000002</v>
      </c>
      <c r="BN11" s="133">
        <v>1608.1367049300002</v>
      </c>
      <c r="BO11" s="133">
        <v>962.32815979999998</v>
      </c>
      <c r="BP11" s="133">
        <v>3719.4570180166661</v>
      </c>
    </row>
    <row r="12" spans="1:68">
      <c r="A12" s="43" t="s">
        <v>37</v>
      </c>
      <c r="B12" s="68" t="s">
        <v>38</v>
      </c>
      <c r="C12" s="22" t="s">
        <v>133</v>
      </c>
      <c r="D12" s="221"/>
      <c r="E12" s="221"/>
      <c r="F12" s="221"/>
      <c r="G12" s="221"/>
      <c r="H12" s="221"/>
      <c r="I12" s="221"/>
      <c r="J12" s="221"/>
      <c r="K12" s="221"/>
      <c r="L12" s="221"/>
      <c r="M12" s="221"/>
      <c r="N12" s="133"/>
      <c r="O12" s="133"/>
      <c r="P12" s="133"/>
      <c r="Q12" s="133">
        <v>1973.9980082799998</v>
      </c>
      <c r="R12" s="133">
        <v>0.44417289999999998</v>
      </c>
      <c r="S12" s="133">
        <v>79.767345189999986</v>
      </c>
      <c r="T12" s="133">
        <v>163.81565241999999</v>
      </c>
      <c r="U12" s="133">
        <v>45.526789400000006</v>
      </c>
      <c r="V12" s="133">
        <v>78.102103439999993</v>
      </c>
      <c r="W12" s="133">
        <v>139.60824138000007</v>
      </c>
      <c r="X12" s="133">
        <v>176.24825027</v>
      </c>
      <c r="Y12" s="133">
        <v>93.86572065999998</v>
      </c>
      <c r="Z12" s="133">
        <v>320.14339070999995</v>
      </c>
      <c r="AA12" s="133">
        <v>83.73711517000001</v>
      </c>
      <c r="AB12" s="133">
        <v>495.95433918999998</v>
      </c>
      <c r="AC12" s="133">
        <v>296.78488755000001</v>
      </c>
      <c r="AD12" s="133">
        <v>1070.13219968</v>
      </c>
      <c r="AE12" s="133">
        <v>15.15506368</v>
      </c>
      <c r="AF12" s="133">
        <v>1.0278318500000001</v>
      </c>
      <c r="AG12" s="133">
        <v>14.37972122</v>
      </c>
      <c r="AH12" s="133">
        <v>29.884985589999999</v>
      </c>
      <c r="AI12" s="133">
        <v>27.975088170000003</v>
      </c>
      <c r="AJ12" s="133">
        <v>17.727521599999999</v>
      </c>
      <c r="AK12" s="133">
        <v>38.926215149999997</v>
      </c>
      <c r="AL12" s="133">
        <v>52.701889779999995</v>
      </c>
      <c r="AM12" s="133">
        <v>57.230910620000003</v>
      </c>
      <c r="AN12" s="133">
        <v>35.852040520000003</v>
      </c>
      <c r="AO12" s="133">
        <v>238.03652084999996</v>
      </c>
      <c r="AP12" s="133">
        <v>541.23441064999997</v>
      </c>
      <c r="AQ12" s="133">
        <v>3980.8741464499994</v>
      </c>
      <c r="AR12" s="133">
        <v>3.9100000000000003E-3</v>
      </c>
      <c r="AS12" s="133">
        <v>14.09620211</v>
      </c>
      <c r="AT12" s="133">
        <v>42.290222469999989</v>
      </c>
      <c r="AU12" s="133">
        <v>41.727716289999996</v>
      </c>
      <c r="AV12" s="133">
        <v>42.707564609999991</v>
      </c>
      <c r="AW12" s="133">
        <v>144.46321646999999</v>
      </c>
      <c r="AX12" s="133">
        <v>33.406139779999997</v>
      </c>
      <c r="AY12" s="133">
        <v>55.236341769999996</v>
      </c>
      <c r="AZ12" s="133">
        <v>559.67229215000009</v>
      </c>
      <c r="BA12" s="133">
        <v>178.87977647</v>
      </c>
      <c r="BB12" s="133">
        <v>442.68103130999998</v>
      </c>
      <c r="BC12" s="133">
        <v>2425.7097330199995</v>
      </c>
      <c r="BD12" s="133">
        <v>3163.8929608999997</v>
      </c>
      <c r="BE12" s="133">
        <v>0</v>
      </c>
      <c r="BF12" s="133">
        <v>7.6246194100000002</v>
      </c>
      <c r="BG12" s="133">
        <v>39.277525940000004</v>
      </c>
      <c r="BH12" s="133">
        <v>137.52033338999996</v>
      </c>
      <c r="BI12" s="133">
        <v>242.10437570999997</v>
      </c>
      <c r="BJ12" s="133">
        <v>167.10183541999999</v>
      </c>
      <c r="BK12" s="133">
        <v>84.201511570000008</v>
      </c>
      <c r="BL12" s="133">
        <v>137.18862441000002</v>
      </c>
      <c r="BM12" s="133">
        <v>261.17182051999998</v>
      </c>
      <c r="BN12" s="133">
        <v>160.60973814000002</v>
      </c>
      <c r="BO12" s="133">
        <v>459.52518723000003</v>
      </c>
      <c r="BP12" s="133">
        <v>1467.5673891599999</v>
      </c>
    </row>
    <row r="13" spans="1:68">
      <c r="A13" s="43" t="s">
        <v>39</v>
      </c>
      <c r="B13" s="68" t="s">
        <v>40</v>
      </c>
      <c r="C13" s="22" t="s">
        <v>133</v>
      </c>
      <c r="D13" s="221"/>
      <c r="E13" s="221"/>
      <c r="F13" s="221"/>
      <c r="G13" s="221"/>
      <c r="H13" s="221"/>
      <c r="I13" s="221"/>
      <c r="J13" s="221"/>
      <c r="K13" s="221"/>
      <c r="L13" s="221"/>
      <c r="M13" s="221"/>
      <c r="N13" s="133"/>
      <c r="O13" s="133"/>
      <c r="P13" s="133"/>
      <c r="Q13" s="133">
        <v>517.64261228000009</v>
      </c>
      <c r="R13" s="133">
        <v>2.8604000000000001E-2</v>
      </c>
      <c r="S13" s="133">
        <v>30.445246149999999</v>
      </c>
      <c r="T13" s="133">
        <v>44.13549768</v>
      </c>
      <c r="U13" s="133">
        <v>6.8756148799999997</v>
      </c>
      <c r="V13" s="133">
        <v>6.98903111</v>
      </c>
      <c r="W13" s="133">
        <v>66.552401750000001</v>
      </c>
      <c r="X13" s="133">
        <v>33.880657659999997</v>
      </c>
      <c r="Y13" s="133">
        <v>5.7094653800000001</v>
      </c>
      <c r="Z13" s="133">
        <v>2.04741039</v>
      </c>
      <c r="AA13" s="133">
        <v>16.40868223</v>
      </c>
      <c r="AB13" s="133">
        <v>181.94748816000001</v>
      </c>
      <c r="AC13" s="133">
        <v>122.62251289000001</v>
      </c>
      <c r="AD13" s="133">
        <v>399.15100012000005</v>
      </c>
      <c r="AE13" s="133">
        <v>3.5036999999999999E-2</v>
      </c>
      <c r="AF13" s="133">
        <v>0.13506525</v>
      </c>
      <c r="AG13" s="133">
        <v>1.3912328</v>
      </c>
      <c r="AH13" s="133">
        <v>28.326127589999999</v>
      </c>
      <c r="AI13" s="133">
        <v>0.50859408000000006</v>
      </c>
      <c r="AJ13" s="133">
        <v>74.894276489999996</v>
      </c>
      <c r="AK13" s="133">
        <v>-43.65132251</v>
      </c>
      <c r="AL13" s="133">
        <v>5.7430819499999997</v>
      </c>
      <c r="AM13" s="133">
        <v>8.0327531600000004</v>
      </c>
      <c r="AN13" s="133">
        <v>59.530402940000002</v>
      </c>
      <c r="AO13" s="133">
        <v>47.827307359999999</v>
      </c>
      <c r="AP13" s="133">
        <v>216.37844401000001</v>
      </c>
      <c r="AQ13" s="133">
        <v>727.56611504</v>
      </c>
      <c r="AR13" s="133">
        <v>0</v>
      </c>
      <c r="AS13" s="133">
        <v>0.89287700000000003</v>
      </c>
      <c r="AT13" s="133">
        <v>14.61922689</v>
      </c>
      <c r="AU13" s="133">
        <v>19.434350299999998</v>
      </c>
      <c r="AV13" s="133">
        <v>66.753780890000002</v>
      </c>
      <c r="AW13" s="133">
        <v>16.690859960000001</v>
      </c>
      <c r="AX13" s="133">
        <v>1.5768585500000001</v>
      </c>
      <c r="AY13" s="133">
        <v>63.535344189999996</v>
      </c>
      <c r="AZ13" s="133">
        <v>91.439422810000011</v>
      </c>
      <c r="BA13" s="133">
        <v>20.57197755</v>
      </c>
      <c r="BB13" s="133">
        <v>46.075896220000004</v>
      </c>
      <c r="BC13" s="133">
        <v>385.97552067999999</v>
      </c>
      <c r="BD13" s="133">
        <v>1155.8685817199998</v>
      </c>
      <c r="BE13" s="133">
        <v>0.84450086000000002</v>
      </c>
      <c r="BF13" s="133">
        <v>3.0370602399999997</v>
      </c>
      <c r="BG13" s="133">
        <v>38.532866979999994</v>
      </c>
      <c r="BH13" s="133">
        <v>31.51730452</v>
      </c>
      <c r="BI13" s="133">
        <v>69.857861009999993</v>
      </c>
      <c r="BJ13" s="133">
        <v>58.369579969999997</v>
      </c>
      <c r="BK13" s="133">
        <v>5.4425755899999997</v>
      </c>
      <c r="BL13" s="133">
        <v>7.6101833500000007</v>
      </c>
      <c r="BM13" s="133">
        <v>36.743524979999997</v>
      </c>
      <c r="BN13" s="133">
        <v>65.179751699999997</v>
      </c>
      <c r="BO13" s="133">
        <v>487.28008976000001</v>
      </c>
      <c r="BP13" s="133">
        <v>351.45328275999998</v>
      </c>
    </row>
    <row r="14" spans="1:68">
      <c r="A14" s="43" t="s">
        <v>41</v>
      </c>
      <c r="B14" s="68" t="s">
        <v>42</v>
      </c>
      <c r="C14" s="22" t="s">
        <v>133</v>
      </c>
      <c r="D14" s="221"/>
      <c r="E14" s="221"/>
      <c r="F14" s="221"/>
      <c r="G14" s="221"/>
      <c r="H14" s="221"/>
      <c r="I14" s="221"/>
      <c r="J14" s="221"/>
      <c r="K14" s="221"/>
      <c r="L14" s="221"/>
      <c r="M14" s="221"/>
      <c r="N14" s="133"/>
      <c r="O14" s="133"/>
      <c r="P14" s="133"/>
      <c r="Q14" s="133">
        <v>101.91513350000001</v>
      </c>
      <c r="R14" s="133">
        <v>0</v>
      </c>
      <c r="S14" s="133">
        <v>0</v>
      </c>
      <c r="T14" s="133">
        <v>0</v>
      </c>
      <c r="U14" s="133">
        <v>0</v>
      </c>
      <c r="V14" s="133">
        <v>0</v>
      </c>
      <c r="W14" s="133">
        <v>48.808225780000001</v>
      </c>
      <c r="X14" s="133">
        <v>1.97507024</v>
      </c>
      <c r="Y14" s="133">
        <v>-0.23440623999999999</v>
      </c>
      <c r="Z14" s="133">
        <v>51.105560840000003</v>
      </c>
      <c r="AA14" s="133">
        <v>0.14877522000000001</v>
      </c>
      <c r="AB14" s="133">
        <v>3.4229167700000001</v>
      </c>
      <c r="AC14" s="133">
        <v>-3.3110091100000001</v>
      </c>
      <c r="AD14" s="133">
        <v>207.45915715999999</v>
      </c>
      <c r="AE14" s="133">
        <v>0</v>
      </c>
      <c r="AF14" s="133">
        <v>0</v>
      </c>
      <c r="AG14" s="133">
        <v>0</v>
      </c>
      <c r="AH14" s="133">
        <v>0</v>
      </c>
      <c r="AI14" s="133">
        <v>51.722905869999998</v>
      </c>
      <c r="AJ14" s="133">
        <v>0.34609495000000001</v>
      </c>
      <c r="AK14" s="133">
        <v>0</v>
      </c>
      <c r="AL14" s="133">
        <v>0.66580574000000003</v>
      </c>
      <c r="AM14" s="133">
        <v>0</v>
      </c>
      <c r="AN14" s="133">
        <v>9.4368300000000005</v>
      </c>
      <c r="AO14" s="133">
        <v>90.68346631</v>
      </c>
      <c r="AP14" s="133">
        <v>54.604054290000001</v>
      </c>
      <c r="AQ14" s="133">
        <v>1350.479521</v>
      </c>
      <c r="AR14" s="133">
        <v>0</v>
      </c>
      <c r="AS14" s="133">
        <v>0</v>
      </c>
      <c r="AT14" s="133">
        <v>2.14</v>
      </c>
      <c r="AU14" s="133">
        <v>0</v>
      </c>
      <c r="AV14" s="133">
        <v>82.174155819999996</v>
      </c>
      <c r="AW14" s="133">
        <v>136.05389402</v>
      </c>
      <c r="AX14" s="133">
        <v>0.23765498000000002</v>
      </c>
      <c r="AY14" s="133">
        <v>-2.14</v>
      </c>
      <c r="AZ14" s="133">
        <v>0.59211193999999989</v>
      </c>
      <c r="BA14" s="133">
        <v>0.29057137</v>
      </c>
      <c r="BB14" s="133">
        <v>550.07895314999996</v>
      </c>
      <c r="BC14" s="133">
        <v>581.05217972000003</v>
      </c>
      <c r="BD14" s="133">
        <v>375.91987036</v>
      </c>
      <c r="BE14" s="133">
        <v>0</v>
      </c>
      <c r="BF14" s="133">
        <v>0</v>
      </c>
      <c r="BG14" s="133">
        <v>93.695976220000006</v>
      </c>
      <c r="BH14" s="133">
        <v>33.639407229999996</v>
      </c>
      <c r="BI14" s="133">
        <v>52.451103570000001</v>
      </c>
      <c r="BJ14" s="133">
        <v>2.0296303500000001</v>
      </c>
      <c r="BK14" s="133">
        <v>0.13349604000000001</v>
      </c>
      <c r="BL14" s="133">
        <v>4.3700000000000003E-2</v>
      </c>
      <c r="BM14" s="133">
        <v>0</v>
      </c>
      <c r="BN14" s="133">
        <v>52.567604779999996</v>
      </c>
      <c r="BO14" s="133">
        <v>25.183342559999996</v>
      </c>
      <c r="BP14" s="133">
        <v>116.17560961000001</v>
      </c>
    </row>
    <row r="15" spans="1:68">
      <c r="A15" s="41" t="s">
        <v>43</v>
      </c>
      <c r="B15" s="67" t="s">
        <v>44</v>
      </c>
      <c r="C15" s="22" t="s">
        <v>133</v>
      </c>
      <c r="D15" s="221"/>
      <c r="E15" s="221"/>
      <c r="F15" s="221"/>
      <c r="G15" s="221"/>
      <c r="H15" s="221"/>
      <c r="I15" s="221"/>
      <c r="J15" s="221"/>
      <c r="K15" s="221"/>
      <c r="L15" s="221"/>
      <c r="M15" s="221"/>
      <c r="N15" s="133"/>
      <c r="O15" s="133"/>
      <c r="P15" s="133"/>
      <c r="Q15" s="133">
        <v>50.375674069999988</v>
      </c>
      <c r="R15" s="133">
        <v>0</v>
      </c>
      <c r="S15" s="133">
        <v>-3.0000000000000462</v>
      </c>
      <c r="T15" s="133">
        <v>0.49000000000000865</v>
      </c>
      <c r="U15" s="133">
        <v>-0.8399999999999983</v>
      </c>
      <c r="V15" s="133">
        <v>0.1499999999999459</v>
      </c>
      <c r="W15" s="133">
        <v>0.19999999999999951</v>
      </c>
      <c r="X15" s="133">
        <v>0.40000000000002278</v>
      </c>
      <c r="Y15" s="133">
        <v>10.600000000000046</v>
      </c>
      <c r="Z15" s="133">
        <v>1.4000000000000454</v>
      </c>
      <c r="AA15" s="133">
        <v>1.899999999999979</v>
      </c>
      <c r="AB15" s="133">
        <v>-3.0000000000000231</v>
      </c>
      <c r="AC15" s="133">
        <v>42.075674070000012</v>
      </c>
      <c r="AD15" s="133">
        <v>7.5531239800000014</v>
      </c>
      <c r="AE15" s="133">
        <v>-1.5566101400000452</v>
      </c>
      <c r="AF15" s="133">
        <v>-2.3517827899999317</v>
      </c>
      <c r="AG15" s="133">
        <v>-1.54821721</v>
      </c>
      <c r="AH15" s="133">
        <v>0.69999999999993157</v>
      </c>
      <c r="AI15" s="133">
        <v>-0.74338986000000018</v>
      </c>
      <c r="AJ15" s="133">
        <v>6.8433898600000687</v>
      </c>
      <c r="AK15" s="133">
        <v>0.40000000000002256</v>
      </c>
      <c r="AL15" s="133">
        <v>7.5</v>
      </c>
      <c r="AM15" s="133">
        <v>0.74399525999993621</v>
      </c>
      <c r="AN15" s="133">
        <v>0.41937816999999988</v>
      </c>
      <c r="AO15" s="133">
        <v>-2.8536393099999815</v>
      </c>
      <c r="AP15" s="133">
        <v>0</v>
      </c>
      <c r="AQ15" s="133">
        <v>389.72012381999997</v>
      </c>
      <c r="AR15" s="133">
        <v>41.539893839999991</v>
      </c>
      <c r="AS15" s="133">
        <v>82.830966940000053</v>
      </c>
      <c r="AT15" s="133">
        <v>-10.947087430000121</v>
      </c>
      <c r="AU15" s="133">
        <v>1.6819870000000492</v>
      </c>
      <c r="AV15" s="133">
        <v>-75.055020849999963</v>
      </c>
      <c r="AW15" s="133">
        <v>-39.629096270000005</v>
      </c>
      <c r="AX15" s="133">
        <v>273.15181284000005</v>
      </c>
      <c r="AY15" s="133">
        <v>50.284859999999874</v>
      </c>
      <c r="AZ15" s="133">
        <v>0</v>
      </c>
      <c r="BA15" s="133">
        <v>0</v>
      </c>
      <c r="BB15" s="133">
        <v>46.935829090000141</v>
      </c>
      <c r="BC15" s="133">
        <v>18.925978659999959</v>
      </c>
      <c r="BD15" s="133">
        <v>86.039999999999992</v>
      </c>
      <c r="BE15" s="133">
        <v>0</v>
      </c>
      <c r="BF15" s="133">
        <v>-15.813000000000066</v>
      </c>
      <c r="BG15" s="133">
        <v>-25.788999999999984</v>
      </c>
      <c r="BH15" s="133">
        <v>41.944999999999993</v>
      </c>
      <c r="BI15" s="133">
        <v>-148.04299999999995</v>
      </c>
      <c r="BJ15" s="133">
        <v>147.69999999999999</v>
      </c>
      <c r="BK15" s="133">
        <v>-172.70000000000002</v>
      </c>
      <c r="BL15" s="133">
        <v>-73.120000000000076</v>
      </c>
      <c r="BM15" s="133">
        <v>-1.3089999999999975</v>
      </c>
      <c r="BN15" s="133">
        <v>214.62400000000005</v>
      </c>
      <c r="BO15" s="133">
        <v>-1.099999999999973</v>
      </c>
      <c r="BP15" s="133">
        <v>119.64500000000001</v>
      </c>
    </row>
    <row r="16" spans="1:68">
      <c r="A16" s="41" t="s">
        <v>45</v>
      </c>
      <c r="B16" s="67" t="s">
        <v>46</v>
      </c>
      <c r="C16" s="22" t="s">
        <v>133</v>
      </c>
      <c r="D16" s="221"/>
      <c r="E16" s="221"/>
      <c r="F16" s="221"/>
      <c r="G16" s="221"/>
      <c r="H16" s="221"/>
      <c r="I16" s="221"/>
      <c r="J16" s="221"/>
      <c r="K16" s="221"/>
      <c r="L16" s="221"/>
      <c r="M16" s="221"/>
      <c r="N16" s="133"/>
      <c r="O16" s="133"/>
      <c r="P16" s="133"/>
      <c r="Q16" s="133">
        <v>0.12</v>
      </c>
      <c r="R16" s="133">
        <v>0</v>
      </c>
      <c r="S16" s="133">
        <v>0</v>
      </c>
      <c r="T16" s="133">
        <v>0</v>
      </c>
      <c r="U16" s="133">
        <v>0</v>
      </c>
      <c r="V16" s="133">
        <v>0</v>
      </c>
      <c r="W16" s="133">
        <v>0</v>
      </c>
      <c r="X16" s="133">
        <v>0</v>
      </c>
      <c r="Y16" s="133">
        <v>0</v>
      </c>
      <c r="Z16" s="133">
        <v>0</v>
      </c>
      <c r="AA16" s="133">
        <v>0.12</v>
      </c>
      <c r="AB16" s="133">
        <v>0</v>
      </c>
      <c r="AC16" s="133">
        <v>0</v>
      </c>
      <c r="AD16" s="133">
        <v>8.5500000000000007E-2</v>
      </c>
      <c r="AE16" s="133">
        <v>0</v>
      </c>
      <c r="AF16" s="133">
        <v>0</v>
      </c>
      <c r="AG16" s="133">
        <v>0</v>
      </c>
      <c r="AH16" s="133">
        <v>0</v>
      </c>
      <c r="AI16" s="133">
        <v>0</v>
      </c>
      <c r="AJ16" s="133">
        <v>0</v>
      </c>
      <c r="AK16" s="133">
        <v>0</v>
      </c>
      <c r="AL16" s="133">
        <v>0</v>
      </c>
      <c r="AM16" s="133">
        <v>0</v>
      </c>
      <c r="AN16" s="133">
        <v>0</v>
      </c>
      <c r="AO16" s="133">
        <v>0</v>
      </c>
      <c r="AP16" s="133">
        <v>8.5500000000000007E-2</v>
      </c>
      <c r="AQ16" s="133">
        <v>0.26805000000000001</v>
      </c>
      <c r="AR16" s="133">
        <v>0</v>
      </c>
      <c r="AS16" s="133">
        <v>3.5000000000000003E-2</v>
      </c>
      <c r="AT16" s="133">
        <v>0</v>
      </c>
      <c r="AU16" s="133">
        <v>0</v>
      </c>
      <c r="AV16" s="133">
        <v>0</v>
      </c>
      <c r="AW16" s="133">
        <v>2.3E-2</v>
      </c>
      <c r="AX16" s="133">
        <v>0</v>
      </c>
      <c r="AY16" s="133">
        <v>0</v>
      </c>
      <c r="AZ16" s="133">
        <v>3.5000000000000003E-2</v>
      </c>
      <c r="BA16" s="133">
        <v>3.9699999999999999E-2</v>
      </c>
      <c r="BB16" s="133">
        <v>0</v>
      </c>
      <c r="BC16" s="133">
        <v>0.13535</v>
      </c>
      <c r="BD16" s="133">
        <v>0.68839600000000001</v>
      </c>
      <c r="BE16" s="133">
        <v>0</v>
      </c>
      <c r="BF16" s="133">
        <v>0</v>
      </c>
      <c r="BG16" s="133">
        <v>0</v>
      </c>
      <c r="BH16" s="133">
        <v>0</v>
      </c>
      <c r="BI16" s="133">
        <v>1.3396E-2</v>
      </c>
      <c r="BJ16" s="133">
        <v>0</v>
      </c>
      <c r="BK16" s="133">
        <v>0.05</v>
      </c>
      <c r="BL16" s="133">
        <v>0.34</v>
      </c>
      <c r="BM16" s="133">
        <v>0</v>
      </c>
      <c r="BN16" s="133">
        <v>0</v>
      </c>
      <c r="BO16" s="133">
        <v>0.1</v>
      </c>
      <c r="BP16" s="133">
        <v>0.185</v>
      </c>
    </row>
    <row r="17" spans="1:68">
      <c r="A17" s="41" t="s">
        <v>47</v>
      </c>
      <c r="B17" s="67" t="s">
        <v>48</v>
      </c>
      <c r="C17" s="22" t="s">
        <v>133</v>
      </c>
      <c r="D17" s="221"/>
      <c r="E17" s="221"/>
      <c r="F17" s="221"/>
      <c r="G17" s="221"/>
      <c r="H17" s="221"/>
      <c r="I17" s="221"/>
      <c r="J17" s="221"/>
      <c r="K17" s="221"/>
      <c r="L17" s="221"/>
      <c r="M17" s="221"/>
      <c r="N17" s="133"/>
      <c r="O17" s="133"/>
      <c r="P17" s="133"/>
      <c r="Q17" s="133">
        <v>-489.24710337000005</v>
      </c>
      <c r="R17" s="133">
        <v>-28.54086594</v>
      </c>
      <c r="S17" s="133">
        <v>-28.542225519999999</v>
      </c>
      <c r="T17" s="133">
        <v>-216.76064621</v>
      </c>
      <c r="U17" s="133">
        <v>-30.017446499999998</v>
      </c>
      <c r="V17" s="133">
        <v>-32.298944339999998</v>
      </c>
      <c r="W17" s="133">
        <v>-40.871705290000001</v>
      </c>
      <c r="X17" s="133">
        <v>-38.4558131</v>
      </c>
      <c r="Y17" s="133">
        <v>-34.857596550000004</v>
      </c>
      <c r="Z17" s="133">
        <v>-18.658983570000004</v>
      </c>
      <c r="AA17" s="133">
        <v>-24.191087679999999</v>
      </c>
      <c r="AB17" s="133">
        <v>-17.708926180000002</v>
      </c>
      <c r="AC17" s="133">
        <v>21.657137509999998</v>
      </c>
      <c r="AD17" s="133">
        <v>-646.41307691999987</v>
      </c>
      <c r="AE17" s="133">
        <v>-35.897909859999999</v>
      </c>
      <c r="AF17" s="133">
        <v>-30.959579980000001</v>
      </c>
      <c r="AG17" s="133">
        <v>-269.85471502999997</v>
      </c>
      <c r="AH17" s="133">
        <v>-29.926039360000001</v>
      </c>
      <c r="AI17" s="133">
        <v>-28.254626449999996</v>
      </c>
      <c r="AJ17" s="133">
        <v>-30.05781489</v>
      </c>
      <c r="AK17" s="133">
        <v>-29.362165059999999</v>
      </c>
      <c r="AL17" s="133">
        <v>-32.913491579999999</v>
      </c>
      <c r="AM17" s="133">
        <v>-30.32796372</v>
      </c>
      <c r="AN17" s="133">
        <v>-35.009559759999995</v>
      </c>
      <c r="AO17" s="133">
        <v>-56.000717280000003</v>
      </c>
      <c r="AP17" s="133">
        <v>-37.848493949999998</v>
      </c>
      <c r="AQ17" s="133">
        <v>-1214.1453368399998</v>
      </c>
      <c r="AR17" s="133">
        <v>-34.754996320000004</v>
      </c>
      <c r="AS17" s="133">
        <v>-467.32035657</v>
      </c>
      <c r="AT17" s="133">
        <v>-531.27174739999998</v>
      </c>
      <c r="AU17" s="133">
        <v>-119.03601363999999</v>
      </c>
      <c r="AV17" s="133">
        <v>-55.552220140000003</v>
      </c>
      <c r="AW17" s="133">
        <v>19.312490150000002</v>
      </c>
      <c r="AX17" s="133">
        <v>-52.653298530000001</v>
      </c>
      <c r="AY17" s="133">
        <v>-56.742330819999999</v>
      </c>
      <c r="AZ17" s="133">
        <v>-3.1135509499999969</v>
      </c>
      <c r="BA17" s="133">
        <v>29.478894479999994</v>
      </c>
      <c r="BB17" s="133">
        <v>-55.852811539999998</v>
      </c>
      <c r="BC17" s="133">
        <v>113.36060444000009</v>
      </c>
      <c r="BD17" s="133">
        <v>-596.97124638000003</v>
      </c>
      <c r="BE17" s="133">
        <v>-57.011878230000001</v>
      </c>
      <c r="BF17" s="133">
        <v>-59.116895409999998</v>
      </c>
      <c r="BG17" s="133">
        <v>-27.066934330000002</v>
      </c>
      <c r="BH17" s="133">
        <v>-55.464388580000005</v>
      </c>
      <c r="BI17" s="133">
        <v>-56.440009170000003</v>
      </c>
      <c r="BJ17" s="133">
        <v>-38.380485999999998</v>
      </c>
      <c r="BK17" s="133">
        <v>-168.55828997</v>
      </c>
      <c r="BL17" s="133">
        <v>-113.24663327</v>
      </c>
      <c r="BM17" s="133">
        <v>8.3475401599999941</v>
      </c>
      <c r="BN17" s="133">
        <v>-54.841854220000009</v>
      </c>
      <c r="BO17" s="133">
        <v>-34.948721390000003</v>
      </c>
      <c r="BP17" s="133">
        <v>59.75730403</v>
      </c>
    </row>
    <row r="18" spans="1:68">
      <c r="A18" s="43" t="s">
        <v>49</v>
      </c>
      <c r="B18" s="68" t="s">
        <v>50</v>
      </c>
      <c r="C18" s="22" t="s">
        <v>133</v>
      </c>
      <c r="D18" s="221"/>
      <c r="E18" s="221"/>
      <c r="F18" s="221"/>
      <c r="G18" s="221"/>
      <c r="H18" s="221"/>
      <c r="I18" s="221"/>
      <c r="J18" s="221"/>
      <c r="K18" s="221"/>
      <c r="L18" s="221"/>
      <c r="M18" s="221"/>
      <c r="N18" s="133"/>
      <c r="O18" s="133"/>
      <c r="P18" s="133"/>
      <c r="Q18" s="133">
        <v>87.929281419999995</v>
      </c>
      <c r="R18" s="133">
        <v>0</v>
      </c>
      <c r="S18" s="133">
        <v>0</v>
      </c>
      <c r="T18" s="133">
        <v>0</v>
      </c>
      <c r="U18" s="133">
        <v>0</v>
      </c>
      <c r="V18" s="133">
        <v>0</v>
      </c>
      <c r="W18" s="133">
        <v>0.48473276999999998</v>
      </c>
      <c r="X18" s="133">
        <v>0</v>
      </c>
      <c r="Y18" s="133">
        <v>1.1251063700000001</v>
      </c>
      <c r="Z18" s="133">
        <v>14.661281299999999</v>
      </c>
      <c r="AA18" s="133">
        <v>5.03211795</v>
      </c>
      <c r="AB18" s="133">
        <v>13.455148319999999</v>
      </c>
      <c r="AC18" s="133">
        <v>53.170894709999999</v>
      </c>
      <c r="AD18" s="133">
        <v>12.635937439999999</v>
      </c>
      <c r="AE18" s="133">
        <v>0</v>
      </c>
      <c r="AF18" s="133">
        <v>0</v>
      </c>
      <c r="AG18" s="133">
        <v>0</v>
      </c>
      <c r="AH18" s="133">
        <v>0</v>
      </c>
      <c r="AI18" s="133">
        <v>4.2730174099999996</v>
      </c>
      <c r="AJ18" s="133">
        <v>0</v>
      </c>
      <c r="AK18" s="133">
        <v>0</v>
      </c>
      <c r="AL18" s="133">
        <v>0</v>
      </c>
      <c r="AM18" s="133">
        <v>0</v>
      </c>
      <c r="AN18" s="133">
        <v>0</v>
      </c>
      <c r="AO18" s="133">
        <v>0</v>
      </c>
      <c r="AP18" s="133">
        <v>8.3629200299999997</v>
      </c>
      <c r="AQ18" s="133">
        <v>425.12532905000006</v>
      </c>
      <c r="AR18" s="133">
        <v>0</v>
      </c>
      <c r="AS18" s="133">
        <v>0</v>
      </c>
      <c r="AT18" s="133">
        <v>17.527701880000002</v>
      </c>
      <c r="AU18" s="133">
        <v>23.6621743</v>
      </c>
      <c r="AV18" s="133">
        <v>0</v>
      </c>
      <c r="AW18" s="133">
        <v>72.183544549999993</v>
      </c>
      <c r="AX18" s="133">
        <v>0</v>
      </c>
      <c r="AY18" s="133">
        <v>0</v>
      </c>
      <c r="AZ18" s="133">
        <v>53</v>
      </c>
      <c r="BA18" s="133">
        <v>84.385456479999988</v>
      </c>
      <c r="BB18" s="133">
        <v>0</v>
      </c>
      <c r="BC18" s="133">
        <v>174.36645184000008</v>
      </c>
      <c r="BD18" s="133">
        <v>307.06636895000003</v>
      </c>
      <c r="BE18" s="133">
        <v>1.4</v>
      </c>
      <c r="BF18" s="133">
        <v>0</v>
      </c>
      <c r="BG18" s="133">
        <v>26.390599850000001</v>
      </c>
      <c r="BH18" s="133">
        <v>2.9823724999999999</v>
      </c>
      <c r="BI18" s="133">
        <v>0</v>
      </c>
      <c r="BJ18" s="133">
        <v>22.09671333</v>
      </c>
      <c r="BK18" s="133">
        <v>2.8260678599999998</v>
      </c>
      <c r="BL18" s="133">
        <v>22.405355570000001</v>
      </c>
      <c r="BM18" s="133">
        <v>63.186249429999997</v>
      </c>
      <c r="BN18" s="133">
        <v>9.9247897500000004</v>
      </c>
      <c r="BO18" s="133">
        <v>33.180339529999998</v>
      </c>
      <c r="BP18" s="133">
        <v>122.67388113000001</v>
      </c>
    </row>
    <row r="19" spans="1:68">
      <c r="A19" s="43" t="s">
        <v>51</v>
      </c>
      <c r="B19" s="68" t="s">
        <v>52</v>
      </c>
      <c r="C19" s="22" t="s">
        <v>133</v>
      </c>
      <c r="D19" s="221"/>
      <c r="E19" s="221"/>
      <c r="F19" s="221"/>
      <c r="G19" s="221"/>
      <c r="H19" s="221"/>
      <c r="I19" s="221"/>
      <c r="J19" s="221"/>
      <c r="K19" s="221"/>
      <c r="L19" s="221"/>
      <c r="M19" s="221"/>
      <c r="N19" s="133"/>
      <c r="O19" s="133"/>
      <c r="P19" s="133"/>
      <c r="Q19" s="133">
        <v>0</v>
      </c>
      <c r="R19" s="133">
        <v>0</v>
      </c>
      <c r="S19" s="133">
        <v>0</v>
      </c>
      <c r="T19" s="133">
        <v>0</v>
      </c>
      <c r="U19" s="133">
        <v>0</v>
      </c>
      <c r="V19" s="133">
        <v>0</v>
      </c>
      <c r="W19" s="133">
        <v>0</v>
      </c>
      <c r="X19" s="133">
        <v>0</v>
      </c>
      <c r="Y19" s="133">
        <v>0</v>
      </c>
      <c r="Z19" s="133">
        <v>0</v>
      </c>
      <c r="AA19" s="133">
        <v>0</v>
      </c>
      <c r="AB19" s="133">
        <v>0</v>
      </c>
      <c r="AC19" s="133">
        <v>0</v>
      </c>
      <c r="AD19" s="133">
        <v>0</v>
      </c>
      <c r="AE19" s="133">
        <v>0</v>
      </c>
      <c r="AF19" s="133">
        <v>0</v>
      </c>
      <c r="AG19" s="133">
        <v>0</v>
      </c>
      <c r="AH19" s="133">
        <v>0</v>
      </c>
      <c r="AI19" s="133">
        <v>0</v>
      </c>
      <c r="AJ19" s="133">
        <v>0</v>
      </c>
      <c r="AK19" s="133">
        <v>0</v>
      </c>
      <c r="AL19" s="133">
        <v>0</v>
      </c>
      <c r="AM19" s="133">
        <v>0</v>
      </c>
      <c r="AN19" s="133">
        <v>0</v>
      </c>
      <c r="AO19" s="133">
        <v>0</v>
      </c>
      <c r="AP19" s="133">
        <v>0</v>
      </c>
      <c r="AQ19" s="133">
        <v>0</v>
      </c>
      <c r="AR19" s="133">
        <v>0</v>
      </c>
      <c r="AS19" s="133">
        <v>0</v>
      </c>
      <c r="AT19" s="133">
        <v>0</v>
      </c>
      <c r="AU19" s="133">
        <v>0</v>
      </c>
      <c r="AV19" s="133">
        <v>0</v>
      </c>
      <c r="AW19" s="133">
        <v>0</v>
      </c>
      <c r="AX19" s="133">
        <v>0</v>
      </c>
      <c r="AY19" s="133">
        <v>0</v>
      </c>
      <c r="AZ19" s="133">
        <v>0</v>
      </c>
      <c r="BA19" s="133">
        <v>0</v>
      </c>
      <c r="BB19" s="133">
        <v>0</v>
      </c>
      <c r="BC19" s="133">
        <v>0</v>
      </c>
      <c r="BD19" s="133">
        <v>0</v>
      </c>
      <c r="BE19" s="133">
        <v>0</v>
      </c>
      <c r="BF19" s="133">
        <v>0</v>
      </c>
      <c r="BG19" s="133">
        <v>0</v>
      </c>
      <c r="BH19" s="133">
        <v>0</v>
      </c>
      <c r="BI19" s="133">
        <v>0</v>
      </c>
      <c r="BJ19" s="133">
        <v>0</v>
      </c>
      <c r="BK19" s="133">
        <v>0</v>
      </c>
      <c r="BL19" s="133">
        <v>0</v>
      </c>
      <c r="BM19" s="133">
        <v>0</v>
      </c>
      <c r="BN19" s="133">
        <v>0</v>
      </c>
      <c r="BO19" s="133">
        <v>0</v>
      </c>
      <c r="BP19" s="133">
        <v>0</v>
      </c>
    </row>
    <row r="20" spans="1:68">
      <c r="A20" s="43" t="s">
        <v>53</v>
      </c>
      <c r="B20" s="68" t="s">
        <v>54</v>
      </c>
      <c r="C20" s="22" t="s">
        <v>133</v>
      </c>
      <c r="D20" s="221"/>
      <c r="E20" s="221"/>
      <c r="F20" s="221"/>
      <c r="G20" s="221"/>
      <c r="H20" s="221"/>
      <c r="I20" s="221"/>
      <c r="J20" s="221"/>
      <c r="K20" s="221"/>
      <c r="L20" s="221"/>
      <c r="M20" s="221"/>
      <c r="N20" s="133"/>
      <c r="O20" s="133"/>
      <c r="P20" s="133"/>
      <c r="Q20" s="133">
        <v>-577.17638479000004</v>
      </c>
      <c r="R20" s="133">
        <v>-28.54086594</v>
      </c>
      <c r="S20" s="133">
        <v>-28.542225519999999</v>
      </c>
      <c r="T20" s="133">
        <v>-216.76064621</v>
      </c>
      <c r="U20" s="133">
        <v>-30.017446499999998</v>
      </c>
      <c r="V20" s="133">
        <v>-32.298944339999998</v>
      </c>
      <c r="W20" s="133">
        <v>-41.356438060000002</v>
      </c>
      <c r="X20" s="133">
        <v>-38.4558131</v>
      </c>
      <c r="Y20" s="133">
        <v>-35.982702920000001</v>
      </c>
      <c r="Z20" s="133">
        <v>-33.320264870000003</v>
      </c>
      <c r="AA20" s="133">
        <v>-29.223205629999999</v>
      </c>
      <c r="AB20" s="133">
        <v>-31.164074500000002</v>
      </c>
      <c r="AC20" s="133">
        <v>-31.513757200000001</v>
      </c>
      <c r="AD20" s="133">
        <v>-659.04901435999989</v>
      </c>
      <c r="AE20" s="133">
        <v>-35.897909859999999</v>
      </c>
      <c r="AF20" s="133">
        <v>-30.959579980000001</v>
      </c>
      <c r="AG20" s="133">
        <v>-269.85471502999997</v>
      </c>
      <c r="AH20" s="133">
        <v>-29.926039360000001</v>
      </c>
      <c r="AI20" s="133">
        <v>-32.527643859999998</v>
      </c>
      <c r="AJ20" s="133">
        <v>-30.05781489</v>
      </c>
      <c r="AK20" s="133">
        <v>-29.362165059999999</v>
      </c>
      <c r="AL20" s="133">
        <v>-32.913491579999999</v>
      </c>
      <c r="AM20" s="133">
        <v>-30.32796372</v>
      </c>
      <c r="AN20" s="133">
        <v>-35.009559759999995</v>
      </c>
      <c r="AO20" s="133">
        <v>-56.000717280000003</v>
      </c>
      <c r="AP20" s="133">
        <v>-46.211413979999996</v>
      </c>
      <c r="AQ20" s="133">
        <v>-1639.2706658899997</v>
      </c>
      <c r="AR20" s="133">
        <v>-34.754996320000004</v>
      </c>
      <c r="AS20" s="133">
        <v>-467.32035657</v>
      </c>
      <c r="AT20" s="133">
        <v>-548.79944927999998</v>
      </c>
      <c r="AU20" s="133">
        <v>-142.69818794</v>
      </c>
      <c r="AV20" s="133">
        <v>-55.552220140000003</v>
      </c>
      <c r="AW20" s="133">
        <v>-52.871054399999998</v>
      </c>
      <c r="AX20" s="133">
        <v>-52.653298530000001</v>
      </c>
      <c r="AY20" s="133">
        <v>-56.742330819999999</v>
      </c>
      <c r="AZ20" s="133">
        <v>-56.113550949999997</v>
      </c>
      <c r="BA20" s="133">
        <v>-54.906562000000001</v>
      </c>
      <c r="BB20" s="133">
        <v>-55.852811539999998</v>
      </c>
      <c r="BC20" s="133">
        <v>-61.0058474</v>
      </c>
      <c r="BD20" s="133">
        <v>-904.03761533000022</v>
      </c>
      <c r="BE20" s="133">
        <v>-58.411878229999999</v>
      </c>
      <c r="BF20" s="133">
        <v>-59.116895409999998</v>
      </c>
      <c r="BG20" s="133">
        <v>-53.457534180000003</v>
      </c>
      <c r="BH20" s="133">
        <v>-58.446761080000002</v>
      </c>
      <c r="BI20" s="133">
        <v>-56.440009170000003</v>
      </c>
      <c r="BJ20" s="133">
        <v>-60.477199329999998</v>
      </c>
      <c r="BK20" s="133">
        <v>-171.38435783</v>
      </c>
      <c r="BL20" s="133">
        <v>-135.65198884</v>
      </c>
      <c r="BM20" s="133">
        <v>-54.838709270000003</v>
      </c>
      <c r="BN20" s="133">
        <v>-64.766643970000004</v>
      </c>
      <c r="BO20" s="133">
        <v>-68.129060920000001</v>
      </c>
      <c r="BP20" s="133">
        <v>-62.916577100000005</v>
      </c>
    </row>
    <row r="21" spans="1:68">
      <c r="A21" s="43" t="s">
        <v>55</v>
      </c>
      <c r="B21" s="68" t="s">
        <v>56</v>
      </c>
      <c r="C21" s="22" t="s">
        <v>133</v>
      </c>
      <c r="D21" s="221"/>
      <c r="E21" s="221"/>
      <c r="F21" s="221"/>
      <c r="G21" s="221"/>
      <c r="H21" s="221"/>
      <c r="I21" s="221"/>
      <c r="J21" s="221"/>
      <c r="K21" s="221"/>
      <c r="L21" s="221"/>
      <c r="M21" s="221"/>
      <c r="N21" s="133"/>
      <c r="O21" s="133"/>
      <c r="P21" s="133"/>
      <c r="Q21" s="133">
        <v>0</v>
      </c>
      <c r="R21" s="133">
        <v>0</v>
      </c>
      <c r="S21" s="133">
        <v>0</v>
      </c>
      <c r="T21" s="133">
        <v>0</v>
      </c>
      <c r="U21" s="133">
        <v>0</v>
      </c>
      <c r="V21" s="133">
        <v>0</v>
      </c>
      <c r="W21" s="133">
        <v>0</v>
      </c>
      <c r="X21" s="133">
        <v>0</v>
      </c>
      <c r="Y21" s="133">
        <v>0</v>
      </c>
      <c r="Z21" s="133">
        <v>0</v>
      </c>
      <c r="AA21" s="133">
        <v>0</v>
      </c>
      <c r="AB21" s="133">
        <v>0</v>
      </c>
      <c r="AC21" s="133">
        <v>0</v>
      </c>
      <c r="AD21" s="133">
        <v>0</v>
      </c>
      <c r="AE21" s="133">
        <v>0</v>
      </c>
      <c r="AF21" s="133">
        <v>0</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3">
        <v>0</v>
      </c>
      <c r="AV21" s="133">
        <v>0</v>
      </c>
      <c r="AW21" s="133">
        <v>0</v>
      </c>
      <c r="AX21" s="133">
        <v>0</v>
      </c>
      <c r="AY21" s="133">
        <v>0</v>
      </c>
      <c r="AZ21" s="133">
        <v>0</v>
      </c>
      <c r="BA21" s="133">
        <v>0</v>
      </c>
      <c r="BB21" s="133">
        <v>0</v>
      </c>
      <c r="BC21" s="133">
        <v>0</v>
      </c>
      <c r="BD21" s="133">
        <v>0</v>
      </c>
      <c r="BE21" s="133">
        <v>0</v>
      </c>
      <c r="BF21" s="133">
        <v>0</v>
      </c>
      <c r="BG21" s="133">
        <v>0</v>
      </c>
      <c r="BH21" s="133">
        <v>0</v>
      </c>
      <c r="BI21" s="133">
        <v>0</v>
      </c>
      <c r="BJ21" s="133">
        <v>0</v>
      </c>
      <c r="BK21" s="133">
        <v>0</v>
      </c>
      <c r="BL21" s="133">
        <v>0</v>
      </c>
      <c r="BM21" s="133">
        <v>0</v>
      </c>
      <c r="BN21" s="133">
        <v>0</v>
      </c>
      <c r="BO21" s="133">
        <v>0</v>
      </c>
      <c r="BP21" s="133">
        <v>0</v>
      </c>
    </row>
    <row r="22" spans="1:68">
      <c r="A22" s="129" t="s">
        <v>57</v>
      </c>
      <c r="B22" s="130" t="s">
        <v>58</v>
      </c>
      <c r="C22" s="97" t="s">
        <v>133</v>
      </c>
      <c r="D22" s="222">
        <v>14604.701470251781</v>
      </c>
      <c r="E22" s="222">
        <v>2236.1934986808201</v>
      </c>
      <c r="F22" s="222">
        <v>1147.1987656367082</v>
      </c>
      <c r="G22" s="222">
        <v>39.507688361723922</v>
      </c>
      <c r="H22" s="222">
        <v>1779.1935817857593</v>
      </c>
      <c r="I22" s="222">
        <v>1629.5858427504218</v>
      </c>
      <c r="J22" s="222">
        <v>13544.567244797425</v>
      </c>
      <c r="K22" s="222">
        <v>-244.19063827261562</v>
      </c>
      <c r="L22" s="222">
        <v>3064.1905298276433</v>
      </c>
      <c r="M22" s="222">
        <v>3164.2159257887324</v>
      </c>
      <c r="N22" s="133">
        <v>-1753.9073953314874</v>
      </c>
      <c r="O22" s="133">
        <v>3659.224722762694</v>
      </c>
      <c r="P22" s="133">
        <v>-13661.078296536045</v>
      </c>
      <c r="Q22" s="133">
        <v>6248.8672812245313</v>
      </c>
      <c r="R22" s="133">
        <v>4568.4010802359353</v>
      </c>
      <c r="S22" s="133">
        <v>3028.3200169770116</v>
      </c>
      <c r="T22" s="133">
        <v>1609.7672950551987</v>
      </c>
      <c r="U22" s="133">
        <v>12285.254184690317</v>
      </c>
      <c r="V22" s="133">
        <v>-2804.9787088638877</v>
      </c>
      <c r="W22" s="133">
        <v>393.15612574486659</v>
      </c>
      <c r="X22" s="133">
        <v>1131.4894882026565</v>
      </c>
      <c r="Y22" s="133">
        <v>1227.6782489310426</v>
      </c>
      <c r="Z22" s="133">
        <v>2520.2636585820146</v>
      </c>
      <c r="AA22" s="133">
        <v>1124.5451333596975</v>
      </c>
      <c r="AB22" s="133">
        <v>-7204.8970170370631</v>
      </c>
      <c r="AC22" s="133">
        <v>-11630.132224653258</v>
      </c>
      <c r="AD22" s="133">
        <v>23280.80502920811</v>
      </c>
      <c r="AE22" s="133">
        <v>-881.37408234417398</v>
      </c>
      <c r="AF22" s="133">
        <v>-891.88886567472355</v>
      </c>
      <c r="AG22" s="133">
        <v>13888.689389573445</v>
      </c>
      <c r="AH22" s="133">
        <v>14268.501157388328</v>
      </c>
      <c r="AI22" s="133">
        <v>-6707.8986429638171</v>
      </c>
      <c r="AJ22" s="133">
        <v>977.50559989613976</v>
      </c>
      <c r="AK22" s="133">
        <v>-2803.7676645616593</v>
      </c>
      <c r="AL22" s="133">
        <v>-6708.9925593299631</v>
      </c>
      <c r="AM22" s="133">
        <v>20913.699332614397</v>
      </c>
      <c r="AN22" s="133">
        <v>1863.9137016532404</v>
      </c>
      <c r="AO22" s="133">
        <v>3719.735946547451</v>
      </c>
      <c r="AP22" s="133">
        <v>-14357.318283590554</v>
      </c>
      <c r="AQ22" s="133">
        <v>-17419.78321733237</v>
      </c>
      <c r="AR22" s="133">
        <v>2067.602187132823</v>
      </c>
      <c r="AS22" s="133">
        <v>-1339.2290900617138</v>
      </c>
      <c r="AT22" s="133">
        <v>-3773.8218303187959</v>
      </c>
      <c r="AU22" s="133">
        <v>11002.034470535158</v>
      </c>
      <c r="AV22" s="133">
        <v>-10229.957395229878</v>
      </c>
      <c r="AW22" s="133">
        <v>-1132.1365848174551</v>
      </c>
      <c r="AX22" s="133">
        <v>-1691.98579872247</v>
      </c>
      <c r="AY22" s="133">
        <v>-5556.840234725124</v>
      </c>
      <c r="AZ22" s="133">
        <v>4574.3220257004868</v>
      </c>
      <c r="BA22" s="133">
        <v>424.79272296631825</v>
      </c>
      <c r="BB22" s="133">
        <v>-6790.1111114439227</v>
      </c>
      <c r="BC22" s="133">
        <v>-4974.4525783477966</v>
      </c>
      <c r="BD22" s="133">
        <v>4313.6129219291088</v>
      </c>
      <c r="BE22" s="133">
        <v>2165.9327845793464</v>
      </c>
      <c r="BF22" s="133">
        <v>-325.38354879891608</v>
      </c>
      <c r="BG22" s="133">
        <v>-5991.7586337854727</v>
      </c>
      <c r="BH22" s="133">
        <v>11780.565076948313</v>
      </c>
      <c r="BI22" s="133">
        <v>-6361.7242871748167</v>
      </c>
      <c r="BJ22" s="133">
        <v>-2920.7148324900254</v>
      </c>
      <c r="BK22" s="133">
        <v>3637.4899434709305</v>
      </c>
      <c r="BL22" s="133">
        <v>-3858.4112171211955</v>
      </c>
      <c r="BM22" s="133">
        <v>4402.2005927130449</v>
      </c>
      <c r="BN22" s="133">
        <v>1016.2142568142658</v>
      </c>
      <c r="BO22" s="133">
        <v>7195.3115018651133</v>
      </c>
      <c r="BP22" s="133">
        <v>-6426.1087150914791</v>
      </c>
    </row>
    <row r="23" spans="1:68">
      <c r="A23" s="43" t="s">
        <v>59</v>
      </c>
      <c r="B23" s="31" t="s">
        <v>60</v>
      </c>
      <c r="C23" s="22" t="s">
        <v>133</v>
      </c>
      <c r="D23" s="222">
        <v>0</v>
      </c>
      <c r="E23" s="222">
        <v>0</v>
      </c>
      <c r="F23" s="222">
        <v>0</v>
      </c>
      <c r="G23" s="222">
        <v>0</v>
      </c>
      <c r="H23" s="222">
        <v>0</v>
      </c>
      <c r="I23" s="222">
        <v>0</v>
      </c>
      <c r="J23" s="222">
        <v>0</v>
      </c>
      <c r="K23" s="222">
        <v>0</v>
      </c>
      <c r="L23" s="222">
        <v>0</v>
      </c>
      <c r="M23" s="222">
        <v>0</v>
      </c>
      <c r="N23" s="133">
        <v>0</v>
      </c>
      <c r="O23" s="133">
        <v>0</v>
      </c>
      <c r="P23" s="133">
        <v>0</v>
      </c>
      <c r="Q23" s="133">
        <v>0</v>
      </c>
      <c r="R23" s="133">
        <v>0</v>
      </c>
      <c r="S23" s="133">
        <v>0</v>
      </c>
      <c r="T23" s="133">
        <v>0</v>
      </c>
      <c r="U23" s="133">
        <v>0</v>
      </c>
      <c r="V23" s="133">
        <v>0</v>
      </c>
      <c r="W23" s="133">
        <v>0</v>
      </c>
      <c r="X23" s="133">
        <v>0</v>
      </c>
      <c r="Y23" s="133">
        <v>0</v>
      </c>
      <c r="Z23" s="133">
        <v>0</v>
      </c>
      <c r="AA23" s="133">
        <v>0</v>
      </c>
      <c r="AB23" s="133">
        <v>0</v>
      </c>
      <c r="AC23" s="133">
        <v>0</v>
      </c>
      <c r="AD23" s="133">
        <v>0</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3">
        <v>0</v>
      </c>
      <c r="AV23" s="133">
        <v>0</v>
      </c>
      <c r="AW23" s="133">
        <v>0</v>
      </c>
      <c r="AX23" s="133">
        <v>0</v>
      </c>
      <c r="AY23" s="133">
        <v>0</v>
      </c>
      <c r="AZ23" s="133">
        <v>0</v>
      </c>
      <c r="BA23" s="133">
        <v>0</v>
      </c>
      <c r="BB23" s="133">
        <v>0</v>
      </c>
      <c r="BC23" s="133">
        <v>0</v>
      </c>
      <c r="BD23" s="133">
        <v>0</v>
      </c>
      <c r="BE23" s="133">
        <v>0</v>
      </c>
      <c r="BF23" s="133">
        <v>0</v>
      </c>
      <c r="BG23" s="133">
        <v>0</v>
      </c>
      <c r="BH23" s="133">
        <v>0</v>
      </c>
      <c r="BI23" s="133">
        <v>0</v>
      </c>
      <c r="BJ23" s="133">
        <v>0</v>
      </c>
      <c r="BK23" s="133">
        <v>0</v>
      </c>
      <c r="BL23" s="133">
        <v>0</v>
      </c>
      <c r="BM23" s="133">
        <v>0</v>
      </c>
      <c r="BN23" s="133">
        <v>0</v>
      </c>
      <c r="BO23" s="133">
        <v>0</v>
      </c>
      <c r="BP23" s="133">
        <v>0</v>
      </c>
    </row>
    <row r="24" spans="1:68">
      <c r="A24" s="43" t="s">
        <v>61</v>
      </c>
      <c r="B24" s="31" t="s">
        <v>62</v>
      </c>
      <c r="C24" s="22" t="s">
        <v>133</v>
      </c>
      <c r="D24" s="222">
        <v>-2800.8269148362851</v>
      </c>
      <c r="E24" s="222">
        <v>1842.0377589708201</v>
      </c>
      <c r="F24" s="222">
        <v>1108.912253386708</v>
      </c>
      <c r="G24" s="222">
        <v>-85.177973725939864</v>
      </c>
      <c r="H24" s="222">
        <v>1797.0340355357598</v>
      </c>
      <c r="I24" s="222">
        <v>1611.2726180604213</v>
      </c>
      <c r="J24" s="222">
        <v>13518.649609737426</v>
      </c>
      <c r="K24" s="222">
        <v>-744.98404652261524</v>
      </c>
      <c r="L24" s="222">
        <v>-7421.1074404223582</v>
      </c>
      <c r="M24" s="222">
        <v>3077.6067607883288</v>
      </c>
      <c r="N24" s="133">
        <v>-6169.2979606014924</v>
      </c>
      <c r="O24" s="133">
        <v>3638.0112735126986</v>
      </c>
      <c r="P24" s="133">
        <v>-14973.783803556042</v>
      </c>
      <c r="Q24" s="133">
        <v>3521.9686346481667</v>
      </c>
      <c r="R24" s="133">
        <v>3160.3457882059347</v>
      </c>
      <c r="S24" s="133">
        <v>3488.5380682270115</v>
      </c>
      <c r="T24" s="133">
        <v>1263.975590978368</v>
      </c>
      <c r="U24" s="133">
        <v>11970.124887140317</v>
      </c>
      <c r="V24" s="133">
        <v>-2985.2405632038899</v>
      </c>
      <c r="W24" s="133">
        <v>-461.10888603513013</v>
      </c>
      <c r="X24" s="133">
        <v>350.99334101265413</v>
      </c>
      <c r="Y24" s="133">
        <v>807.0898570310419</v>
      </c>
      <c r="Z24" s="133">
        <v>2742.0201452424844</v>
      </c>
      <c r="AA24" s="133">
        <v>475.67406851969645</v>
      </c>
      <c r="AB24" s="133">
        <v>-6710.7994378670646</v>
      </c>
      <c r="AC24" s="133">
        <v>-10579.644224603257</v>
      </c>
      <c r="AD24" s="133">
        <v>21944.092387012555</v>
      </c>
      <c r="AE24" s="133">
        <v>-1264.8977016641745</v>
      </c>
      <c r="AF24" s="133">
        <v>-516.06599242472294</v>
      </c>
      <c r="AG24" s="133">
        <v>13584.265775281836</v>
      </c>
      <c r="AH24" s="133">
        <v>14559.166531468331</v>
      </c>
      <c r="AI24" s="133">
        <v>-6803.843719983819</v>
      </c>
      <c r="AJ24" s="133">
        <v>567.06096650613836</v>
      </c>
      <c r="AK24" s="133">
        <v>-3356.0117860716564</v>
      </c>
      <c r="AL24" s="133">
        <v>-6878.9642410699653</v>
      </c>
      <c r="AM24" s="133">
        <v>20515.345532190455</v>
      </c>
      <c r="AN24" s="133">
        <v>1553.2871832432393</v>
      </c>
      <c r="AO24" s="133">
        <v>3988.6386903574494</v>
      </c>
      <c r="AP24" s="133">
        <v>-14003.888850820556</v>
      </c>
      <c r="AQ24" s="133">
        <v>-22258.081222657853</v>
      </c>
      <c r="AR24" s="133">
        <v>2589.0240623328232</v>
      </c>
      <c r="AS24" s="133">
        <v>-2057.4639438417139</v>
      </c>
      <c r="AT24" s="133">
        <v>-3533.8605259599162</v>
      </c>
      <c r="AU24" s="133">
        <v>6843.2721495451578</v>
      </c>
      <c r="AV24" s="133">
        <v>-6602.7572206798777</v>
      </c>
      <c r="AW24" s="133">
        <v>-2339.7690794204536</v>
      </c>
      <c r="AX24" s="133">
        <v>-834.44126952947136</v>
      </c>
      <c r="AY24" s="133">
        <v>-5872.3728890551247</v>
      </c>
      <c r="AZ24" s="133">
        <v>3309.079043546124</v>
      </c>
      <c r="BA24" s="133">
        <v>918.4766942563183</v>
      </c>
      <c r="BB24" s="133">
        <v>-7062.8672357739233</v>
      </c>
      <c r="BC24" s="133">
        <v>-7614.4010080777953</v>
      </c>
      <c r="BD24" s="133">
        <v>-3317.2245402125809</v>
      </c>
      <c r="BE24" s="133">
        <v>3358.1326205293458</v>
      </c>
      <c r="BF24" s="133">
        <v>-581.87023248891592</v>
      </c>
      <c r="BG24" s="133">
        <v>-6532.6943042367966</v>
      </c>
      <c r="BH24" s="133">
        <v>9428.1667817883117</v>
      </c>
      <c r="BI24" s="133">
        <v>-4826.8914173748162</v>
      </c>
      <c r="BJ24" s="133">
        <v>-4921.7104805100262</v>
      </c>
      <c r="BK24" s="133">
        <v>4110.4605769909313</v>
      </c>
      <c r="BL24" s="133">
        <v>-4330.8333832411954</v>
      </c>
      <c r="BM24" s="133">
        <v>2118.8845745526805</v>
      </c>
      <c r="BN24" s="133">
        <v>1183.6671707442667</v>
      </c>
      <c r="BO24" s="133">
        <v>5957.6690053651137</v>
      </c>
      <c r="BP24" s="133">
        <v>-8280.20545233148</v>
      </c>
    </row>
    <row r="25" spans="1:68">
      <c r="A25" s="43" t="s">
        <v>63</v>
      </c>
      <c r="B25" s="31" t="s">
        <v>64</v>
      </c>
      <c r="C25" s="22" t="s">
        <v>133</v>
      </c>
      <c r="D25" s="222">
        <v>272.10416508806804</v>
      </c>
      <c r="E25" s="222">
        <v>0</v>
      </c>
      <c r="F25" s="222">
        <v>0</v>
      </c>
      <c r="G25" s="222">
        <v>134.69013058766402</v>
      </c>
      <c r="H25" s="222">
        <v>0</v>
      </c>
      <c r="I25" s="222">
        <v>0</v>
      </c>
      <c r="J25" s="222">
        <v>0</v>
      </c>
      <c r="K25" s="222">
        <v>0</v>
      </c>
      <c r="L25" s="222">
        <v>0</v>
      </c>
      <c r="M25" s="222">
        <v>137.41403450040403</v>
      </c>
      <c r="N25" s="133">
        <v>0</v>
      </c>
      <c r="O25" s="133">
        <v>0</v>
      </c>
      <c r="P25" s="133">
        <v>0</v>
      </c>
      <c r="Q25" s="133">
        <v>282.13277313636502</v>
      </c>
      <c r="R25" s="133">
        <v>0</v>
      </c>
      <c r="S25" s="133">
        <v>0</v>
      </c>
      <c r="T25" s="133">
        <v>138.90115953683099</v>
      </c>
      <c r="U25" s="133">
        <v>0</v>
      </c>
      <c r="V25" s="133">
        <v>0</v>
      </c>
      <c r="W25" s="133">
        <v>0</v>
      </c>
      <c r="X25" s="133">
        <v>0</v>
      </c>
      <c r="Y25" s="133">
        <v>0</v>
      </c>
      <c r="Z25" s="133">
        <v>143.23161359953403</v>
      </c>
      <c r="AA25" s="133">
        <v>0</v>
      </c>
      <c r="AB25" s="133">
        <v>0</v>
      </c>
      <c r="AC25" s="133">
        <v>0</v>
      </c>
      <c r="AD25" s="133">
        <v>304.72944055555001</v>
      </c>
      <c r="AE25" s="133">
        <v>0</v>
      </c>
      <c r="AF25" s="133">
        <v>0</v>
      </c>
      <c r="AG25" s="133">
        <v>149.455973051608</v>
      </c>
      <c r="AH25" s="133">
        <v>0</v>
      </c>
      <c r="AI25" s="133">
        <v>0</v>
      </c>
      <c r="AJ25" s="133">
        <v>0</v>
      </c>
      <c r="AK25" s="133">
        <v>0</v>
      </c>
      <c r="AL25" s="133">
        <v>0</v>
      </c>
      <c r="AM25" s="133">
        <v>155.27346750394202</v>
      </c>
      <c r="AN25" s="133">
        <v>0</v>
      </c>
      <c r="AO25" s="133">
        <v>0</v>
      </c>
      <c r="AP25" s="133">
        <v>0</v>
      </c>
      <c r="AQ25" s="133">
        <v>324.771333085484</v>
      </c>
      <c r="AR25" s="133">
        <v>0</v>
      </c>
      <c r="AS25" s="133">
        <v>0</v>
      </c>
      <c r="AT25" s="133">
        <v>159.83541338111999</v>
      </c>
      <c r="AU25" s="133">
        <v>0</v>
      </c>
      <c r="AV25" s="133">
        <v>0</v>
      </c>
      <c r="AW25" s="133">
        <v>0</v>
      </c>
      <c r="AX25" s="133">
        <v>0</v>
      </c>
      <c r="AY25" s="133">
        <v>0</v>
      </c>
      <c r="AZ25" s="133">
        <v>164.93591970436401</v>
      </c>
      <c r="BA25" s="133">
        <v>0</v>
      </c>
      <c r="BB25" s="133">
        <v>0</v>
      </c>
      <c r="BC25" s="133">
        <v>0</v>
      </c>
      <c r="BD25" s="133">
        <v>346.31693813168897</v>
      </c>
      <c r="BE25" s="133">
        <v>0</v>
      </c>
      <c r="BF25" s="133">
        <v>0</v>
      </c>
      <c r="BG25" s="133">
        <v>170.20475540132497</v>
      </c>
      <c r="BH25" s="133">
        <v>0</v>
      </c>
      <c r="BI25" s="133">
        <v>0</v>
      </c>
      <c r="BJ25" s="133">
        <v>0</v>
      </c>
      <c r="BK25" s="133">
        <v>-7.9999999999813554E-4</v>
      </c>
      <c r="BL25" s="133">
        <v>0</v>
      </c>
      <c r="BM25" s="133">
        <v>176.08698273036404</v>
      </c>
      <c r="BN25" s="133">
        <v>0</v>
      </c>
      <c r="BO25" s="133">
        <v>2.5999999999953616E-2</v>
      </c>
      <c r="BP25" s="133">
        <v>0</v>
      </c>
    </row>
    <row r="26" spans="1:68">
      <c r="A26" s="43" t="s">
        <v>65</v>
      </c>
      <c r="B26" s="31" t="s">
        <v>66</v>
      </c>
      <c r="C26" s="22" t="s">
        <v>133</v>
      </c>
      <c r="D26" s="222">
        <v>16241.365680999999</v>
      </c>
      <c r="E26" s="222">
        <v>4.8721999999991154E-2</v>
      </c>
      <c r="F26" s="222">
        <v>3.9869169999999996</v>
      </c>
      <c r="G26" s="222">
        <v>1.984189999999999</v>
      </c>
      <c r="H26" s="222">
        <v>0.14262200000000114</v>
      </c>
      <c r="I26" s="222">
        <v>-13.707518</v>
      </c>
      <c r="J26" s="222">
        <v>0.13905800000000212</v>
      </c>
      <c r="K26" s="222">
        <v>0.1717489999999966</v>
      </c>
      <c r="L26" s="222">
        <v>10458.450821</v>
      </c>
      <c r="M26" s="222">
        <v>4.9272839999994176</v>
      </c>
      <c r="N26" s="133">
        <v>4376.2565860000013</v>
      </c>
      <c r="O26" s="133">
        <v>-72.113623000001098</v>
      </c>
      <c r="P26" s="133">
        <v>1481.0788729999986</v>
      </c>
      <c r="Q26" s="133">
        <v>486.34433516000001</v>
      </c>
      <c r="R26" s="133">
        <v>8.2740050000000007</v>
      </c>
      <c r="S26" s="133">
        <v>-13.111551</v>
      </c>
      <c r="T26" s="133">
        <v>49.681470000000004</v>
      </c>
      <c r="U26" s="133">
        <v>-0.95000000000000284</v>
      </c>
      <c r="V26" s="133">
        <v>-13.350442000000005</v>
      </c>
      <c r="W26" s="133">
        <v>458.52164599999998</v>
      </c>
      <c r="X26" s="133">
        <v>-6.0333279999999831</v>
      </c>
      <c r="Y26" s="133">
        <v>-0.64606499999996458</v>
      </c>
      <c r="Z26" s="133">
        <v>4.9207929999999465</v>
      </c>
      <c r="AA26" s="133">
        <v>2.8057150000000206</v>
      </c>
      <c r="AB26" s="133">
        <v>-7.6192849999999908</v>
      </c>
      <c r="AC26" s="133">
        <v>3.8513771600000268</v>
      </c>
      <c r="AD26" s="133">
        <v>-191.05642916000005</v>
      </c>
      <c r="AE26" s="133">
        <v>2.2456758699999995</v>
      </c>
      <c r="AF26" s="133">
        <v>0.86258822000000279</v>
      </c>
      <c r="AG26" s="133">
        <v>-13.520883030000002</v>
      </c>
      <c r="AH26" s="133">
        <v>2.9000000000000004</v>
      </c>
      <c r="AI26" s="133">
        <v>-11.333802239999997</v>
      </c>
      <c r="AJ26" s="133">
        <v>-0.7030658900000013</v>
      </c>
      <c r="AK26" s="133">
        <v>0.69257667999999839</v>
      </c>
      <c r="AL26" s="133">
        <v>-0.49511200999999971</v>
      </c>
      <c r="AM26" s="133">
        <v>-0.45909686000000605</v>
      </c>
      <c r="AN26" s="133">
        <v>-6.2827807499999935</v>
      </c>
      <c r="AO26" s="133">
        <v>-219.58798481000002</v>
      </c>
      <c r="AP26" s="133">
        <v>54.625455659999972</v>
      </c>
      <c r="AQ26" s="133">
        <v>-489.98983700000014</v>
      </c>
      <c r="AR26" s="133">
        <v>9.6577540000000042</v>
      </c>
      <c r="AS26" s="133">
        <v>-0.31134099999999876</v>
      </c>
      <c r="AT26" s="133">
        <v>-0.45148200000000216</v>
      </c>
      <c r="AU26" s="133">
        <v>-1.0485179999999978</v>
      </c>
      <c r="AV26" s="133">
        <v>-12.670102870000003</v>
      </c>
      <c r="AW26" s="133">
        <v>-157.37266770999997</v>
      </c>
      <c r="AX26" s="133">
        <v>-612.22837328000014</v>
      </c>
      <c r="AY26" s="133">
        <v>2.6402402600000414</v>
      </c>
      <c r="AZ26" s="133">
        <v>9.4301743500002431</v>
      </c>
      <c r="BA26" s="133">
        <v>38.756999999999948</v>
      </c>
      <c r="BB26" s="133">
        <v>2.0176999999997633</v>
      </c>
      <c r="BC26" s="133">
        <v>231.58977925000005</v>
      </c>
      <c r="BD26" s="133">
        <v>115.79640000000001</v>
      </c>
      <c r="BE26" s="133">
        <v>11.660999999999996</v>
      </c>
      <c r="BF26" s="133">
        <v>-9.4960000000000022</v>
      </c>
      <c r="BG26" s="133">
        <v>0.90600000000000058</v>
      </c>
      <c r="BH26" s="133">
        <v>-14.855</v>
      </c>
      <c r="BI26" s="133">
        <v>-9.0296000000000021</v>
      </c>
      <c r="BJ26" s="133">
        <v>-0.12699999999999534</v>
      </c>
      <c r="BK26" s="133">
        <v>3.1639999999999944</v>
      </c>
      <c r="BL26" s="133">
        <v>56.474000000000004</v>
      </c>
      <c r="BM26" s="133">
        <v>41.564999999999991</v>
      </c>
      <c r="BN26" s="133">
        <v>2.5660000000000025</v>
      </c>
      <c r="BO26" s="133">
        <v>-13.3613</v>
      </c>
      <c r="BP26" s="133">
        <v>46.329300000000018</v>
      </c>
    </row>
    <row r="27" spans="1:68">
      <c r="A27" s="43" t="s">
        <v>67</v>
      </c>
      <c r="B27" s="31" t="s">
        <v>68</v>
      </c>
      <c r="C27" s="22" t="s">
        <v>133</v>
      </c>
      <c r="D27" s="222">
        <v>0</v>
      </c>
      <c r="E27" s="222">
        <v>0</v>
      </c>
      <c r="F27" s="222">
        <v>0</v>
      </c>
      <c r="G27" s="222">
        <v>0</v>
      </c>
      <c r="H27" s="222">
        <v>0</v>
      </c>
      <c r="I27" s="222">
        <v>0</v>
      </c>
      <c r="J27" s="222">
        <v>0</v>
      </c>
      <c r="K27" s="222">
        <v>0</v>
      </c>
      <c r="L27" s="222">
        <v>0</v>
      </c>
      <c r="M27" s="222">
        <v>0</v>
      </c>
      <c r="N27" s="133">
        <v>0</v>
      </c>
      <c r="O27" s="133">
        <v>0</v>
      </c>
      <c r="P27" s="133">
        <v>0</v>
      </c>
      <c r="Q27" s="133">
        <v>-5.6499999999975792E-2</v>
      </c>
      <c r="R27" s="133">
        <v>0</v>
      </c>
      <c r="S27" s="133">
        <v>0</v>
      </c>
      <c r="T27" s="133">
        <v>0</v>
      </c>
      <c r="U27" s="133">
        <v>0</v>
      </c>
      <c r="V27" s="133">
        <v>0</v>
      </c>
      <c r="W27" s="133">
        <v>0</v>
      </c>
      <c r="X27" s="133">
        <v>0</v>
      </c>
      <c r="Y27" s="133">
        <v>0</v>
      </c>
      <c r="Z27" s="133">
        <v>0</v>
      </c>
      <c r="AA27" s="133">
        <v>0</v>
      </c>
      <c r="AB27" s="133">
        <v>0</v>
      </c>
      <c r="AC27" s="133">
        <v>-5.6499999999975792E-2</v>
      </c>
      <c r="AD27" s="133">
        <v>5.6099999999975836E-2</v>
      </c>
      <c r="AE27" s="133">
        <v>0</v>
      </c>
      <c r="AF27" s="133">
        <v>0.10000000000000053</v>
      </c>
      <c r="AG27" s="133">
        <v>0</v>
      </c>
      <c r="AH27" s="133">
        <v>0</v>
      </c>
      <c r="AI27" s="133">
        <v>0</v>
      </c>
      <c r="AJ27" s="133">
        <v>0</v>
      </c>
      <c r="AK27" s="133">
        <v>0</v>
      </c>
      <c r="AL27" s="133">
        <v>0</v>
      </c>
      <c r="AM27" s="133">
        <v>0</v>
      </c>
      <c r="AN27" s="133">
        <v>1.2099999999975353E-2</v>
      </c>
      <c r="AO27" s="133">
        <v>0</v>
      </c>
      <c r="AP27" s="133">
        <v>-5.600000000000005E-2</v>
      </c>
      <c r="AQ27" s="133">
        <v>970.85590000000013</v>
      </c>
      <c r="AR27" s="133">
        <v>4.3900000000024697E-2</v>
      </c>
      <c r="AS27" s="133">
        <v>0</v>
      </c>
      <c r="AT27" s="133">
        <v>0</v>
      </c>
      <c r="AU27" s="133">
        <v>0</v>
      </c>
      <c r="AV27" s="133">
        <v>0</v>
      </c>
      <c r="AW27" s="133">
        <v>1.2099999999975353E-2</v>
      </c>
      <c r="AX27" s="133">
        <v>-9.9999999974897946E-5</v>
      </c>
      <c r="AY27" s="133">
        <v>152.50009999999997</v>
      </c>
      <c r="AZ27" s="133">
        <v>788.69990000000007</v>
      </c>
      <c r="BA27" s="133">
        <v>0</v>
      </c>
      <c r="BB27" s="133">
        <v>29.600000000000023</v>
      </c>
      <c r="BC27" s="133">
        <v>0</v>
      </c>
      <c r="BD27" s="133">
        <v>1280.32241198</v>
      </c>
      <c r="BE27" s="133">
        <v>46.95044</v>
      </c>
      <c r="BF27" s="133">
        <v>0.84055999999999642</v>
      </c>
      <c r="BG27" s="133">
        <v>1.622000000000412E-2</v>
      </c>
      <c r="BH27" s="133">
        <v>0.27697999999999467</v>
      </c>
      <c r="BI27" s="133">
        <v>24.605000000000004</v>
      </c>
      <c r="BJ27" s="133">
        <v>0.4339999999999975</v>
      </c>
      <c r="BK27" s="133">
        <v>0.44780000000001507</v>
      </c>
      <c r="BL27" s="133">
        <v>0.46299999999999386</v>
      </c>
      <c r="BM27" s="133">
        <v>1043.7474119799999</v>
      </c>
      <c r="BN27" s="133">
        <v>0.49399999999991451</v>
      </c>
      <c r="BO27" s="133">
        <v>0.49700000000007094</v>
      </c>
      <c r="BP27" s="133">
        <v>161.54999999999995</v>
      </c>
    </row>
    <row r="28" spans="1:68">
      <c r="A28" s="43" t="s">
        <v>69</v>
      </c>
      <c r="B28" s="31" t="s">
        <v>70</v>
      </c>
      <c r="C28" s="22" t="s">
        <v>133</v>
      </c>
      <c r="D28" s="222">
        <v>0</v>
      </c>
      <c r="E28" s="222">
        <v>0</v>
      </c>
      <c r="F28" s="222">
        <v>0</v>
      </c>
      <c r="G28" s="222">
        <v>0</v>
      </c>
      <c r="H28" s="222">
        <v>0</v>
      </c>
      <c r="I28" s="222">
        <v>0</v>
      </c>
      <c r="J28" s="222">
        <v>0</v>
      </c>
      <c r="K28" s="222">
        <v>0</v>
      </c>
      <c r="L28" s="222">
        <v>0</v>
      </c>
      <c r="M28" s="222">
        <v>0</v>
      </c>
      <c r="N28" s="133">
        <v>0</v>
      </c>
      <c r="O28" s="133">
        <v>0</v>
      </c>
      <c r="P28" s="133">
        <v>0</v>
      </c>
      <c r="Q28" s="133">
        <v>0</v>
      </c>
      <c r="R28" s="133">
        <v>0</v>
      </c>
      <c r="S28" s="133">
        <v>0</v>
      </c>
      <c r="T28" s="133">
        <v>0</v>
      </c>
      <c r="U28" s="133">
        <v>0</v>
      </c>
      <c r="V28" s="133">
        <v>0</v>
      </c>
      <c r="W28" s="133">
        <v>0</v>
      </c>
      <c r="X28" s="133">
        <v>0</v>
      </c>
      <c r="Y28" s="133">
        <v>0</v>
      </c>
      <c r="Z28" s="133">
        <v>0</v>
      </c>
      <c r="AA28" s="133">
        <v>0</v>
      </c>
      <c r="AB28" s="133">
        <v>0</v>
      </c>
      <c r="AC28" s="133">
        <v>0</v>
      </c>
      <c r="AD28" s="133">
        <v>0</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3">
        <v>0</v>
      </c>
      <c r="AV28" s="133">
        <v>0</v>
      </c>
      <c r="AW28" s="133">
        <v>0</v>
      </c>
      <c r="AX28" s="133">
        <v>0</v>
      </c>
      <c r="AY28" s="133">
        <v>0</v>
      </c>
      <c r="AZ28" s="133">
        <v>0</v>
      </c>
      <c r="BA28" s="133">
        <v>0</v>
      </c>
      <c r="BB28" s="133">
        <v>0</v>
      </c>
      <c r="BC28" s="133">
        <v>0</v>
      </c>
      <c r="BD28" s="133">
        <v>0</v>
      </c>
      <c r="BE28" s="133">
        <v>0</v>
      </c>
      <c r="BF28" s="133">
        <v>0</v>
      </c>
      <c r="BG28" s="133">
        <v>0</v>
      </c>
      <c r="BH28" s="133">
        <v>0</v>
      </c>
      <c r="BI28" s="133">
        <v>0</v>
      </c>
      <c r="BJ28" s="133">
        <v>0</v>
      </c>
      <c r="BK28" s="133">
        <v>0</v>
      </c>
      <c r="BL28" s="133">
        <v>0</v>
      </c>
      <c r="BM28" s="133">
        <v>0</v>
      </c>
      <c r="BN28" s="133">
        <v>0</v>
      </c>
      <c r="BO28" s="133">
        <v>0</v>
      </c>
      <c r="BP28" s="133">
        <v>0</v>
      </c>
    </row>
    <row r="29" spans="1:68">
      <c r="A29" s="43" t="s">
        <v>71</v>
      </c>
      <c r="B29" s="31" t="s">
        <v>72</v>
      </c>
      <c r="C29" s="22" t="s">
        <v>133</v>
      </c>
      <c r="D29" s="222">
        <v>0</v>
      </c>
      <c r="E29" s="222">
        <v>0</v>
      </c>
      <c r="F29" s="222">
        <v>0</v>
      </c>
      <c r="G29" s="222">
        <v>0</v>
      </c>
      <c r="H29" s="222">
        <v>0</v>
      </c>
      <c r="I29" s="222">
        <v>0</v>
      </c>
      <c r="J29" s="222">
        <v>0</v>
      </c>
      <c r="K29" s="222">
        <v>0</v>
      </c>
      <c r="L29" s="222">
        <v>0</v>
      </c>
      <c r="M29" s="222">
        <v>0</v>
      </c>
      <c r="N29" s="133">
        <v>0</v>
      </c>
      <c r="O29" s="133">
        <v>0</v>
      </c>
      <c r="P29" s="133">
        <v>0</v>
      </c>
      <c r="Q29" s="133">
        <v>0</v>
      </c>
      <c r="R29" s="133">
        <v>0</v>
      </c>
      <c r="S29" s="133">
        <v>0</v>
      </c>
      <c r="T29" s="133">
        <v>0</v>
      </c>
      <c r="U29" s="133">
        <v>0</v>
      </c>
      <c r="V29" s="133">
        <v>0</v>
      </c>
      <c r="W29" s="133">
        <v>0</v>
      </c>
      <c r="X29" s="133">
        <v>0</v>
      </c>
      <c r="Y29" s="133">
        <v>0</v>
      </c>
      <c r="Z29" s="133">
        <v>0</v>
      </c>
      <c r="AA29" s="133">
        <v>0</v>
      </c>
      <c r="AB29" s="133">
        <v>0</v>
      </c>
      <c r="AC29" s="133">
        <v>0</v>
      </c>
      <c r="AD29" s="133">
        <v>0</v>
      </c>
      <c r="AE29" s="133">
        <v>0</v>
      </c>
      <c r="AF29" s="133">
        <v>0</v>
      </c>
      <c r="AG29" s="133">
        <v>0</v>
      </c>
      <c r="AH29" s="133">
        <v>0</v>
      </c>
      <c r="AI29" s="133">
        <v>0</v>
      </c>
      <c r="AJ29" s="133">
        <v>0</v>
      </c>
      <c r="AK29" s="133">
        <v>0</v>
      </c>
      <c r="AL29" s="133">
        <v>0</v>
      </c>
      <c r="AM29" s="133">
        <v>0</v>
      </c>
      <c r="AN29" s="133">
        <v>0</v>
      </c>
      <c r="AO29" s="133">
        <v>0</v>
      </c>
      <c r="AP29" s="133">
        <v>0</v>
      </c>
      <c r="AQ29" s="133">
        <v>0</v>
      </c>
      <c r="AR29" s="133">
        <v>0</v>
      </c>
      <c r="AS29" s="133">
        <v>0</v>
      </c>
      <c r="AT29" s="133">
        <v>0</v>
      </c>
      <c r="AU29" s="133">
        <v>0</v>
      </c>
      <c r="AV29" s="133">
        <v>0</v>
      </c>
      <c r="AW29" s="133">
        <v>0</v>
      </c>
      <c r="AX29" s="133">
        <v>0</v>
      </c>
      <c r="AY29" s="133">
        <v>0</v>
      </c>
      <c r="AZ29" s="133">
        <v>0</v>
      </c>
      <c r="BA29" s="133">
        <v>0</v>
      </c>
      <c r="BB29" s="133">
        <v>0</v>
      </c>
      <c r="BC29" s="133">
        <v>0</v>
      </c>
      <c r="BD29" s="133">
        <v>0</v>
      </c>
      <c r="BE29" s="133">
        <v>0</v>
      </c>
      <c r="BF29" s="133">
        <v>0</v>
      </c>
      <c r="BG29" s="133">
        <v>0</v>
      </c>
      <c r="BH29" s="133">
        <v>0</v>
      </c>
      <c r="BI29" s="133">
        <v>0</v>
      </c>
      <c r="BJ29" s="133">
        <v>0</v>
      </c>
      <c r="BK29" s="133">
        <v>0</v>
      </c>
      <c r="BL29" s="133">
        <v>0</v>
      </c>
      <c r="BM29" s="133">
        <v>0</v>
      </c>
      <c r="BN29" s="133">
        <v>0</v>
      </c>
      <c r="BO29" s="133">
        <v>0</v>
      </c>
      <c r="BP29" s="133">
        <v>0</v>
      </c>
    </row>
    <row r="30" spans="1:68">
      <c r="A30" s="43" t="s">
        <v>73</v>
      </c>
      <c r="B30" s="31" t="s">
        <v>74</v>
      </c>
      <c r="C30" s="22" t="s">
        <v>133</v>
      </c>
      <c r="D30" s="222">
        <v>892.058539</v>
      </c>
      <c r="E30" s="222">
        <v>394.10701770999998</v>
      </c>
      <c r="F30" s="222">
        <v>34.299595249999868</v>
      </c>
      <c r="G30" s="222">
        <v>-11.988658499999929</v>
      </c>
      <c r="H30" s="222">
        <v>-17.983075750000012</v>
      </c>
      <c r="I30" s="222">
        <v>32.020742690000247</v>
      </c>
      <c r="J30" s="222">
        <v>25.778577059999748</v>
      </c>
      <c r="K30" s="222">
        <v>500.62165924999999</v>
      </c>
      <c r="L30" s="222">
        <v>26.847149249999802</v>
      </c>
      <c r="M30" s="222">
        <v>-55.732153499999754</v>
      </c>
      <c r="N30" s="133">
        <v>39.133979270000623</v>
      </c>
      <c r="O30" s="133">
        <v>93.32707224999956</v>
      </c>
      <c r="P30" s="133">
        <v>-168.37336598000013</v>
      </c>
      <c r="Q30" s="133">
        <v>1958.47803828</v>
      </c>
      <c r="R30" s="133">
        <v>1399.7812870299999</v>
      </c>
      <c r="S30" s="133">
        <v>-447.10650024999984</v>
      </c>
      <c r="T30" s="133">
        <v>157.20907453999973</v>
      </c>
      <c r="U30" s="133">
        <v>316.07929755000009</v>
      </c>
      <c r="V30" s="133">
        <v>193.61229634000074</v>
      </c>
      <c r="W30" s="133">
        <v>395.74336577999907</v>
      </c>
      <c r="X30" s="133">
        <v>786.52947519000031</v>
      </c>
      <c r="Y30" s="133">
        <v>421.23445690000062</v>
      </c>
      <c r="Z30" s="133">
        <v>-369.9088932600007</v>
      </c>
      <c r="AA30" s="133">
        <v>646.06534984000064</v>
      </c>
      <c r="AB30" s="133">
        <v>-486.47829417000048</v>
      </c>
      <c r="AC30" s="133">
        <v>-1054.2828772100002</v>
      </c>
      <c r="AD30" s="133">
        <v>1222.9835308000002</v>
      </c>
      <c r="AE30" s="133">
        <v>381.27794345000046</v>
      </c>
      <c r="AF30" s="133">
        <v>-376.78546147000031</v>
      </c>
      <c r="AG30" s="133">
        <v>168.48852427000048</v>
      </c>
      <c r="AH30" s="133">
        <v>-293.56537408000042</v>
      </c>
      <c r="AI30" s="133">
        <v>107.27887926000017</v>
      </c>
      <c r="AJ30" s="133">
        <v>411.14769927999987</v>
      </c>
      <c r="AK30" s="133">
        <v>551.55154483000024</v>
      </c>
      <c r="AL30" s="133">
        <v>170.46679374999962</v>
      </c>
      <c r="AM30" s="133">
        <v>243.53942978000009</v>
      </c>
      <c r="AN30" s="133">
        <v>316.89719915999945</v>
      </c>
      <c r="AO30" s="133">
        <v>-49.314759000000322</v>
      </c>
      <c r="AP30" s="133">
        <v>-407.99888842999917</v>
      </c>
      <c r="AQ30" s="133">
        <v>4032.6606092399998</v>
      </c>
      <c r="AR30" s="133">
        <v>-531.12352920000001</v>
      </c>
      <c r="AS30" s="133">
        <v>718.54619478000018</v>
      </c>
      <c r="AT30" s="133">
        <v>-399.34523573999991</v>
      </c>
      <c r="AU30" s="133">
        <v>4159.810838989999</v>
      </c>
      <c r="AV30" s="133">
        <v>-3614.5300716799984</v>
      </c>
      <c r="AW30" s="133">
        <v>1364.993062312999</v>
      </c>
      <c r="AX30" s="133">
        <v>-245.31605591299967</v>
      </c>
      <c r="AY30" s="133">
        <v>160.39231407000034</v>
      </c>
      <c r="AZ30" s="133">
        <v>302.17698809999911</v>
      </c>
      <c r="BA30" s="133">
        <v>-532.44097129000056</v>
      </c>
      <c r="BB30" s="133">
        <v>241.13842433000013</v>
      </c>
      <c r="BC30" s="133">
        <v>2408.3586504800005</v>
      </c>
      <c r="BD30" s="133">
        <v>5888.4017120300005</v>
      </c>
      <c r="BE30" s="133">
        <v>-1250.8112759499995</v>
      </c>
      <c r="BF30" s="133">
        <v>265.14212368999983</v>
      </c>
      <c r="BG30" s="133">
        <v>369.80869504999964</v>
      </c>
      <c r="BH30" s="133">
        <v>2366.97631516</v>
      </c>
      <c r="BI30" s="133">
        <v>-1550.4082698</v>
      </c>
      <c r="BJ30" s="133">
        <v>2000.6886480200008</v>
      </c>
      <c r="BK30" s="133">
        <v>-476.58163352000042</v>
      </c>
      <c r="BL30" s="133">
        <v>415.4851661199998</v>
      </c>
      <c r="BM30" s="133">
        <v>1021.9166234500008</v>
      </c>
      <c r="BN30" s="133">
        <v>-170.51291393000065</v>
      </c>
      <c r="BO30" s="133">
        <v>1250.4807964999991</v>
      </c>
      <c r="BP30" s="133">
        <v>1646.2174372400013</v>
      </c>
    </row>
    <row r="31" spans="1:68">
      <c r="A31" s="41" t="s">
        <v>75</v>
      </c>
      <c r="B31" s="67" t="s">
        <v>76</v>
      </c>
      <c r="C31" s="22" t="s">
        <v>133</v>
      </c>
      <c r="D31" s="222">
        <v>14332.597305163714</v>
      </c>
      <c r="E31" s="222">
        <v>2236.1934986808201</v>
      </c>
      <c r="F31" s="222">
        <v>1147.1987656367082</v>
      </c>
      <c r="G31" s="222">
        <v>-95.182442225940576</v>
      </c>
      <c r="H31" s="222">
        <v>1779.1935817857602</v>
      </c>
      <c r="I31" s="222">
        <v>1629.5858427504218</v>
      </c>
      <c r="J31" s="222">
        <v>13544.567244797425</v>
      </c>
      <c r="K31" s="222">
        <v>-244.19063827261562</v>
      </c>
      <c r="L31" s="222">
        <v>3064.1905298276433</v>
      </c>
      <c r="M31" s="222">
        <v>3026.8018912883272</v>
      </c>
      <c r="N31" s="133">
        <v>-1753.907395331491</v>
      </c>
      <c r="O31" s="133">
        <v>3659.2247227626976</v>
      </c>
      <c r="P31" s="133">
        <v>-13661.078296536043</v>
      </c>
      <c r="Q31" s="133">
        <v>5966.734508088166</v>
      </c>
      <c r="R31" s="133">
        <v>4568.4010802359353</v>
      </c>
      <c r="S31" s="133">
        <v>3028.3200169770116</v>
      </c>
      <c r="T31" s="133">
        <v>1470.8661355183667</v>
      </c>
      <c r="U31" s="133">
        <v>12285.254184690317</v>
      </c>
      <c r="V31" s="133">
        <v>-2804.9787088638877</v>
      </c>
      <c r="W31" s="133">
        <v>393.15612574486659</v>
      </c>
      <c r="X31" s="133">
        <v>1131.4894882026565</v>
      </c>
      <c r="Y31" s="133">
        <v>1227.6782489310426</v>
      </c>
      <c r="Z31" s="133">
        <v>2377.0320449824831</v>
      </c>
      <c r="AA31" s="133">
        <v>1124.5451333596975</v>
      </c>
      <c r="AB31" s="133">
        <v>-7204.8970170370667</v>
      </c>
      <c r="AC31" s="133">
        <v>-11630.132224653256</v>
      </c>
      <c r="AD31" s="133">
        <v>22976.075588652559</v>
      </c>
      <c r="AE31" s="133">
        <v>-881.37408234417398</v>
      </c>
      <c r="AF31" s="133">
        <v>-891.88886567472355</v>
      </c>
      <c r="AG31" s="133">
        <v>13739.233416521836</v>
      </c>
      <c r="AH31" s="133">
        <v>14268.501157388328</v>
      </c>
      <c r="AI31" s="133">
        <v>-6707.8986429638171</v>
      </c>
      <c r="AJ31" s="133">
        <v>977.50559989613976</v>
      </c>
      <c r="AK31" s="133">
        <v>-2803.7676645616593</v>
      </c>
      <c r="AL31" s="133">
        <v>-6708.9925593299631</v>
      </c>
      <c r="AM31" s="133">
        <v>20758.425865110454</v>
      </c>
      <c r="AN31" s="133">
        <v>1863.9137016532404</v>
      </c>
      <c r="AO31" s="133">
        <v>3719.735946547451</v>
      </c>
      <c r="AP31" s="133">
        <v>-14357.318283590554</v>
      </c>
      <c r="AQ31" s="133">
        <v>-18715.354550417855</v>
      </c>
      <c r="AR31" s="133">
        <v>2067.602187132823</v>
      </c>
      <c r="AS31" s="133">
        <v>-1339.2290900617138</v>
      </c>
      <c r="AT31" s="133">
        <v>-3933.6572436999159</v>
      </c>
      <c r="AU31" s="133">
        <v>11002.034470535156</v>
      </c>
      <c r="AV31" s="133">
        <v>-10229.957395229876</v>
      </c>
      <c r="AW31" s="133">
        <v>-1132.1365848174551</v>
      </c>
      <c r="AX31" s="133">
        <v>-1691.98579872247</v>
      </c>
      <c r="AY31" s="133">
        <v>-5709.3402347251231</v>
      </c>
      <c r="AZ31" s="133">
        <v>3620.6861059961211</v>
      </c>
      <c r="BA31" s="133">
        <v>424.79272296631825</v>
      </c>
      <c r="BB31" s="133">
        <v>-6819.7111114439249</v>
      </c>
      <c r="BC31" s="133">
        <v>-4974.4525783477948</v>
      </c>
      <c r="BD31" s="133">
        <v>2253.6657718174192</v>
      </c>
      <c r="BE31" s="133">
        <v>2165.9327845793464</v>
      </c>
      <c r="BF31" s="133">
        <v>-325.38354879891608</v>
      </c>
      <c r="BG31" s="133">
        <v>-6161.9633891867979</v>
      </c>
      <c r="BH31" s="133">
        <v>11780.565076948313</v>
      </c>
      <c r="BI31" s="133">
        <v>-6361.7242871748167</v>
      </c>
      <c r="BJ31" s="133">
        <v>-2920.7148324900259</v>
      </c>
      <c r="BK31" s="133">
        <v>3637.4899434709309</v>
      </c>
      <c r="BL31" s="133">
        <v>-3858.4112171211959</v>
      </c>
      <c r="BM31" s="133">
        <v>3182.7971980026814</v>
      </c>
      <c r="BN31" s="133">
        <v>543.51425681426645</v>
      </c>
      <c r="BO31" s="133">
        <v>7195.3115018651133</v>
      </c>
      <c r="BP31" s="133">
        <v>-6623.7477150914801</v>
      </c>
    </row>
    <row r="32" spans="1:68">
      <c r="A32" s="43" t="s">
        <v>77</v>
      </c>
      <c r="B32" s="68" t="s">
        <v>78</v>
      </c>
      <c r="C32" s="22" t="s">
        <v>133</v>
      </c>
      <c r="D32" s="222">
        <v>0</v>
      </c>
      <c r="E32" s="222">
        <v>0</v>
      </c>
      <c r="F32" s="222">
        <v>0</v>
      </c>
      <c r="G32" s="222">
        <v>0</v>
      </c>
      <c r="H32" s="222">
        <v>0</v>
      </c>
      <c r="I32" s="222">
        <v>0</v>
      </c>
      <c r="J32" s="222">
        <v>0</v>
      </c>
      <c r="K32" s="222">
        <v>0</v>
      </c>
      <c r="L32" s="222">
        <v>0</v>
      </c>
      <c r="M32" s="222">
        <v>0</v>
      </c>
      <c r="N32" s="133">
        <v>0</v>
      </c>
      <c r="O32" s="133">
        <v>0</v>
      </c>
      <c r="P32" s="133">
        <v>0</v>
      </c>
      <c r="Q32" s="133">
        <v>0</v>
      </c>
      <c r="R32" s="133">
        <v>0</v>
      </c>
      <c r="S32" s="133">
        <v>0</v>
      </c>
      <c r="T32" s="133">
        <v>0</v>
      </c>
      <c r="U32" s="133">
        <v>0</v>
      </c>
      <c r="V32" s="133">
        <v>0</v>
      </c>
      <c r="W32" s="133">
        <v>0</v>
      </c>
      <c r="X32" s="133">
        <v>0</v>
      </c>
      <c r="Y32" s="133">
        <v>0</v>
      </c>
      <c r="Z32" s="133">
        <v>0</v>
      </c>
      <c r="AA32" s="133">
        <v>0</v>
      </c>
      <c r="AB32" s="133">
        <v>0</v>
      </c>
      <c r="AC32" s="133">
        <v>0</v>
      </c>
      <c r="AD32" s="133">
        <v>0</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3">
        <v>0</v>
      </c>
      <c r="AV32" s="133">
        <v>0</v>
      </c>
      <c r="AW32" s="133">
        <v>0</v>
      </c>
      <c r="AX32" s="133">
        <v>0</v>
      </c>
      <c r="AY32" s="133">
        <v>0</v>
      </c>
      <c r="AZ32" s="133">
        <v>0</v>
      </c>
      <c r="BA32" s="133">
        <v>0</v>
      </c>
      <c r="BB32" s="133">
        <v>0</v>
      </c>
      <c r="BC32" s="133">
        <v>0</v>
      </c>
      <c r="BD32" s="133">
        <v>0</v>
      </c>
      <c r="BE32" s="133">
        <v>0</v>
      </c>
      <c r="BF32" s="133">
        <v>0</v>
      </c>
      <c r="BG32" s="133">
        <v>0</v>
      </c>
      <c r="BH32" s="133">
        <v>0</v>
      </c>
      <c r="BI32" s="133">
        <v>0</v>
      </c>
      <c r="BJ32" s="133">
        <v>0</v>
      </c>
      <c r="BK32" s="133">
        <v>0</v>
      </c>
      <c r="BL32" s="133">
        <v>0</v>
      </c>
      <c r="BM32" s="133">
        <v>0</v>
      </c>
      <c r="BN32" s="133">
        <v>0</v>
      </c>
      <c r="BO32" s="133">
        <v>0</v>
      </c>
      <c r="BP32" s="133">
        <v>0</v>
      </c>
    </row>
    <row r="33" spans="1:68">
      <c r="A33" s="43" t="s">
        <v>79</v>
      </c>
      <c r="B33" s="68" t="s">
        <v>80</v>
      </c>
      <c r="C33" s="22" t="s">
        <v>133</v>
      </c>
      <c r="D33" s="222">
        <v>-2800.8269148362851</v>
      </c>
      <c r="E33" s="222">
        <v>1842.0377589708201</v>
      </c>
      <c r="F33" s="222">
        <v>1108.912253386708</v>
      </c>
      <c r="G33" s="222">
        <v>-85.177973725939864</v>
      </c>
      <c r="H33" s="222">
        <v>1797.0340355357598</v>
      </c>
      <c r="I33" s="222">
        <v>1611.2726180604213</v>
      </c>
      <c r="J33" s="222">
        <v>13518.649609737426</v>
      </c>
      <c r="K33" s="222">
        <v>-744.98404652261524</v>
      </c>
      <c r="L33" s="222">
        <v>-7421.1074404223582</v>
      </c>
      <c r="M33" s="222">
        <v>3077.6067607883288</v>
      </c>
      <c r="N33" s="133">
        <v>-6169.2979606014924</v>
      </c>
      <c r="O33" s="133">
        <v>3638.0112735126986</v>
      </c>
      <c r="P33" s="133">
        <v>-14973.783803556042</v>
      </c>
      <c r="Q33" s="133">
        <v>3521.9686346481667</v>
      </c>
      <c r="R33" s="133">
        <v>3160.3457882059347</v>
      </c>
      <c r="S33" s="133">
        <v>3488.5380682270115</v>
      </c>
      <c r="T33" s="133">
        <v>1263.975590978368</v>
      </c>
      <c r="U33" s="133">
        <v>11970.124887140317</v>
      </c>
      <c r="V33" s="133">
        <v>-2985.2405632038899</v>
      </c>
      <c r="W33" s="133">
        <v>-461.10888603513013</v>
      </c>
      <c r="X33" s="133">
        <v>350.99334101265413</v>
      </c>
      <c r="Y33" s="133">
        <v>807.0898570310419</v>
      </c>
      <c r="Z33" s="133">
        <v>2742.0201452424844</v>
      </c>
      <c r="AA33" s="133">
        <v>475.67406851969645</v>
      </c>
      <c r="AB33" s="133">
        <v>-6710.7994378670646</v>
      </c>
      <c r="AC33" s="133">
        <v>-10579.644224603257</v>
      </c>
      <c r="AD33" s="133">
        <v>21944.092387012555</v>
      </c>
      <c r="AE33" s="133">
        <v>-1264.8977016641745</v>
      </c>
      <c r="AF33" s="133">
        <v>-516.06599242472294</v>
      </c>
      <c r="AG33" s="133">
        <v>13584.265775281836</v>
      </c>
      <c r="AH33" s="133">
        <v>14559.166531468331</v>
      </c>
      <c r="AI33" s="133">
        <v>-6803.843719983819</v>
      </c>
      <c r="AJ33" s="133">
        <v>567.06096650613836</v>
      </c>
      <c r="AK33" s="133">
        <v>-3356.0117860716564</v>
      </c>
      <c r="AL33" s="133">
        <v>-6878.9642410699653</v>
      </c>
      <c r="AM33" s="133">
        <v>20515.345532190455</v>
      </c>
      <c r="AN33" s="133">
        <v>1553.2871832432393</v>
      </c>
      <c r="AO33" s="133">
        <v>3988.6386903574494</v>
      </c>
      <c r="AP33" s="133">
        <v>-14003.888850820556</v>
      </c>
      <c r="AQ33" s="133">
        <v>-22258.081222657853</v>
      </c>
      <c r="AR33" s="133">
        <v>2589.0240623328232</v>
      </c>
      <c r="AS33" s="133">
        <v>-2057.4639438417139</v>
      </c>
      <c r="AT33" s="133">
        <v>-3533.8605259599162</v>
      </c>
      <c r="AU33" s="133">
        <v>6843.2721495451578</v>
      </c>
      <c r="AV33" s="133">
        <v>-6602.7572206798777</v>
      </c>
      <c r="AW33" s="133">
        <v>-2339.7690794204536</v>
      </c>
      <c r="AX33" s="133">
        <v>-834.44126952947136</v>
      </c>
      <c r="AY33" s="133">
        <v>-5872.3728890551247</v>
      </c>
      <c r="AZ33" s="133">
        <v>3309.079043546124</v>
      </c>
      <c r="BA33" s="133">
        <v>918.4766942563183</v>
      </c>
      <c r="BB33" s="133">
        <v>-7062.8672357739233</v>
      </c>
      <c r="BC33" s="133">
        <v>-7614.4010080777953</v>
      </c>
      <c r="BD33" s="133">
        <v>-3317.2245402125809</v>
      </c>
      <c r="BE33" s="133">
        <v>3358.1326205293458</v>
      </c>
      <c r="BF33" s="133">
        <v>-581.87023248891592</v>
      </c>
      <c r="BG33" s="133">
        <v>-6532.6943042367966</v>
      </c>
      <c r="BH33" s="133">
        <v>9428.1667817883117</v>
      </c>
      <c r="BI33" s="133">
        <v>-4826.8914173748162</v>
      </c>
      <c r="BJ33" s="133">
        <v>-4921.7104805100262</v>
      </c>
      <c r="BK33" s="133">
        <v>4110.4605769909313</v>
      </c>
      <c r="BL33" s="133">
        <v>-4330.8333832411954</v>
      </c>
      <c r="BM33" s="133">
        <v>2118.8845745526805</v>
      </c>
      <c r="BN33" s="133">
        <v>1183.6671707442667</v>
      </c>
      <c r="BO33" s="133">
        <v>5957.6690053651137</v>
      </c>
      <c r="BP33" s="133">
        <v>-8280.20545233148</v>
      </c>
    </row>
    <row r="34" spans="1:68">
      <c r="A34" s="43" t="s">
        <v>81</v>
      </c>
      <c r="B34" s="68" t="s">
        <v>82</v>
      </c>
      <c r="C34" s="22" t="s">
        <v>133</v>
      </c>
      <c r="D34" s="222">
        <v>0</v>
      </c>
      <c r="E34" s="222">
        <v>0</v>
      </c>
      <c r="F34" s="222">
        <v>0</v>
      </c>
      <c r="G34" s="222">
        <v>0</v>
      </c>
      <c r="H34" s="222">
        <v>0</v>
      </c>
      <c r="I34" s="222">
        <v>0</v>
      </c>
      <c r="J34" s="222">
        <v>0</v>
      </c>
      <c r="K34" s="222">
        <v>0</v>
      </c>
      <c r="L34" s="222">
        <v>0</v>
      </c>
      <c r="M34" s="222">
        <v>0</v>
      </c>
      <c r="N34" s="133">
        <v>0</v>
      </c>
      <c r="O34" s="133">
        <v>0</v>
      </c>
      <c r="P34" s="133">
        <v>0</v>
      </c>
      <c r="Q34" s="133">
        <v>0</v>
      </c>
      <c r="R34" s="133">
        <v>0</v>
      </c>
      <c r="S34" s="133">
        <v>0</v>
      </c>
      <c r="T34" s="133">
        <v>0</v>
      </c>
      <c r="U34" s="133">
        <v>0</v>
      </c>
      <c r="V34" s="133">
        <v>0</v>
      </c>
      <c r="W34" s="133">
        <v>0</v>
      </c>
      <c r="X34" s="133">
        <v>0</v>
      </c>
      <c r="Y34" s="133">
        <v>0</v>
      </c>
      <c r="Z34" s="133">
        <v>0</v>
      </c>
      <c r="AA34" s="133">
        <v>0</v>
      </c>
      <c r="AB34" s="133">
        <v>0</v>
      </c>
      <c r="AC34" s="133">
        <v>0</v>
      </c>
      <c r="AD34" s="133">
        <v>0</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3">
        <v>0</v>
      </c>
      <c r="AV34" s="133">
        <v>0</v>
      </c>
      <c r="AW34" s="133">
        <v>0</v>
      </c>
      <c r="AX34" s="133">
        <v>0</v>
      </c>
      <c r="AY34" s="133">
        <v>0</v>
      </c>
      <c r="AZ34" s="133">
        <v>0</v>
      </c>
      <c r="BA34" s="133">
        <v>0</v>
      </c>
      <c r="BB34" s="133">
        <v>0</v>
      </c>
      <c r="BC34" s="133">
        <v>0</v>
      </c>
      <c r="BD34" s="133">
        <v>-7.999999999999674E-4</v>
      </c>
      <c r="BE34" s="133">
        <v>0</v>
      </c>
      <c r="BF34" s="133">
        <v>0</v>
      </c>
      <c r="BG34" s="133">
        <v>0</v>
      </c>
      <c r="BH34" s="133">
        <v>0</v>
      </c>
      <c r="BI34" s="133">
        <v>0</v>
      </c>
      <c r="BJ34" s="133">
        <v>0</v>
      </c>
      <c r="BK34" s="133">
        <v>-7.999999999999674E-4</v>
      </c>
      <c r="BL34" s="133">
        <v>0</v>
      </c>
      <c r="BM34" s="133">
        <v>-2.6000000000000023E-2</v>
      </c>
      <c r="BN34" s="133">
        <v>0</v>
      </c>
      <c r="BO34" s="133">
        <v>2.6000000000000023E-2</v>
      </c>
      <c r="BP34" s="133">
        <v>0</v>
      </c>
    </row>
    <row r="35" spans="1:68">
      <c r="A35" s="43" t="s">
        <v>83</v>
      </c>
      <c r="B35" s="68" t="s">
        <v>84</v>
      </c>
      <c r="C35" s="22" t="s">
        <v>133</v>
      </c>
      <c r="D35" s="222">
        <v>16241.365680999999</v>
      </c>
      <c r="E35" s="222">
        <v>4.8721999999991154E-2</v>
      </c>
      <c r="F35" s="222">
        <v>3.9869169999999996</v>
      </c>
      <c r="G35" s="222">
        <v>1.984189999999999</v>
      </c>
      <c r="H35" s="222">
        <v>0.14262200000000114</v>
      </c>
      <c r="I35" s="222">
        <v>-13.707518</v>
      </c>
      <c r="J35" s="222">
        <v>0.13905800000000212</v>
      </c>
      <c r="K35" s="222">
        <v>0.1717489999999966</v>
      </c>
      <c r="L35" s="222">
        <v>10458.450821</v>
      </c>
      <c r="M35" s="222">
        <v>4.9272839999994176</v>
      </c>
      <c r="N35" s="133">
        <v>4376.2565860000013</v>
      </c>
      <c r="O35" s="133">
        <v>-72.113623000001098</v>
      </c>
      <c r="P35" s="133">
        <v>1481.0788729999986</v>
      </c>
      <c r="Q35" s="133">
        <v>486.34433516000001</v>
      </c>
      <c r="R35" s="133">
        <v>8.2740050000000007</v>
      </c>
      <c r="S35" s="133">
        <v>-13.111551</v>
      </c>
      <c r="T35" s="133">
        <v>49.681470000000004</v>
      </c>
      <c r="U35" s="133">
        <v>-0.95000000000000284</v>
      </c>
      <c r="V35" s="133">
        <v>-13.350442000000005</v>
      </c>
      <c r="W35" s="133">
        <v>458.52164599999998</v>
      </c>
      <c r="X35" s="133">
        <v>-6.0333279999999831</v>
      </c>
      <c r="Y35" s="133">
        <v>-0.64606499999996458</v>
      </c>
      <c r="Z35" s="133">
        <v>4.9207929999999465</v>
      </c>
      <c r="AA35" s="133">
        <v>2.8057150000000206</v>
      </c>
      <c r="AB35" s="133">
        <v>-7.6192849999999908</v>
      </c>
      <c r="AC35" s="133">
        <v>3.8513771600000268</v>
      </c>
      <c r="AD35" s="133">
        <v>-191.05642916000005</v>
      </c>
      <c r="AE35" s="133">
        <v>2.2456758699999995</v>
      </c>
      <c r="AF35" s="133">
        <v>0.86258822000000279</v>
      </c>
      <c r="AG35" s="133">
        <v>-13.520883030000002</v>
      </c>
      <c r="AH35" s="133">
        <v>2.9000000000000004</v>
      </c>
      <c r="AI35" s="133">
        <v>-11.333802239999997</v>
      </c>
      <c r="AJ35" s="133">
        <v>-0.7030658900000013</v>
      </c>
      <c r="AK35" s="133">
        <v>0.69257667999999839</v>
      </c>
      <c r="AL35" s="133">
        <v>-0.49511200999999971</v>
      </c>
      <c r="AM35" s="133">
        <v>-0.45909686000000605</v>
      </c>
      <c r="AN35" s="133">
        <v>-6.2827807499999935</v>
      </c>
      <c r="AO35" s="133">
        <v>-219.58798481000002</v>
      </c>
      <c r="AP35" s="133">
        <v>54.625455659999972</v>
      </c>
      <c r="AQ35" s="133">
        <v>-489.98983700000014</v>
      </c>
      <c r="AR35" s="133">
        <v>9.6577540000000042</v>
      </c>
      <c r="AS35" s="133">
        <v>-0.31134099999999876</v>
      </c>
      <c r="AT35" s="133">
        <v>-0.45148200000000216</v>
      </c>
      <c r="AU35" s="133">
        <v>-1.0485179999999978</v>
      </c>
      <c r="AV35" s="133">
        <v>-12.670102870000003</v>
      </c>
      <c r="AW35" s="133">
        <v>-157.37266770999997</v>
      </c>
      <c r="AX35" s="133">
        <v>-612.22837328000014</v>
      </c>
      <c r="AY35" s="133">
        <v>2.6402402600000414</v>
      </c>
      <c r="AZ35" s="133">
        <v>9.4301743500002431</v>
      </c>
      <c r="BA35" s="133">
        <v>38.756999999999948</v>
      </c>
      <c r="BB35" s="133">
        <v>2.0176999999997633</v>
      </c>
      <c r="BC35" s="133">
        <v>231.58977925000005</v>
      </c>
      <c r="BD35" s="133">
        <v>115.79640000000001</v>
      </c>
      <c r="BE35" s="133">
        <v>11.660999999999996</v>
      </c>
      <c r="BF35" s="133">
        <v>-9.4960000000000022</v>
      </c>
      <c r="BG35" s="133">
        <v>0.90600000000000058</v>
      </c>
      <c r="BH35" s="133">
        <v>-14.855</v>
      </c>
      <c r="BI35" s="133">
        <v>-9.0296000000000021</v>
      </c>
      <c r="BJ35" s="133">
        <v>-0.12699999999999534</v>
      </c>
      <c r="BK35" s="133">
        <v>3.1639999999999944</v>
      </c>
      <c r="BL35" s="133">
        <v>56.474000000000004</v>
      </c>
      <c r="BM35" s="133">
        <v>41.564999999999991</v>
      </c>
      <c r="BN35" s="133">
        <v>2.5660000000000025</v>
      </c>
      <c r="BO35" s="133">
        <v>-13.3613</v>
      </c>
      <c r="BP35" s="133">
        <v>46.329300000000018</v>
      </c>
    </row>
    <row r="36" spans="1:68">
      <c r="A36" s="43" t="s">
        <v>85</v>
      </c>
      <c r="B36" s="68" t="s">
        <v>86</v>
      </c>
      <c r="C36" s="22" t="s">
        <v>133</v>
      </c>
      <c r="D36" s="222">
        <v>0</v>
      </c>
      <c r="E36" s="222">
        <v>0</v>
      </c>
      <c r="F36" s="222">
        <v>0</v>
      </c>
      <c r="G36" s="222">
        <v>0</v>
      </c>
      <c r="H36" s="222">
        <v>0</v>
      </c>
      <c r="I36" s="222">
        <v>0</v>
      </c>
      <c r="J36" s="222">
        <v>0</v>
      </c>
      <c r="K36" s="222">
        <v>0</v>
      </c>
      <c r="L36" s="222">
        <v>0</v>
      </c>
      <c r="M36" s="222">
        <v>0</v>
      </c>
      <c r="N36" s="133">
        <v>0</v>
      </c>
      <c r="O36" s="133">
        <v>0</v>
      </c>
      <c r="P36" s="133">
        <v>0</v>
      </c>
      <c r="Q36" s="133">
        <v>-5.6499999999975792E-2</v>
      </c>
      <c r="R36" s="133">
        <v>0</v>
      </c>
      <c r="S36" s="133">
        <v>0</v>
      </c>
      <c r="T36" s="133">
        <v>0</v>
      </c>
      <c r="U36" s="133">
        <v>0</v>
      </c>
      <c r="V36" s="133">
        <v>0</v>
      </c>
      <c r="W36" s="133">
        <v>0</v>
      </c>
      <c r="X36" s="133">
        <v>0</v>
      </c>
      <c r="Y36" s="133">
        <v>0</v>
      </c>
      <c r="Z36" s="133">
        <v>0</v>
      </c>
      <c r="AA36" s="133">
        <v>0</v>
      </c>
      <c r="AB36" s="133">
        <v>0</v>
      </c>
      <c r="AC36" s="133">
        <v>-5.6499999999975792E-2</v>
      </c>
      <c r="AD36" s="133">
        <v>5.6099999999975836E-2</v>
      </c>
      <c r="AE36" s="133">
        <v>0</v>
      </c>
      <c r="AF36" s="133">
        <v>0.10000000000000053</v>
      </c>
      <c r="AG36" s="133">
        <v>0</v>
      </c>
      <c r="AH36" s="133">
        <v>0</v>
      </c>
      <c r="AI36" s="133">
        <v>0</v>
      </c>
      <c r="AJ36" s="133">
        <v>0</v>
      </c>
      <c r="AK36" s="133">
        <v>0</v>
      </c>
      <c r="AL36" s="133">
        <v>0</v>
      </c>
      <c r="AM36" s="133">
        <v>0</v>
      </c>
      <c r="AN36" s="133">
        <v>1.2099999999975353E-2</v>
      </c>
      <c r="AO36" s="133">
        <v>0</v>
      </c>
      <c r="AP36" s="133">
        <v>-5.600000000000005E-2</v>
      </c>
      <c r="AQ36" s="133">
        <v>5.5900000000025152E-2</v>
      </c>
      <c r="AR36" s="133">
        <v>4.3900000000024697E-2</v>
      </c>
      <c r="AS36" s="133">
        <v>0</v>
      </c>
      <c r="AT36" s="133">
        <v>0</v>
      </c>
      <c r="AU36" s="133">
        <v>0</v>
      </c>
      <c r="AV36" s="133">
        <v>0</v>
      </c>
      <c r="AW36" s="133">
        <v>1.2099999999975353E-2</v>
      </c>
      <c r="AX36" s="133">
        <v>-9.9999999974897946E-5</v>
      </c>
      <c r="AY36" s="133">
        <v>9.9999999974897946E-5</v>
      </c>
      <c r="AZ36" s="133">
        <v>-9.9999999974897946E-5</v>
      </c>
      <c r="BA36" s="133">
        <v>0</v>
      </c>
      <c r="BB36" s="133">
        <v>0</v>
      </c>
      <c r="BC36" s="133">
        <v>0</v>
      </c>
      <c r="BD36" s="133">
        <v>75.993000000000009</v>
      </c>
      <c r="BE36" s="133">
        <v>46.95044</v>
      </c>
      <c r="BF36" s="133">
        <v>0.84055999999999642</v>
      </c>
      <c r="BG36" s="133">
        <v>1.622000000000412E-2</v>
      </c>
      <c r="BH36" s="133">
        <v>0.27697999999999467</v>
      </c>
      <c r="BI36" s="133">
        <v>24.605000000000004</v>
      </c>
      <c r="BJ36" s="133">
        <v>0.4339999999999975</v>
      </c>
      <c r="BK36" s="133">
        <v>0.44780000000001507</v>
      </c>
      <c r="BL36" s="133">
        <v>0.46299999999999386</v>
      </c>
      <c r="BM36" s="133">
        <v>0.45699999999999363</v>
      </c>
      <c r="BN36" s="133">
        <v>0.49399999999999977</v>
      </c>
      <c r="BO36" s="133">
        <v>0.49699999999999989</v>
      </c>
      <c r="BP36" s="133">
        <v>0.51100000000000989</v>
      </c>
    </row>
    <row r="37" spans="1:68">
      <c r="A37" s="43" t="s">
        <v>87</v>
      </c>
      <c r="B37" s="68" t="s">
        <v>88</v>
      </c>
      <c r="C37" s="22" t="s">
        <v>133</v>
      </c>
      <c r="D37" s="222">
        <v>0</v>
      </c>
      <c r="E37" s="222">
        <v>0</v>
      </c>
      <c r="F37" s="222">
        <v>0</v>
      </c>
      <c r="G37" s="222">
        <v>0</v>
      </c>
      <c r="H37" s="222">
        <v>0</v>
      </c>
      <c r="I37" s="222">
        <v>0</v>
      </c>
      <c r="J37" s="222">
        <v>0</v>
      </c>
      <c r="K37" s="222">
        <v>0</v>
      </c>
      <c r="L37" s="222">
        <v>0</v>
      </c>
      <c r="M37" s="222">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v>0</v>
      </c>
      <c r="AG37" s="133">
        <v>0</v>
      </c>
      <c r="AH37" s="133">
        <v>0</v>
      </c>
      <c r="AI37" s="133">
        <v>0</v>
      </c>
      <c r="AJ37" s="133">
        <v>0</v>
      </c>
      <c r="AK37" s="133">
        <v>0</v>
      </c>
      <c r="AL37" s="133">
        <v>0</v>
      </c>
      <c r="AM37" s="133">
        <v>0</v>
      </c>
      <c r="AN37" s="133">
        <v>0</v>
      </c>
      <c r="AO37" s="133">
        <v>0</v>
      </c>
      <c r="AP37" s="133">
        <v>0</v>
      </c>
      <c r="AQ37" s="133">
        <v>0</v>
      </c>
      <c r="AR37" s="133">
        <v>0</v>
      </c>
      <c r="AS37" s="133">
        <v>0</v>
      </c>
      <c r="AT37" s="133">
        <v>0</v>
      </c>
      <c r="AU37" s="133">
        <v>0</v>
      </c>
      <c r="AV37" s="133">
        <v>0</v>
      </c>
      <c r="AW37" s="133">
        <v>0</v>
      </c>
      <c r="AX37" s="133">
        <v>0</v>
      </c>
      <c r="AY37" s="133">
        <v>0</v>
      </c>
      <c r="AZ37" s="133">
        <v>0</v>
      </c>
      <c r="BA37" s="133">
        <v>0</v>
      </c>
      <c r="BB37" s="133">
        <v>0</v>
      </c>
      <c r="BC37" s="133">
        <v>0</v>
      </c>
      <c r="BD37" s="133">
        <v>0</v>
      </c>
      <c r="BE37" s="133">
        <v>0</v>
      </c>
      <c r="BF37" s="133">
        <v>0</v>
      </c>
      <c r="BG37" s="133">
        <v>0</v>
      </c>
      <c r="BH37" s="133">
        <v>0</v>
      </c>
      <c r="BI37" s="133">
        <v>0</v>
      </c>
      <c r="BJ37" s="133">
        <v>0</v>
      </c>
      <c r="BK37" s="133">
        <v>0</v>
      </c>
      <c r="BL37" s="133">
        <v>0</v>
      </c>
      <c r="BM37" s="133">
        <v>0</v>
      </c>
      <c r="BN37" s="133">
        <v>0</v>
      </c>
      <c r="BO37" s="133">
        <v>0</v>
      </c>
      <c r="BP37" s="133">
        <v>0</v>
      </c>
    </row>
    <row r="38" spans="1:68">
      <c r="A38" s="43" t="s">
        <v>89</v>
      </c>
      <c r="B38" s="68" t="s">
        <v>90</v>
      </c>
      <c r="C38" s="22" t="s">
        <v>133</v>
      </c>
      <c r="D38" s="222">
        <v>0</v>
      </c>
      <c r="E38" s="222">
        <v>0</v>
      </c>
      <c r="F38" s="222">
        <v>0</v>
      </c>
      <c r="G38" s="222">
        <v>0</v>
      </c>
      <c r="H38" s="222">
        <v>0</v>
      </c>
      <c r="I38" s="222">
        <v>0</v>
      </c>
      <c r="J38" s="222">
        <v>0</v>
      </c>
      <c r="K38" s="222">
        <v>0</v>
      </c>
      <c r="L38" s="222">
        <v>0</v>
      </c>
      <c r="M38" s="222">
        <v>0</v>
      </c>
      <c r="N38" s="133">
        <v>0</v>
      </c>
      <c r="O38" s="133">
        <v>0</v>
      </c>
      <c r="P38" s="133">
        <v>0</v>
      </c>
      <c r="Q38" s="133">
        <v>0</v>
      </c>
      <c r="R38" s="133">
        <v>0</v>
      </c>
      <c r="S38" s="133">
        <v>0</v>
      </c>
      <c r="T38" s="133">
        <v>0</v>
      </c>
      <c r="U38" s="133">
        <v>0</v>
      </c>
      <c r="V38" s="133">
        <v>0</v>
      </c>
      <c r="W38" s="133">
        <v>0</v>
      </c>
      <c r="X38" s="133">
        <v>0</v>
      </c>
      <c r="Y38" s="133">
        <v>0</v>
      </c>
      <c r="Z38" s="133">
        <v>0</v>
      </c>
      <c r="AA38" s="133">
        <v>0</v>
      </c>
      <c r="AB38" s="133">
        <v>0</v>
      </c>
      <c r="AC38" s="133">
        <v>0</v>
      </c>
      <c r="AD38" s="133">
        <v>0</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3">
        <v>0</v>
      </c>
      <c r="AV38" s="133">
        <v>0</v>
      </c>
      <c r="AW38" s="133">
        <v>0</v>
      </c>
      <c r="AX38" s="133">
        <v>0</v>
      </c>
      <c r="AY38" s="133">
        <v>0</v>
      </c>
      <c r="AZ38" s="133">
        <v>0</v>
      </c>
      <c r="BA38" s="133">
        <v>0</v>
      </c>
      <c r="BB38" s="133">
        <v>0</v>
      </c>
      <c r="BC38" s="133">
        <v>0</v>
      </c>
      <c r="BD38" s="133">
        <v>0</v>
      </c>
      <c r="BE38" s="133">
        <v>0</v>
      </c>
      <c r="BF38" s="133">
        <v>0</v>
      </c>
      <c r="BG38" s="133">
        <v>0</v>
      </c>
      <c r="BH38" s="133">
        <v>0</v>
      </c>
      <c r="BI38" s="133">
        <v>0</v>
      </c>
      <c r="BJ38" s="133">
        <v>0</v>
      </c>
      <c r="BK38" s="133">
        <v>0</v>
      </c>
      <c r="BL38" s="133">
        <v>0</v>
      </c>
      <c r="BM38" s="133">
        <v>0</v>
      </c>
      <c r="BN38" s="133">
        <v>0</v>
      </c>
      <c r="BO38" s="133">
        <v>0</v>
      </c>
      <c r="BP38" s="133">
        <v>0</v>
      </c>
    </row>
    <row r="39" spans="1:68">
      <c r="A39" s="43" t="s">
        <v>91</v>
      </c>
      <c r="B39" s="68" t="s">
        <v>92</v>
      </c>
      <c r="C39" s="22" t="s">
        <v>133</v>
      </c>
      <c r="D39" s="222">
        <v>892.058539</v>
      </c>
      <c r="E39" s="222">
        <v>394.10701770999998</v>
      </c>
      <c r="F39" s="222">
        <v>34.299595249999868</v>
      </c>
      <c r="G39" s="222">
        <v>-11.988658499999929</v>
      </c>
      <c r="H39" s="222">
        <v>-17.983075750000012</v>
      </c>
      <c r="I39" s="222">
        <v>32.020742690000247</v>
      </c>
      <c r="J39" s="222">
        <v>25.778577059999748</v>
      </c>
      <c r="K39" s="222">
        <v>500.62165924999999</v>
      </c>
      <c r="L39" s="222">
        <v>26.847149249999802</v>
      </c>
      <c r="M39" s="222">
        <v>-55.732153499999754</v>
      </c>
      <c r="N39" s="133">
        <v>39.133979270000623</v>
      </c>
      <c r="O39" s="133">
        <v>93.32707224999956</v>
      </c>
      <c r="P39" s="133">
        <v>-168.37336598000013</v>
      </c>
      <c r="Q39" s="133">
        <v>1958.47803828</v>
      </c>
      <c r="R39" s="133">
        <v>1399.7812870299999</v>
      </c>
      <c r="S39" s="133">
        <v>-447.10650024999984</v>
      </c>
      <c r="T39" s="133">
        <v>157.20907453999973</v>
      </c>
      <c r="U39" s="133">
        <v>316.07929755000009</v>
      </c>
      <c r="V39" s="133">
        <v>193.61229634000074</v>
      </c>
      <c r="W39" s="133">
        <v>395.74336577999907</v>
      </c>
      <c r="X39" s="133">
        <v>786.52947519000031</v>
      </c>
      <c r="Y39" s="133">
        <v>421.23445690000062</v>
      </c>
      <c r="Z39" s="133">
        <v>-369.9088932600007</v>
      </c>
      <c r="AA39" s="133">
        <v>646.06534984000064</v>
      </c>
      <c r="AB39" s="133">
        <v>-486.47829417000048</v>
      </c>
      <c r="AC39" s="133">
        <v>-1054.2828772100002</v>
      </c>
      <c r="AD39" s="133">
        <v>1222.9835308000002</v>
      </c>
      <c r="AE39" s="133">
        <v>381.27794345000046</v>
      </c>
      <c r="AF39" s="133">
        <v>-376.78546147000031</v>
      </c>
      <c r="AG39" s="133">
        <v>168.48852427000048</v>
      </c>
      <c r="AH39" s="133">
        <v>-293.56537408000042</v>
      </c>
      <c r="AI39" s="133">
        <v>107.27887926000017</v>
      </c>
      <c r="AJ39" s="133">
        <v>411.14769927999987</v>
      </c>
      <c r="AK39" s="133">
        <v>551.55154483000024</v>
      </c>
      <c r="AL39" s="133">
        <v>170.46679374999962</v>
      </c>
      <c r="AM39" s="133">
        <v>243.53942978000009</v>
      </c>
      <c r="AN39" s="133">
        <v>316.89719915999945</v>
      </c>
      <c r="AO39" s="133">
        <v>-49.314759000000322</v>
      </c>
      <c r="AP39" s="133">
        <v>-407.99888842999917</v>
      </c>
      <c r="AQ39" s="133">
        <v>4032.6606092399998</v>
      </c>
      <c r="AR39" s="133">
        <v>-531.12352920000001</v>
      </c>
      <c r="AS39" s="133">
        <v>718.54619478000018</v>
      </c>
      <c r="AT39" s="133">
        <v>-399.34523573999991</v>
      </c>
      <c r="AU39" s="133">
        <v>4159.810838989999</v>
      </c>
      <c r="AV39" s="133">
        <v>-3614.5300716799984</v>
      </c>
      <c r="AW39" s="133">
        <v>1364.993062312999</v>
      </c>
      <c r="AX39" s="133">
        <v>-245.31605591299967</v>
      </c>
      <c r="AY39" s="133">
        <v>160.39231407000034</v>
      </c>
      <c r="AZ39" s="133">
        <v>302.17698809999911</v>
      </c>
      <c r="BA39" s="133">
        <v>-532.44097129000056</v>
      </c>
      <c r="BB39" s="133">
        <v>241.13842433000013</v>
      </c>
      <c r="BC39" s="133">
        <v>2408.3586504800005</v>
      </c>
      <c r="BD39" s="133">
        <v>5379.1017120300003</v>
      </c>
      <c r="BE39" s="133">
        <v>-1250.8112759499995</v>
      </c>
      <c r="BF39" s="133">
        <v>265.14212368999983</v>
      </c>
      <c r="BG39" s="133">
        <v>369.80869504999964</v>
      </c>
      <c r="BH39" s="133">
        <v>2366.97631516</v>
      </c>
      <c r="BI39" s="133">
        <v>-1550.4082698</v>
      </c>
      <c r="BJ39" s="133">
        <v>2000.6886480200008</v>
      </c>
      <c r="BK39" s="133">
        <v>-476.58163352000042</v>
      </c>
      <c r="BL39" s="133">
        <v>415.4851661199998</v>
      </c>
      <c r="BM39" s="133">
        <v>1021.9166234500008</v>
      </c>
      <c r="BN39" s="133">
        <v>-643.21291393000047</v>
      </c>
      <c r="BO39" s="133">
        <v>1250.4807964999991</v>
      </c>
      <c r="BP39" s="133">
        <v>1609.617437240001</v>
      </c>
    </row>
    <row r="40" spans="1:68">
      <c r="A40" s="41" t="s">
        <v>93</v>
      </c>
      <c r="B40" s="67" t="s">
        <v>94</v>
      </c>
      <c r="C40" s="22" t="s">
        <v>133</v>
      </c>
      <c r="D40" s="222">
        <v>272.10416508806804</v>
      </c>
      <c r="E40" s="222">
        <v>0</v>
      </c>
      <c r="F40" s="222">
        <v>0</v>
      </c>
      <c r="G40" s="222">
        <v>134.69013058766402</v>
      </c>
      <c r="H40" s="222">
        <v>0</v>
      </c>
      <c r="I40" s="222">
        <v>0</v>
      </c>
      <c r="J40" s="222">
        <v>0</v>
      </c>
      <c r="K40" s="222">
        <v>0</v>
      </c>
      <c r="L40" s="222">
        <v>0</v>
      </c>
      <c r="M40" s="222">
        <v>137.41403450040403</v>
      </c>
      <c r="N40" s="133">
        <v>0</v>
      </c>
      <c r="O40" s="133">
        <v>0</v>
      </c>
      <c r="P40" s="133">
        <v>0</v>
      </c>
      <c r="Q40" s="133">
        <v>282.13277313636502</v>
      </c>
      <c r="R40" s="133">
        <v>0</v>
      </c>
      <c r="S40" s="133">
        <v>0</v>
      </c>
      <c r="T40" s="133">
        <v>138.90115953683099</v>
      </c>
      <c r="U40" s="133">
        <v>0</v>
      </c>
      <c r="V40" s="133">
        <v>0</v>
      </c>
      <c r="W40" s="133">
        <v>0</v>
      </c>
      <c r="X40" s="133">
        <v>0</v>
      </c>
      <c r="Y40" s="133">
        <v>0</v>
      </c>
      <c r="Z40" s="133">
        <v>143.23161359953403</v>
      </c>
      <c r="AA40" s="133">
        <v>0</v>
      </c>
      <c r="AB40" s="133">
        <v>0</v>
      </c>
      <c r="AC40" s="133">
        <v>0</v>
      </c>
      <c r="AD40" s="133">
        <v>304.72944055555001</v>
      </c>
      <c r="AE40" s="133">
        <v>0</v>
      </c>
      <c r="AF40" s="133">
        <v>0</v>
      </c>
      <c r="AG40" s="133">
        <v>149.455973051608</v>
      </c>
      <c r="AH40" s="133">
        <v>0</v>
      </c>
      <c r="AI40" s="133">
        <v>0</v>
      </c>
      <c r="AJ40" s="133">
        <v>0</v>
      </c>
      <c r="AK40" s="133">
        <v>0</v>
      </c>
      <c r="AL40" s="133">
        <v>0</v>
      </c>
      <c r="AM40" s="133">
        <v>155.27346750394202</v>
      </c>
      <c r="AN40" s="133">
        <v>0</v>
      </c>
      <c r="AO40" s="133">
        <v>0</v>
      </c>
      <c r="AP40" s="133">
        <v>0</v>
      </c>
      <c r="AQ40" s="133">
        <v>1295.5713330854842</v>
      </c>
      <c r="AR40" s="133">
        <v>0</v>
      </c>
      <c r="AS40" s="133">
        <v>0</v>
      </c>
      <c r="AT40" s="133">
        <v>159.83541338111999</v>
      </c>
      <c r="AU40" s="133">
        <v>0</v>
      </c>
      <c r="AV40" s="133">
        <v>0</v>
      </c>
      <c r="AW40" s="133">
        <v>0</v>
      </c>
      <c r="AX40" s="133">
        <v>0</v>
      </c>
      <c r="AY40" s="133">
        <v>152.50000000000003</v>
      </c>
      <c r="AZ40" s="133">
        <v>953.63591970436403</v>
      </c>
      <c r="BA40" s="133">
        <v>0</v>
      </c>
      <c r="BB40" s="133">
        <v>29.600000000000136</v>
      </c>
      <c r="BC40" s="133">
        <v>0</v>
      </c>
      <c r="BD40" s="133">
        <v>2059.9471501116891</v>
      </c>
      <c r="BE40" s="133">
        <v>0</v>
      </c>
      <c r="BF40" s="133">
        <v>0</v>
      </c>
      <c r="BG40" s="133">
        <v>170.20475540132497</v>
      </c>
      <c r="BH40" s="133">
        <v>0</v>
      </c>
      <c r="BI40" s="133">
        <v>0</v>
      </c>
      <c r="BJ40" s="133">
        <v>0</v>
      </c>
      <c r="BK40" s="133">
        <v>0</v>
      </c>
      <c r="BL40" s="133">
        <v>0</v>
      </c>
      <c r="BM40" s="133">
        <v>1219.4033947103642</v>
      </c>
      <c r="BN40" s="133">
        <v>472.70000000000005</v>
      </c>
      <c r="BO40" s="133">
        <v>0</v>
      </c>
      <c r="BP40" s="133">
        <v>197.6389999999999</v>
      </c>
    </row>
    <row r="41" spans="1:68">
      <c r="A41" s="43" t="s">
        <v>95</v>
      </c>
      <c r="B41" s="68" t="s">
        <v>78</v>
      </c>
      <c r="C41" s="22" t="s">
        <v>133</v>
      </c>
      <c r="D41" s="222">
        <v>0</v>
      </c>
      <c r="E41" s="222">
        <v>0</v>
      </c>
      <c r="F41" s="222">
        <v>0</v>
      </c>
      <c r="G41" s="222">
        <v>0</v>
      </c>
      <c r="H41" s="222">
        <v>0</v>
      </c>
      <c r="I41" s="222">
        <v>0</v>
      </c>
      <c r="J41" s="222">
        <v>0</v>
      </c>
      <c r="K41" s="222">
        <v>0</v>
      </c>
      <c r="L41" s="222">
        <v>0</v>
      </c>
      <c r="M41" s="222">
        <v>0</v>
      </c>
      <c r="N41" s="133">
        <v>0</v>
      </c>
      <c r="O41" s="133">
        <v>0</v>
      </c>
      <c r="P41" s="133">
        <v>0</v>
      </c>
      <c r="Q41" s="133">
        <v>0</v>
      </c>
      <c r="R41" s="133">
        <v>0</v>
      </c>
      <c r="S41" s="133">
        <v>0</v>
      </c>
      <c r="T41" s="133">
        <v>0</v>
      </c>
      <c r="U41" s="133">
        <v>0</v>
      </c>
      <c r="V41" s="133">
        <v>0</v>
      </c>
      <c r="W41" s="133">
        <v>0</v>
      </c>
      <c r="X41" s="133">
        <v>0</v>
      </c>
      <c r="Y41" s="133">
        <v>0</v>
      </c>
      <c r="Z41" s="133">
        <v>0</v>
      </c>
      <c r="AA41" s="133">
        <v>0</v>
      </c>
      <c r="AB41" s="133">
        <v>0</v>
      </c>
      <c r="AC41" s="133">
        <v>0</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3">
        <v>0</v>
      </c>
      <c r="AV41" s="133">
        <v>0</v>
      </c>
      <c r="AW41" s="133">
        <v>0</v>
      </c>
      <c r="AX41" s="133">
        <v>0</v>
      </c>
      <c r="AY41" s="133">
        <v>0</v>
      </c>
      <c r="AZ41" s="133">
        <v>0</v>
      </c>
      <c r="BA41" s="133">
        <v>0</v>
      </c>
      <c r="BB41" s="133">
        <v>0</v>
      </c>
      <c r="BC41" s="133">
        <v>0</v>
      </c>
      <c r="BD41" s="133">
        <v>0</v>
      </c>
      <c r="BE41" s="133">
        <v>0</v>
      </c>
      <c r="BF41" s="133">
        <v>0</v>
      </c>
      <c r="BG41" s="133">
        <v>0</v>
      </c>
      <c r="BH41" s="133">
        <v>0</v>
      </c>
      <c r="BI41" s="133">
        <v>0</v>
      </c>
      <c r="BJ41" s="133">
        <v>0</v>
      </c>
      <c r="BK41" s="133">
        <v>0</v>
      </c>
      <c r="BL41" s="133">
        <v>0</v>
      </c>
      <c r="BM41" s="133">
        <v>0</v>
      </c>
      <c r="BN41" s="133">
        <v>0</v>
      </c>
      <c r="BO41" s="133">
        <v>0</v>
      </c>
      <c r="BP41" s="133">
        <v>0</v>
      </c>
    </row>
    <row r="42" spans="1:68">
      <c r="A42" s="43" t="s">
        <v>96</v>
      </c>
      <c r="B42" s="68" t="s">
        <v>80</v>
      </c>
      <c r="C42" s="22" t="s">
        <v>133</v>
      </c>
      <c r="D42" s="222">
        <v>0</v>
      </c>
      <c r="E42" s="222">
        <v>0</v>
      </c>
      <c r="F42" s="222">
        <v>0</v>
      </c>
      <c r="G42" s="222">
        <v>0</v>
      </c>
      <c r="H42" s="222">
        <v>0</v>
      </c>
      <c r="I42" s="222">
        <v>0</v>
      </c>
      <c r="J42" s="222">
        <v>0</v>
      </c>
      <c r="K42" s="222">
        <v>0</v>
      </c>
      <c r="L42" s="222">
        <v>0</v>
      </c>
      <c r="M42" s="222">
        <v>0</v>
      </c>
      <c r="N42" s="133">
        <v>0</v>
      </c>
      <c r="O42" s="133">
        <v>0</v>
      </c>
      <c r="P42" s="133">
        <v>0</v>
      </c>
      <c r="Q42" s="133">
        <v>0</v>
      </c>
      <c r="R42" s="133">
        <v>0</v>
      </c>
      <c r="S42" s="133">
        <v>0</v>
      </c>
      <c r="T42" s="133">
        <v>0</v>
      </c>
      <c r="U42" s="133">
        <v>0</v>
      </c>
      <c r="V42" s="133">
        <v>0</v>
      </c>
      <c r="W42" s="133">
        <v>0</v>
      </c>
      <c r="X42" s="133">
        <v>0</v>
      </c>
      <c r="Y42" s="133">
        <v>0</v>
      </c>
      <c r="Z42" s="133">
        <v>0</v>
      </c>
      <c r="AA42" s="133">
        <v>0</v>
      </c>
      <c r="AB42" s="133">
        <v>0</v>
      </c>
      <c r="AC42" s="133">
        <v>0</v>
      </c>
      <c r="AD42" s="133">
        <v>0</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3">
        <v>0</v>
      </c>
      <c r="AV42" s="133">
        <v>0</v>
      </c>
      <c r="AW42" s="133">
        <v>0</v>
      </c>
      <c r="AX42" s="133">
        <v>0</v>
      </c>
      <c r="AY42" s="133">
        <v>0</v>
      </c>
      <c r="AZ42" s="133">
        <v>0</v>
      </c>
      <c r="BA42" s="133">
        <v>0</v>
      </c>
      <c r="BB42" s="133">
        <v>0</v>
      </c>
      <c r="BC42" s="133">
        <v>0</v>
      </c>
      <c r="BD42" s="133">
        <v>0</v>
      </c>
      <c r="BE42" s="133">
        <v>0</v>
      </c>
      <c r="BF42" s="133">
        <v>0</v>
      </c>
      <c r="BG42" s="133">
        <v>0</v>
      </c>
      <c r="BH42" s="133">
        <v>0</v>
      </c>
      <c r="BI42" s="133">
        <v>0</v>
      </c>
      <c r="BJ42" s="133">
        <v>0</v>
      </c>
      <c r="BK42" s="133">
        <v>0</v>
      </c>
      <c r="BL42" s="133">
        <v>0</v>
      </c>
      <c r="BM42" s="133">
        <v>0</v>
      </c>
      <c r="BN42" s="133">
        <v>0</v>
      </c>
      <c r="BO42" s="133">
        <v>0</v>
      </c>
      <c r="BP42" s="133">
        <v>0</v>
      </c>
    </row>
    <row r="43" spans="1:68">
      <c r="A43" s="43" t="s">
        <v>97</v>
      </c>
      <c r="B43" s="68" t="s">
        <v>98</v>
      </c>
      <c r="C43" s="22" t="s">
        <v>133</v>
      </c>
      <c r="D43" s="222">
        <v>272.10416508806804</v>
      </c>
      <c r="E43" s="222">
        <v>0</v>
      </c>
      <c r="F43" s="222">
        <v>0</v>
      </c>
      <c r="G43" s="222">
        <v>134.69013058766402</v>
      </c>
      <c r="H43" s="222">
        <v>0</v>
      </c>
      <c r="I43" s="222">
        <v>0</v>
      </c>
      <c r="J43" s="222">
        <v>0</v>
      </c>
      <c r="K43" s="222">
        <v>0</v>
      </c>
      <c r="L43" s="222">
        <v>0</v>
      </c>
      <c r="M43" s="222">
        <v>137.41403450040403</v>
      </c>
      <c r="N43" s="133">
        <v>0</v>
      </c>
      <c r="O43" s="133">
        <v>0</v>
      </c>
      <c r="P43" s="133">
        <v>0</v>
      </c>
      <c r="Q43" s="133">
        <v>282.13277313636502</v>
      </c>
      <c r="R43" s="133">
        <v>0</v>
      </c>
      <c r="S43" s="133">
        <v>0</v>
      </c>
      <c r="T43" s="133">
        <v>138.90115953683099</v>
      </c>
      <c r="U43" s="133">
        <v>0</v>
      </c>
      <c r="V43" s="133">
        <v>0</v>
      </c>
      <c r="W43" s="133">
        <v>0</v>
      </c>
      <c r="X43" s="133">
        <v>0</v>
      </c>
      <c r="Y43" s="133">
        <v>0</v>
      </c>
      <c r="Z43" s="133">
        <v>143.23161359953403</v>
      </c>
      <c r="AA43" s="133">
        <v>0</v>
      </c>
      <c r="AB43" s="133">
        <v>0</v>
      </c>
      <c r="AC43" s="133">
        <v>0</v>
      </c>
      <c r="AD43" s="133">
        <v>304.72944055555001</v>
      </c>
      <c r="AE43" s="133">
        <v>0</v>
      </c>
      <c r="AF43" s="133">
        <v>0</v>
      </c>
      <c r="AG43" s="133">
        <v>149.455973051608</v>
      </c>
      <c r="AH43" s="133">
        <v>0</v>
      </c>
      <c r="AI43" s="133">
        <v>0</v>
      </c>
      <c r="AJ43" s="133">
        <v>0</v>
      </c>
      <c r="AK43" s="133">
        <v>0</v>
      </c>
      <c r="AL43" s="133">
        <v>0</v>
      </c>
      <c r="AM43" s="133">
        <v>155.27346750394202</v>
      </c>
      <c r="AN43" s="133">
        <v>0</v>
      </c>
      <c r="AO43" s="133">
        <v>0</v>
      </c>
      <c r="AP43" s="133">
        <v>0</v>
      </c>
      <c r="AQ43" s="133">
        <v>324.771333085484</v>
      </c>
      <c r="AR43" s="133">
        <v>0</v>
      </c>
      <c r="AS43" s="133">
        <v>0</v>
      </c>
      <c r="AT43" s="133">
        <v>159.83541338111999</v>
      </c>
      <c r="AU43" s="133">
        <v>0</v>
      </c>
      <c r="AV43" s="133">
        <v>0</v>
      </c>
      <c r="AW43" s="133">
        <v>0</v>
      </c>
      <c r="AX43" s="133">
        <v>0</v>
      </c>
      <c r="AY43" s="133">
        <v>0</v>
      </c>
      <c r="AZ43" s="133">
        <v>164.93591970436401</v>
      </c>
      <c r="BA43" s="133">
        <v>0</v>
      </c>
      <c r="BB43" s="133">
        <v>0</v>
      </c>
      <c r="BC43" s="133">
        <v>0</v>
      </c>
      <c r="BD43" s="133">
        <v>346.317738131689</v>
      </c>
      <c r="BE43" s="133">
        <v>0</v>
      </c>
      <c r="BF43" s="133">
        <v>0</v>
      </c>
      <c r="BG43" s="133">
        <v>170.20475540132497</v>
      </c>
      <c r="BH43" s="133">
        <v>0</v>
      </c>
      <c r="BI43" s="133">
        <v>0</v>
      </c>
      <c r="BJ43" s="133">
        <v>0</v>
      </c>
      <c r="BK43" s="133">
        <v>0</v>
      </c>
      <c r="BL43" s="133">
        <v>0</v>
      </c>
      <c r="BM43" s="133">
        <v>176.11298273036402</v>
      </c>
      <c r="BN43" s="133">
        <v>0</v>
      </c>
      <c r="BO43" s="133">
        <v>0</v>
      </c>
      <c r="BP43" s="133">
        <v>0</v>
      </c>
    </row>
    <row r="44" spans="1:68">
      <c r="A44" s="43" t="s">
        <v>99</v>
      </c>
      <c r="B44" s="68" t="s">
        <v>100</v>
      </c>
      <c r="C44" s="22" t="s">
        <v>133</v>
      </c>
      <c r="D44" s="222">
        <v>0</v>
      </c>
      <c r="E44" s="222">
        <v>0</v>
      </c>
      <c r="F44" s="222">
        <v>0</v>
      </c>
      <c r="G44" s="222">
        <v>0</v>
      </c>
      <c r="H44" s="222">
        <v>0</v>
      </c>
      <c r="I44" s="222">
        <v>0</v>
      </c>
      <c r="J44" s="222">
        <v>0</v>
      </c>
      <c r="K44" s="222">
        <v>0</v>
      </c>
      <c r="L44" s="222">
        <v>0</v>
      </c>
      <c r="M44" s="222">
        <v>0</v>
      </c>
      <c r="N44" s="133">
        <v>0</v>
      </c>
      <c r="O44" s="133">
        <v>0</v>
      </c>
      <c r="P44" s="133">
        <v>0</v>
      </c>
      <c r="Q44" s="133">
        <v>0</v>
      </c>
      <c r="R44" s="133">
        <v>0</v>
      </c>
      <c r="S44" s="133">
        <v>0</v>
      </c>
      <c r="T44" s="133">
        <v>0</v>
      </c>
      <c r="U44" s="133">
        <v>0</v>
      </c>
      <c r="V44" s="133">
        <v>0</v>
      </c>
      <c r="W44" s="133">
        <v>0</v>
      </c>
      <c r="X44" s="133">
        <v>0</v>
      </c>
      <c r="Y44" s="133">
        <v>0</v>
      </c>
      <c r="Z44" s="133">
        <v>0</v>
      </c>
      <c r="AA44" s="133">
        <v>0</v>
      </c>
      <c r="AB44" s="133">
        <v>0</v>
      </c>
      <c r="AC44" s="133">
        <v>0</v>
      </c>
      <c r="AD44" s="133">
        <v>0</v>
      </c>
      <c r="AE44" s="133">
        <v>0</v>
      </c>
      <c r="AF44" s="133">
        <v>0</v>
      </c>
      <c r="AG44" s="133">
        <v>0</v>
      </c>
      <c r="AH44" s="133">
        <v>0</v>
      </c>
      <c r="AI44" s="133">
        <v>0</v>
      </c>
      <c r="AJ44" s="133">
        <v>0</v>
      </c>
      <c r="AK44" s="133">
        <v>0</v>
      </c>
      <c r="AL44" s="133">
        <v>0</v>
      </c>
      <c r="AM44" s="133">
        <v>0</v>
      </c>
      <c r="AN44" s="133">
        <v>0</v>
      </c>
      <c r="AO44" s="133">
        <v>0</v>
      </c>
      <c r="AP44" s="133">
        <v>0</v>
      </c>
      <c r="AQ44" s="133">
        <v>0</v>
      </c>
      <c r="AR44" s="133">
        <v>0</v>
      </c>
      <c r="AS44" s="133">
        <v>0</v>
      </c>
      <c r="AT44" s="133">
        <v>0</v>
      </c>
      <c r="AU44" s="133">
        <v>0</v>
      </c>
      <c r="AV44" s="133">
        <v>0</v>
      </c>
      <c r="AW44" s="133">
        <v>0</v>
      </c>
      <c r="AX44" s="133">
        <v>0</v>
      </c>
      <c r="AY44" s="133">
        <v>0</v>
      </c>
      <c r="AZ44" s="133">
        <v>0</v>
      </c>
      <c r="BA44" s="133">
        <v>0</v>
      </c>
      <c r="BB44" s="133">
        <v>0</v>
      </c>
      <c r="BC44" s="133">
        <v>0</v>
      </c>
      <c r="BD44" s="133">
        <v>0</v>
      </c>
      <c r="BE44" s="133">
        <v>0</v>
      </c>
      <c r="BF44" s="133">
        <v>0</v>
      </c>
      <c r="BG44" s="133">
        <v>0</v>
      </c>
      <c r="BH44" s="133">
        <v>0</v>
      </c>
      <c r="BI44" s="133">
        <v>0</v>
      </c>
      <c r="BJ44" s="133">
        <v>0</v>
      </c>
      <c r="BK44" s="133">
        <v>0</v>
      </c>
      <c r="BL44" s="133">
        <v>0</v>
      </c>
      <c r="BM44" s="133">
        <v>0</v>
      </c>
      <c r="BN44" s="133">
        <v>0</v>
      </c>
      <c r="BO44" s="133">
        <v>0</v>
      </c>
      <c r="BP44" s="133">
        <v>0</v>
      </c>
    </row>
    <row r="45" spans="1:68">
      <c r="A45" s="43" t="s">
        <v>101</v>
      </c>
      <c r="B45" s="68" t="s">
        <v>86</v>
      </c>
      <c r="C45" s="22" t="s">
        <v>133</v>
      </c>
      <c r="D45" s="222">
        <v>0</v>
      </c>
      <c r="E45" s="222">
        <v>0</v>
      </c>
      <c r="F45" s="222">
        <v>0</v>
      </c>
      <c r="G45" s="222">
        <v>0</v>
      </c>
      <c r="H45" s="222">
        <v>0</v>
      </c>
      <c r="I45" s="222">
        <v>0</v>
      </c>
      <c r="J45" s="222">
        <v>0</v>
      </c>
      <c r="K45" s="222">
        <v>0</v>
      </c>
      <c r="L45" s="222">
        <v>0</v>
      </c>
      <c r="M45" s="222">
        <v>0</v>
      </c>
      <c r="N45" s="133">
        <v>0</v>
      </c>
      <c r="O45" s="133">
        <v>0</v>
      </c>
      <c r="P45" s="133">
        <v>0</v>
      </c>
      <c r="Q45" s="133">
        <v>0</v>
      </c>
      <c r="R45" s="133">
        <v>0</v>
      </c>
      <c r="S45" s="133">
        <v>0</v>
      </c>
      <c r="T45" s="133">
        <v>0</v>
      </c>
      <c r="U45" s="133">
        <v>0</v>
      </c>
      <c r="V45" s="133">
        <v>0</v>
      </c>
      <c r="W45" s="133">
        <v>0</v>
      </c>
      <c r="X45" s="133">
        <v>0</v>
      </c>
      <c r="Y45" s="133">
        <v>0</v>
      </c>
      <c r="Z45" s="133">
        <v>0</v>
      </c>
      <c r="AA45" s="133">
        <v>0</v>
      </c>
      <c r="AB45" s="133">
        <v>0</v>
      </c>
      <c r="AC45" s="133">
        <v>0</v>
      </c>
      <c r="AD45" s="133">
        <v>0</v>
      </c>
      <c r="AE45" s="133">
        <v>0</v>
      </c>
      <c r="AF45" s="133">
        <v>0</v>
      </c>
      <c r="AG45" s="133">
        <v>0</v>
      </c>
      <c r="AH45" s="133">
        <v>0</v>
      </c>
      <c r="AI45" s="133">
        <v>0</v>
      </c>
      <c r="AJ45" s="133">
        <v>0</v>
      </c>
      <c r="AK45" s="133">
        <v>0</v>
      </c>
      <c r="AL45" s="133">
        <v>0</v>
      </c>
      <c r="AM45" s="133">
        <v>0</v>
      </c>
      <c r="AN45" s="133">
        <v>0</v>
      </c>
      <c r="AO45" s="133">
        <v>0</v>
      </c>
      <c r="AP45" s="133">
        <v>0</v>
      </c>
      <c r="AQ45" s="133">
        <v>970.80000000000007</v>
      </c>
      <c r="AR45" s="133">
        <v>0</v>
      </c>
      <c r="AS45" s="133">
        <v>0</v>
      </c>
      <c r="AT45" s="133">
        <v>0</v>
      </c>
      <c r="AU45" s="133">
        <v>0</v>
      </c>
      <c r="AV45" s="133">
        <v>0</v>
      </c>
      <c r="AW45" s="133">
        <v>0</v>
      </c>
      <c r="AX45" s="133">
        <v>0</v>
      </c>
      <c r="AY45" s="133">
        <v>152.5</v>
      </c>
      <c r="AZ45" s="133">
        <v>788.7</v>
      </c>
      <c r="BA45" s="133">
        <v>0</v>
      </c>
      <c r="BB45" s="133">
        <v>29.600000000000023</v>
      </c>
      <c r="BC45" s="133">
        <v>0</v>
      </c>
      <c r="BD45" s="133">
        <v>1204.32941198</v>
      </c>
      <c r="BE45" s="133">
        <v>0</v>
      </c>
      <c r="BF45" s="133">
        <v>0</v>
      </c>
      <c r="BG45" s="133">
        <v>0</v>
      </c>
      <c r="BH45" s="133">
        <v>0</v>
      </c>
      <c r="BI45" s="133">
        <v>0</v>
      </c>
      <c r="BJ45" s="133">
        <v>0</v>
      </c>
      <c r="BK45" s="133">
        <v>0</v>
      </c>
      <c r="BL45" s="133">
        <v>0</v>
      </c>
      <c r="BM45" s="133">
        <v>1043.29041198</v>
      </c>
      <c r="BN45" s="133">
        <v>0</v>
      </c>
      <c r="BO45" s="133">
        <v>0</v>
      </c>
      <c r="BP45" s="133">
        <v>161.03899999999999</v>
      </c>
    </row>
    <row r="46" spans="1:68">
      <c r="A46" s="43" t="s">
        <v>102</v>
      </c>
      <c r="B46" s="68" t="s">
        <v>103</v>
      </c>
      <c r="C46" s="22" t="s">
        <v>133</v>
      </c>
      <c r="D46" s="222">
        <v>0</v>
      </c>
      <c r="E46" s="222">
        <v>0</v>
      </c>
      <c r="F46" s="222">
        <v>0</v>
      </c>
      <c r="G46" s="222">
        <v>0</v>
      </c>
      <c r="H46" s="222">
        <v>0</v>
      </c>
      <c r="I46" s="222">
        <v>0</v>
      </c>
      <c r="J46" s="222">
        <v>0</v>
      </c>
      <c r="K46" s="222">
        <v>0</v>
      </c>
      <c r="L46" s="222">
        <v>0</v>
      </c>
      <c r="M46" s="222">
        <v>0</v>
      </c>
      <c r="N46" s="133">
        <v>0</v>
      </c>
      <c r="O46" s="133">
        <v>0</v>
      </c>
      <c r="P46" s="133">
        <v>0</v>
      </c>
      <c r="Q46" s="133">
        <v>0</v>
      </c>
      <c r="R46" s="133">
        <v>0</v>
      </c>
      <c r="S46" s="133">
        <v>0</v>
      </c>
      <c r="T46" s="133">
        <v>0</v>
      </c>
      <c r="U46" s="133">
        <v>0</v>
      </c>
      <c r="V46" s="133">
        <v>0</v>
      </c>
      <c r="W46" s="133">
        <v>0</v>
      </c>
      <c r="X46" s="133">
        <v>0</v>
      </c>
      <c r="Y46" s="133">
        <v>0</v>
      </c>
      <c r="Z46" s="133">
        <v>0</v>
      </c>
      <c r="AA46" s="133">
        <v>0</v>
      </c>
      <c r="AB46" s="133">
        <v>0</v>
      </c>
      <c r="AC46" s="133">
        <v>0</v>
      </c>
      <c r="AD46" s="133">
        <v>0</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3">
        <v>0</v>
      </c>
      <c r="AV46" s="133">
        <v>0</v>
      </c>
      <c r="AW46" s="133">
        <v>0</v>
      </c>
      <c r="AX46" s="133">
        <v>0</v>
      </c>
      <c r="AY46" s="133">
        <v>0</v>
      </c>
      <c r="AZ46" s="133">
        <v>0</v>
      </c>
      <c r="BA46" s="133">
        <v>0</v>
      </c>
      <c r="BB46" s="133">
        <v>0</v>
      </c>
      <c r="BC46" s="133">
        <v>0</v>
      </c>
      <c r="BD46" s="133">
        <v>0</v>
      </c>
      <c r="BE46" s="133">
        <v>0</v>
      </c>
      <c r="BF46" s="133">
        <v>0</v>
      </c>
      <c r="BG46" s="133">
        <v>0</v>
      </c>
      <c r="BH46" s="133">
        <v>0</v>
      </c>
      <c r="BI46" s="133">
        <v>0</v>
      </c>
      <c r="BJ46" s="133">
        <v>0</v>
      </c>
      <c r="BK46" s="133">
        <v>0</v>
      </c>
      <c r="BL46" s="133">
        <v>0</v>
      </c>
      <c r="BM46" s="133">
        <v>0</v>
      </c>
      <c r="BN46" s="133">
        <v>0</v>
      </c>
      <c r="BO46" s="133">
        <v>0</v>
      </c>
      <c r="BP46" s="133">
        <v>0</v>
      </c>
    </row>
    <row r="47" spans="1:68">
      <c r="A47" s="43" t="s">
        <v>104</v>
      </c>
      <c r="B47" s="68" t="s">
        <v>105</v>
      </c>
      <c r="C47" s="22" t="s">
        <v>133</v>
      </c>
      <c r="D47" s="222">
        <v>0</v>
      </c>
      <c r="E47" s="222">
        <v>0</v>
      </c>
      <c r="F47" s="222">
        <v>0</v>
      </c>
      <c r="G47" s="222">
        <v>0</v>
      </c>
      <c r="H47" s="222">
        <v>0</v>
      </c>
      <c r="I47" s="222">
        <v>0</v>
      </c>
      <c r="J47" s="222">
        <v>0</v>
      </c>
      <c r="K47" s="222">
        <v>0</v>
      </c>
      <c r="L47" s="222">
        <v>0</v>
      </c>
      <c r="M47" s="222">
        <v>0</v>
      </c>
      <c r="N47" s="133">
        <v>0</v>
      </c>
      <c r="O47" s="133">
        <v>0</v>
      </c>
      <c r="P47" s="133">
        <v>0</v>
      </c>
      <c r="Q47" s="133">
        <v>0</v>
      </c>
      <c r="R47" s="133">
        <v>0</v>
      </c>
      <c r="S47" s="133">
        <v>0</v>
      </c>
      <c r="T47" s="133">
        <v>0</v>
      </c>
      <c r="U47" s="133">
        <v>0</v>
      </c>
      <c r="V47" s="133">
        <v>0</v>
      </c>
      <c r="W47" s="133">
        <v>0</v>
      </c>
      <c r="X47" s="133">
        <v>0</v>
      </c>
      <c r="Y47" s="133">
        <v>0</v>
      </c>
      <c r="Z47" s="133">
        <v>0</v>
      </c>
      <c r="AA47" s="133">
        <v>0</v>
      </c>
      <c r="AB47" s="133">
        <v>0</v>
      </c>
      <c r="AC47" s="133">
        <v>0</v>
      </c>
      <c r="AD47" s="133">
        <v>0</v>
      </c>
      <c r="AE47" s="133">
        <v>0</v>
      </c>
      <c r="AF47" s="133">
        <v>0</v>
      </c>
      <c r="AG47" s="133">
        <v>0</v>
      </c>
      <c r="AH47" s="133">
        <v>0</v>
      </c>
      <c r="AI47" s="133">
        <v>0</v>
      </c>
      <c r="AJ47" s="133">
        <v>0</v>
      </c>
      <c r="AK47" s="133">
        <v>0</v>
      </c>
      <c r="AL47" s="133">
        <v>0</v>
      </c>
      <c r="AM47" s="133">
        <v>0</v>
      </c>
      <c r="AN47" s="133">
        <v>0</v>
      </c>
      <c r="AO47" s="133">
        <v>0</v>
      </c>
      <c r="AP47" s="133">
        <v>0</v>
      </c>
      <c r="AQ47" s="133">
        <v>0</v>
      </c>
      <c r="AR47" s="133">
        <v>0</v>
      </c>
      <c r="AS47" s="133">
        <v>0</v>
      </c>
      <c r="AT47" s="133">
        <v>0</v>
      </c>
      <c r="AU47" s="133">
        <v>0</v>
      </c>
      <c r="AV47" s="133">
        <v>0</v>
      </c>
      <c r="AW47" s="133">
        <v>0</v>
      </c>
      <c r="AX47" s="133">
        <v>0</v>
      </c>
      <c r="AY47" s="133">
        <v>0</v>
      </c>
      <c r="AZ47" s="133">
        <v>0</v>
      </c>
      <c r="BA47" s="133">
        <v>0</v>
      </c>
      <c r="BB47" s="133">
        <v>0</v>
      </c>
      <c r="BC47" s="133">
        <v>0</v>
      </c>
      <c r="BD47" s="133">
        <v>0</v>
      </c>
      <c r="BE47" s="133">
        <v>0</v>
      </c>
      <c r="BF47" s="133">
        <v>0</v>
      </c>
      <c r="BG47" s="133">
        <v>0</v>
      </c>
      <c r="BH47" s="133">
        <v>0</v>
      </c>
      <c r="BI47" s="133">
        <v>0</v>
      </c>
      <c r="BJ47" s="133">
        <v>0</v>
      </c>
      <c r="BK47" s="133">
        <v>0</v>
      </c>
      <c r="BL47" s="133">
        <v>0</v>
      </c>
      <c r="BM47" s="133">
        <v>0</v>
      </c>
      <c r="BN47" s="133">
        <v>0</v>
      </c>
      <c r="BO47" s="133">
        <v>0</v>
      </c>
      <c r="BP47" s="133">
        <v>0</v>
      </c>
    </row>
    <row r="48" spans="1:68">
      <c r="A48" s="43" t="s">
        <v>106</v>
      </c>
      <c r="B48" s="68" t="s">
        <v>107</v>
      </c>
      <c r="C48" s="22" t="s">
        <v>133</v>
      </c>
      <c r="D48" s="222">
        <v>0</v>
      </c>
      <c r="E48" s="222">
        <v>0</v>
      </c>
      <c r="F48" s="222">
        <v>0</v>
      </c>
      <c r="G48" s="222">
        <v>0</v>
      </c>
      <c r="H48" s="222">
        <v>0</v>
      </c>
      <c r="I48" s="222">
        <v>0</v>
      </c>
      <c r="J48" s="222">
        <v>0</v>
      </c>
      <c r="K48" s="222">
        <v>0</v>
      </c>
      <c r="L48" s="222">
        <v>0</v>
      </c>
      <c r="M48" s="222">
        <v>0</v>
      </c>
      <c r="N48" s="133">
        <v>0</v>
      </c>
      <c r="O48" s="133">
        <v>0</v>
      </c>
      <c r="P48" s="133">
        <v>0</v>
      </c>
      <c r="Q48" s="133">
        <v>0</v>
      </c>
      <c r="R48" s="133">
        <v>0</v>
      </c>
      <c r="S48" s="133">
        <v>0</v>
      </c>
      <c r="T48" s="133">
        <v>0</v>
      </c>
      <c r="U48" s="133">
        <v>0</v>
      </c>
      <c r="V48" s="133">
        <v>0</v>
      </c>
      <c r="W48" s="133">
        <v>0</v>
      </c>
      <c r="X48" s="133">
        <v>0</v>
      </c>
      <c r="Y48" s="133">
        <v>0</v>
      </c>
      <c r="Z48" s="133">
        <v>0</v>
      </c>
      <c r="AA48" s="133">
        <v>0</v>
      </c>
      <c r="AB48" s="133">
        <v>0</v>
      </c>
      <c r="AC48" s="133">
        <v>0</v>
      </c>
      <c r="AD48" s="133">
        <v>0</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3">
        <v>0</v>
      </c>
      <c r="AV48" s="133">
        <v>0</v>
      </c>
      <c r="AW48" s="133">
        <v>0</v>
      </c>
      <c r="AX48" s="133">
        <v>0</v>
      </c>
      <c r="AY48" s="133">
        <v>0</v>
      </c>
      <c r="AZ48" s="133">
        <v>0</v>
      </c>
      <c r="BA48" s="133">
        <v>0</v>
      </c>
      <c r="BB48" s="133">
        <v>0</v>
      </c>
      <c r="BC48" s="133">
        <v>0</v>
      </c>
      <c r="BD48" s="133">
        <v>509.3</v>
      </c>
      <c r="BE48" s="133">
        <v>0</v>
      </c>
      <c r="BF48" s="133">
        <v>0</v>
      </c>
      <c r="BG48" s="133">
        <v>0</v>
      </c>
      <c r="BH48" s="133">
        <v>0</v>
      </c>
      <c r="BI48" s="133">
        <v>0</v>
      </c>
      <c r="BJ48" s="133">
        <v>0</v>
      </c>
      <c r="BK48" s="133">
        <v>0</v>
      </c>
      <c r="BL48" s="133">
        <v>0</v>
      </c>
      <c r="BM48" s="133">
        <v>0</v>
      </c>
      <c r="BN48" s="133">
        <v>472.7</v>
      </c>
      <c r="BO48" s="133">
        <v>0</v>
      </c>
      <c r="BP48" s="133">
        <v>36.600000000000023</v>
      </c>
    </row>
    <row r="49" spans="1:68">
      <c r="A49" s="129" t="s">
        <v>108</v>
      </c>
      <c r="B49" s="130" t="s">
        <v>109</v>
      </c>
      <c r="C49" s="97" t="s">
        <v>133</v>
      </c>
      <c r="D49" s="222">
        <v>56613.529809846696</v>
      </c>
      <c r="E49" s="222">
        <v>188.69969855954798</v>
      </c>
      <c r="F49" s="222">
        <v>2855.7783700918408</v>
      </c>
      <c r="G49" s="222">
        <v>3235.8951808682659</v>
      </c>
      <c r="H49" s="222">
        <v>2249.0745616192562</v>
      </c>
      <c r="I49" s="222">
        <v>8076.0366260238625</v>
      </c>
      <c r="J49" s="222">
        <v>21062.637340761841</v>
      </c>
      <c r="K49" s="222">
        <v>739.33308428066084</v>
      </c>
      <c r="L49" s="222">
        <v>6227.5664508994305</v>
      </c>
      <c r="M49" s="222">
        <v>4326.7457063315887</v>
      </c>
      <c r="N49" s="133">
        <v>-115.66911435127258</v>
      </c>
      <c r="O49" s="133">
        <v>8981.2587170745246</v>
      </c>
      <c r="P49" s="133">
        <v>-1213.826812312851</v>
      </c>
      <c r="Q49" s="133">
        <v>39713.40250762576</v>
      </c>
      <c r="R49" s="133">
        <v>1311.3528365611719</v>
      </c>
      <c r="S49" s="133">
        <v>5464.2902820567206</v>
      </c>
      <c r="T49" s="133">
        <v>3139.5126500676488</v>
      </c>
      <c r="U49" s="133">
        <v>6785.1969481464403</v>
      </c>
      <c r="V49" s="133">
        <v>2554.7816384983453</v>
      </c>
      <c r="W49" s="133">
        <v>3117.6693391742119</v>
      </c>
      <c r="X49" s="133">
        <v>2656.8569566606602</v>
      </c>
      <c r="Y49" s="133">
        <v>3340.675098530297</v>
      </c>
      <c r="Z49" s="133">
        <v>2879.2297106154001</v>
      </c>
      <c r="AA49" s="133">
        <v>1179.1643927964942</v>
      </c>
      <c r="AB49" s="133">
        <v>6136.5738161442641</v>
      </c>
      <c r="AC49" s="133">
        <v>1148.098838374106</v>
      </c>
      <c r="AD49" s="133">
        <v>31770.980890129489</v>
      </c>
      <c r="AE49" s="133">
        <v>-4530.1364255044682</v>
      </c>
      <c r="AF49" s="133">
        <v>-879.42247627526558</v>
      </c>
      <c r="AG49" s="133">
        <v>13479.725866853332</v>
      </c>
      <c r="AH49" s="133">
        <v>-85.302800072321588</v>
      </c>
      <c r="AI49" s="133">
        <v>-1012.3443634842697</v>
      </c>
      <c r="AJ49" s="133">
        <v>-2012.3421778471111</v>
      </c>
      <c r="AK49" s="133">
        <v>-3865.6384100222031</v>
      </c>
      <c r="AL49" s="133">
        <v>-4348.377723973219</v>
      </c>
      <c r="AM49" s="133">
        <v>19675.099899376255</v>
      </c>
      <c r="AN49" s="133">
        <v>4684.7619761291971</v>
      </c>
      <c r="AO49" s="133">
        <v>13240.653907277956</v>
      </c>
      <c r="AP49" s="133">
        <v>-2575.6963823283877</v>
      </c>
      <c r="AQ49" s="133">
        <v>12432.816138385519</v>
      </c>
      <c r="AR49" s="133">
        <v>-2226.5552461372649</v>
      </c>
      <c r="AS49" s="133">
        <v>-624.50649774036037</v>
      </c>
      <c r="AT49" s="133">
        <v>1925.5472915983182</v>
      </c>
      <c r="AU49" s="133">
        <v>-2632.5912092757389</v>
      </c>
      <c r="AV49" s="133">
        <v>-3827.3447613218832</v>
      </c>
      <c r="AW49" s="133">
        <v>-40.213543517886137</v>
      </c>
      <c r="AX49" s="133">
        <v>-2947.9730756232093</v>
      </c>
      <c r="AY49" s="133">
        <v>-3527.2538458957406</v>
      </c>
      <c r="AZ49" s="133">
        <v>1287.1736442219881</v>
      </c>
      <c r="BA49" s="133">
        <v>-1581.5729350088732</v>
      </c>
      <c r="BB49" s="133">
        <v>4103.5804584672605</v>
      </c>
      <c r="BC49" s="133">
        <v>22524.525858618908</v>
      </c>
      <c r="BD49" s="133">
        <v>20567.38742456826</v>
      </c>
      <c r="BE49" s="133">
        <v>-3493.8830651025146</v>
      </c>
      <c r="BF49" s="133">
        <v>789.21158666561632</v>
      </c>
      <c r="BG49" s="133">
        <v>-3070.4056020939183</v>
      </c>
      <c r="BH49" s="133">
        <v>609.13580633076435</v>
      </c>
      <c r="BI49" s="133">
        <v>444.75369472540569</v>
      </c>
      <c r="BJ49" s="133">
        <v>456.50558099514456</v>
      </c>
      <c r="BK49" s="133">
        <v>1887.1970320074952</v>
      </c>
      <c r="BL49" s="133">
        <v>-2937.0848436723509</v>
      </c>
      <c r="BM49" s="133">
        <v>-1492.9735921087231</v>
      </c>
      <c r="BN49" s="133">
        <v>304.86957951005479</v>
      </c>
      <c r="BO49" s="133">
        <v>15720.713176087949</v>
      </c>
      <c r="BP49" s="133">
        <v>11349.348071223336</v>
      </c>
    </row>
    <row r="50" spans="1:68">
      <c r="A50" s="43" t="s">
        <v>110</v>
      </c>
      <c r="B50" s="31" t="s">
        <v>111</v>
      </c>
      <c r="C50" s="22" t="s">
        <v>133</v>
      </c>
      <c r="D50" s="222">
        <v>0</v>
      </c>
      <c r="E50" s="222">
        <v>0</v>
      </c>
      <c r="F50" s="222">
        <v>0</v>
      </c>
      <c r="G50" s="222">
        <v>0</v>
      </c>
      <c r="H50" s="222">
        <v>0</v>
      </c>
      <c r="I50" s="222">
        <v>0</v>
      </c>
      <c r="J50" s="222">
        <v>0</v>
      </c>
      <c r="K50" s="222">
        <v>0</v>
      </c>
      <c r="L50" s="222">
        <v>0</v>
      </c>
      <c r="M50" s="222">
        <v>0</v>
      </c>
      <c r="N50" s="133">
        <v>0</v>
      </c>
      <c r="O50" s="133">
        <v>0</v>
      </c>
      <c r="P50" s="133">
        <v>0</v>
      </c>
      <c r="Q50" s="133">
        <v>0</v>
      </c>
      <c r="R50" s="133">
        <v>0</v>
      </c>
      <c r="S50" s="133">
        <v>0</v>
      </c>
      <c r="T50" s="133">
        <v>0</v>
      </c>
      <c r="U50" s="133">
        <v>0</v>
      </c>
      <c r="V50" s="133">
        <v>0</v>
      </c>
      <c r="W50" s="133">
        <v>0</v>
      </c>
      <c r="X50" s="133">
        <v>0</v>
      </c>
      <c r="Y50" s="133">
        <v>0</v>
      </c>
      <c r="Z50" s="133">
        <v>0</v>
      </c>
      <c r="AA50" s="133">
        <v>0</v>
      </c>
      <c r="AB50" s="133">
        <v>0</v>
      </c>
      <c r="AC50" s="133">
        <v>0</v>
      </c>
      <c r="AD50" s="133">
        <v>0</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3">
        <v>0</v>
      </c>
      <c r="AV50" s="133">
        <v>0</v>
      </c>
      <c r="AW50" s="133">
        <v>0</v>
      </c>
      <c r="AX50" s="133">
        <v>0</v>
      </c>
      <c r="AY50" s="133">
        <v>0</v>
      </c>
      <c r="AZ50" s="133">
        <v>0</v>
      </c>
      <c r="BA50" s="133">
        <v>0</v>
      </c>
      <c r="BB50" s="133">
        <v>0</v>
      </c>
      <c r="BC50" s="133">
        <v>0</v>
      </c>
      <c r="BD50" s="133">
        <v>0</v>
      </c>
      <c r="BE50" s="133">
        <v>0</v>
      </c>
      <c r="BF50" s="133">
        <v>0</v>
      </c>
      <c r="BG50" s="133">
        <v>0</v>
      </c>
      <c r="BH50" s="133">
        <v>0</v>
      </c>
      <c r="BI50" s="133">
        <v>0</v>
      </c>
      <c r="BJ50" s="133">
        <v>0</v>
      </c>
      <c r="BK50" s="133">
        <v>0</v>
      </c>
      <c r="BL50" s="133">
        <v>0</v>
      </c>
      <c r="BM50" s="133">
        <v>0</v>
      </c>
      <c r="BN50" s="133">
        <v>0</v>
      </c>
      <c r="BO50" s="133">
        <v>0</v>
      </c>
      <c r="BP50" s="133">
        <v>0</v>
      </c>
    </row>
    <row r="51" spans="1:68">
      <c r="A51" s="43" t="s">
        <v>112</v>
      </c>
      <c r="B51" s="31" t="s">
        <v>113</v>
      </c>
      <c r="C51" s="22" t="s">
        <v>133</v>
      </c>
      <c r="D51" s="222">
        <v>0</v>
      </c>
      <c r="E51" s="222">
        <v>0</v>
      </c>
      <c r="F51" s="222">
        <v>0</v>
      </c>
      <c r="G51" s="222">
        <v>0</v>
      </c>
      <c r="H51" s="222">
        <v>0</v>
      </c>
      <c r="I51" s="222">
        <v>0</v>
      </c>
      <c r="J51" s="222">
        <v>0</v>
      </c>
      <c r="K51" s="222">
        <v>0</v>
      </c>
      <c r="L51" s="222">
        <v>0</v>
      </c>
      <c r="M51" s="222">
        <v>0</v>
      </c>
      <c r="N51" s="133">
        <v>0</v>
      </c>
      <c r="O51" s="133">
        <v>0</v>
      </c>
      <c r="P51" s="133">
        <v>0</v>
      </c>
      <c r="Q51" s="133">
        <v>0</v>
      </c>
      <c r="R51" s="133">
        <v>0</v>
      </c>
      <c r="S51" s="133">
        <v>0</v>
      </c>
      <c r="T51" s="133">
        <v>0</v>
      </c>
      <c r="U51" s="133">
        <v>0</v>
      </c>
      <c r="V51" s="133">
        <v>0</v>
      </c>
      <c r="W51" s="133">
        <v>0</v>
      </c>
      <c r="X51" s="133">
        <v>0</v>
      </c>
      <c r="Y51" s="133">
        <v>0</v>
      </c>
      <c r="Z51" s="133">
        <v>0</v>
      </c>
      <c r="AA51" s="133">
        <v>0</v>
      </c>
      <c r="AB51" s="133">
        <v>0</v>
      </c>
      <c r="AC51" s="133">
        <v>0</v>
      </c>
      <c r="AD51" s="133">
        <v>0</v>
      </c>
      <c r="AE51" s="133">
        <v>0</v>
      </c>
      <c r="AF51" s="133">
        <v>0</v>
      </c>
      <c r="AG51" s="133">
        <v>0</v>
      </c>
      <c r="AH51" s="133">
        <v>0</v>
      </c>
      <c r="AI51" s="133">
        <v>0</v>
      </c>
      <c r="AJ51" s="133">
        <v>0</v>
      </c>
      <c r="AK51" s="133">
        <v>0</v>
      </c>
      <c r="AL51" s="133">
        <v>0</v>
      </c>
      <c r="AM51" s="133">
        <v>0</v>
      </c>
      <c r="AN51" s="133">
        <v>0</v>
      </c>
      <c r="AO51" s="133">
        <v>0</v>
      </c>
      <c r="AP51" s="133">
        <v>0</v>
      </c>
      <c r="AQ51" s="133">
        <v>0</v>
      </c>
      <c r="AR51" s="133">
        <v>0</v>
      </c>
      <c r="AS51" s="133">
        <v>0</v>
      </c>
      <c r="AT51" s="133">
        <v>0</v>
      </c>
      <c r="AU51" s="133">
        <v>0</v>
      </c>
      <c r="AV51" s="133">
        <v>0</v>
      </c>
      <c r="AW51" s="133">
        <v>0</v>
      </c>
      <c r="AX51" s="133">
        <v>0</v>
      </c>
      <c r="AY51" s="133">
        <v>0</v>
      </c>
      <c r="AZ51" s="133">
        <v>0</v>
      </c>
      <c r="BA51" s="133">
        <v>0</v>
      </c>
      <c r="BB51" s="133">
        <v>0</v>
      </c>
      <c r="BC51" s="133">
        <v>0</v>
      </c>
      <c r="BD51" s="133">
        <v>0</v>
      </c>
      <c r="BE51" s="133">
        <v>0</v>
      </c>
      <c r="BF51" s="133">
        <v>0</v>
      </c>
      <c r="BG51" s="133">
        <v>0</v>
      </c>
      <c r="BH51" s="133">
        <v>0</v>
      </c>
      <c r="BI51" s="133">
        <v>0</v>
      </c>
      <c r="BJ51" s="133">
        <v>0</v>
      </c>
      <c r="BK51" s="133">
        <v>0</v>
      </c>
      <c r="BL51" s="133">
        <v>0</v>
      </c>
      <c r="BM51" s="133">
        <v>0</v>
      </c>
      <c r="BN51" s="133">
        <v>0</v>
      </c>
      <c r="BO51" s="133">
        <v>0</v>
      </c>
      <c r="BP51" s="133">
        <v>0</v>
      </c>
    </row>
    <row r="52" spans="1:68">
      <c r="A52" s="43" t="s">
        <v>114</v>
      </c>
      <c r="B52" s="31" t="s">
        <v>115</v>
      </c>
      <c r="C52" s="22" t="s">
        <v>133</v>
      </c>
      <c r="D52" s="222">
        <v>19381.218172000001</v>
      </c>
      <c r="E52" s="222">
        <v>-301.39999999999998</v>
      </c>
      <c r="F52" s="222">
        <v>3211.6973280000002</v>
      </c>
      <c r="G52" s="222">
        <v>2667.0332039999998</v>
      </c>
      <c r="H52" s="222">
        <v>974.89769999999953</v>
      </c>
      <c r="I52" s="222">
        <v>1531.6654199999994</v>
      </c>
      <c r="J52" s="222">
        <v>14996.3943</v>
      </c>
      <c r="K52" s="222">
        <v>1481.983447999999</v>
      </c>
      <c r="L52" s="222">
        <v>4906.9903999999988</v>
      </c>
      <c r="M52" s="222">
        <v>1996.3263000000006</v>
      </c>
      <c r="N52" s="133">
        <v>-0.11582800000178395</v>
      </c>
      <c r="O52" s="133">
        <v>-1.4171999999998661</v>
      </c>
      <c r="P52" s="133">
        <v>-12082.836899999995</v>
      </c>
      <c r="Q52" s="133">
        <v>28958.078882000002</v>
      </c>
      <c r="R52" s="133">
        <v>-1.9</v>
      </c>
      <c r="S52" s="133">
        <v>4988.5083999999997</v>
      </c>
      <c r="T52" s="133">
        <v>4067.6785999999984</v>
      </c>
      <c r="U52" s="133">
        <v>3999.8537820000001</v>
      </c>
      <c r="V52" s="133">
        <v>2157.8624000000018</v>
      </c>
      <c r="W52" s="133">
        <v>2999.7829999999958</v>
      </c>
      <c r="X52" s="133">
        <v>2229.6191000000072</v>
      </c>
      <c r="Y52" s="133">
        <v>3888.5707000000002</v>
      </c>
      <c r="Z52" s="133">
        <v>2588.0960999999916</v>
      </c>
      <c r="AA52" s="133">
        <v>649.90840000000026</v>
      </c>
      <c r="AB52" s="133">
        <v>1654.1942180000042</v>
      </c>
      <c r="AC52" s="133">
        <v>-264.09581799999796</v>
      </c>
      <c r="AD52" s="133">
        <v>-15601.069016129997</v>
      </c>
      <c r="AE52" s="133">
        <v>-0.1</v>
      </c>
      <c r="AF52" s="133">
        <v>-636.70000000000005</v>
      </c>
      <c r="AG52" s="133">
        <v>-12860.612999999999</v>
      </c>
      <c r="AH52" s="133">
        <v>-0.38700000000062573</v>
      </c>
      <c r="AI52" s="133">
        <v>-2897.0701000000008</v>
      </c>
      <c r="AJ52" s="133">
        <v>-5.5548999999991793</v>
      </c>
      <c r="AK52" s="133">
        <v>-4.6164324700002908</v>
      </c>
      <c r="AL52" s="133">
        <v>-46.158459660000517</v>
      </c>
      <c r="AM52" s="133">
        <v>-5.079011999998329</v>
      </c>
      <c r="AN52" s="133">
        <v>-9.360000000015134E-2</v>
      </c>
      <c r="AO52" s="133">
        <v>-1.3971039999996719</v>
      </c>
      <c r="AP52" s="133">
        <v>856.70059200000105</v>
      </c>
      <c r="AQ52" s="133">
        <v>-5802.7657216500011</v>
      </c>
      <c r="AR52" s="133">
        <v>-0.1</v>
      </c>
      <c r="AS52" s="133">
        <v>-1321.09338557</v>
      </c>
      <c r="AT52" s="133">
        <v>-4096.3505999999998</v>
      </c>
      <c r="AU52" s="133">
        <v>-9.330000000045402E-2</v>
      </c>
      <c r="AV52" s="133">
        <v>-3351.9260000000004</v>
      </c>
      <c r="AW52" s="133">
        <v>-0.24509999999827414</v>
      </c>
      <c r="AX52" s="133">
        <v>-1.023220000000947</v>
      </c>
      <c r="AY52" s="133">
        <v>-4079.84337108</v>
      </c>
      <c r="AZ52" s="133">
        <v>-1.7903450000012526</v>
      </c>
      <c r="BA52" s="133">
        <v>249.9351999999999</v>
      </c>
      <c r="BB52" s="133">
        <v>201.86440000000221</v>
      </c>
      <c r="BC52" s="133">
        <v>6597.8999999999978</v>
      </c>
      <c r="BD52" s="133">
        <v>21470.553550000001</v>
      </c>
      <c r="BE52" s="133">
        <v>-8.1100000000000005E-2</v>
      </c>
      <c r="BF52" s="133">
        <v>-2123.7210000000005</v>
      </c>
      <c r="BG52" s="133">
        <v>-707.56059999999979</v>
      </c>
      <c r="BH52" s="133">
        <v>915.10829999999987</v>
      </c>
      <c r="BI52" s="133">
        <v>306.01910000000044</v>
      </c>
      <c r="BJ52" s="133">
        <v>1015.4963999999982</v>
      </c>
      <c r="BK52" s="133">
        <v>487.20010000000002</v>
      </c>
      <c r="BL52" s="133">
        <v>-1247.3748499999988</v>
      </c>
      <c r="BM52" s="133">
        <v>287.66950000000179</v>
      </c>
      <c r="BN52" s="133">
        <v>134.37619999999879</v>
      </c>
      <c r="BO52" s="133">
        <v>17808.712599999999</v>
      </c>
      <c r="BP52" s="133">
        <v>4594.7089000000014</v>
      </c>
    </row>
    <row r="53" spans="1:68">
      <c r="A53" s="43" t="s">
        <v>116</v>
      </c>
      <c r="B53" s="31" t="s">
        <v>117</v>
      </c>
      <c r="C53" s="22" t="s">
        <v>133</v>
      </c>
      <c r="D53" s="222">
        <v>30019.922980593663</v>
      </c>
      <c r="E53" s="222">
        <v>1229.0204185950165</v>
      </c>
      <c r="F53" s="222">
        <v>-61.516590639205788</v>
      </c>
      <c r="G53" s="222">
        <v>-226.79794309920499</v>
      </c>
      <c r="H53" s="222">
        <v>194.64223375079473</v>
      </c>
      <c r="I53" s="222">
        <v>5987.0115355603421</v>
      </c>
      <c r="J53" s="222">
        <v>2893.2939442875586</v>
      </c>
      <c r="K53" s="222">
        <v>-187.33164150510311</v>
      </c>
      <c r="L53" s="222">
        <v>836.80907175979883</v>
      </c>
      <c r="M53" s="222">
        <v>1617.5293080799984</v>
      </c>
      <c r="N53" s="133">
        <v>1613.3034519239991</v>
      </c>
      <c r="O53" s="133">
        <v>6125.793522541604</v>
      </c>
      <c r="P53" s="133">
        <v>9998.1656693380646</v>
      </c>
      <c r="Q53" s="133">
        <v>7899.5180129650971</v>
      </c>
      <c r="R53" s="133">
        <v>-86.278707851830035</v>
      </c>
      <c r="S53" s="133">
        <v>-491.36416244337056</v>
      </c>
      <c r="T53" s="133">
        <v>173.77523601662938</v>
      </c>
      <c r="U53" s="133">
        <v>2564.6021500066295</v>
      </c>
      <c r="V53" s="133">
        <v>-462.44126255337051</v>
      </c>
      <c r="W53" s="133">
        <v>248.45417228790211</v>
      </c>
      <c r="X53" s="133">
        <v>-355.01998671337083</v>
      </c>
      <c r="Y53" s="133">
        <v>-385.48510660337092</v>
      </c>
      <c r="Z53" s="133">
        <v>1109.883614183369</v>
      </c>
      <c r="AA53" s="133">
        <v>3044.3100906953932</v>
      </c>
      <c r="AB53" s="133">
        <v>2928.0995956261795</v>
      </c>
      <c r="AC53" s="133">
        <v>-389.01761968569281</v>
      </c>
      <c r="AD53" s="133">
        <v>46537.234162602595</v>
      </c>
      <c r="AE53" s="133">
        <v>-515.87231860867666</v>
      </c>
      <c r="AF53" s="133">
        <v>-749.40282659875868</v>
      </c>
      <c r="AG53" s="133">
        <v>24422.688023565606</v>
      </c>
      <c r="AH53" s="133">
        <v>-157.37751897516864</v>
      </c>
      <c r="AI53" s="133">
        <v>-833.43050262858742</v>
      </c>
      <c r="AJ53" s="133">
        <v>-960.63657912796407</v>
      </c>
      <c r="AK53" s="133">
        <v>-62.957093714623625</v>
      </c>
      <c r="AL53" s="133">
        <v>-4636.7647765998918</v>
      </c>
      <c r="AM53" s="133">
        <v>16823.707888254175</v>
      </c>
      <c r="AN53" s="133">
        <v>-280.6619798132815</v>
      </c>
      <c r="AO53" s="133">
        <v>8436.4435708671153</v>
      </c>
      <c r="AP53" s="133">
        <v>5051.4982759826526</v>
      </c>
      <c r="AQ53" s="133">
        <v>1576.8201740000009</v>
      </c>
      <c r="AR53" s="133">
        <v>886.95505779247469</v>
      </c>
      <c r="AS53" s="133">
        <v>1144.7545949955893</v>
      </c>
      <c r="AT53" s="133">
        <v>119.77453843213925</v>
      </c>
      <c r="AU53" s="133">
        <v>-386.05401578454394</v>
      </c>
      <c r="AV53" s="133">
        <v>-769.18458549093179</v>
      </c>
      <c r="AW53" s="133">
        <v>-1176.6673534937706</v>
      </c>
      <c r="AX53" s="133">
        <v>-422.50215556660868</v>
      </c>
      <c r="AY53" s="133">
        <v>-455.07183124036089</v>
      </c>
      <c r="AZ53" s="133">
        <v>-1034.1509669839415</v>
      </c>
      <c r="BA53" s="133">
        <v>-245.28944300000148</v>
      </c>
      <c r="BB53" s="133">
        <v>1175.7104046166</v>
      </c>
      <c r="BC53" s="133">
        <v>2738.5459297233565</v>
      </c>
      <c r="BD53" s="133">
        <v>3027.8436978793843</v>
      </c>
      <c r="BE53" s="133">
        <v>-566.59671871770695</v>
      </c>
      <c r="BF53" s="133">
        <v>-447.1442977950486</v>
      </c>
      <c r="BG53" s="133">
        <v>-1274.8690414254891</v>
      </c>
      <c r="BH53" s="133">
        <v>1708.0141589346927</v>
      </c>
      <c r="BI53" s="133">
        <v>779.54055145509335</v>
      </c>
      <c r="BJ53" s="133">
        <v>-1706.9984167701712</v>
      </c>
      <c r="BK53" s="133">
        <v>636.12092642521611</v>
      </c>
      <c r="BL53" s="133">
        <v>-573.380130837558</v>
      </c>
      <c r="BM53" s="133">
        <v>-1142.4881577951453</v>
      </c>
      <c r="BN53" s="133">
        <v>1473.1440345813623</v>
      </c>
      <c r="BO53" s="133">
        <v>6.1887239858731391</v>
      </c>
      <c r="BP53" s="133">
        <v>4136.3120658382659</v>
      </c>
    </row>
    <row r="54" spans="1:68">
      <c r="A54" s="43" t="s">
        <v>506</v>
      </c>
      <c r="B54" s="31" t="s">
        <v>507</v>
      </c>
      <c r="C54" s="22" t="s">
        <v>133</v>
      </c>
      <c r="D54" s="222">
        <v>0</v>
      </c>
      <c r="E54" s="222">
        <v>0</v>
      </c>
      <c r="F54" s="222">
        <v>0</v>
      </c>
      <c r="G54" s="222">
        <v>0</v>
      </c>
      <c r="H54" s="222">
        <v>0</v>
      </c>
      <c r="I54" s="222">
        <v>0</v>
      </c>
      <c r="J54" s="222">
        <v>0</v>
      </c>
      <c r="K54" s="222">
        <v>0</v>
      </c>
      <c r="L54" s="222">
        <v>0</v>
      </c>
      <c r="M54" s="222">
        <v>0</v>
      </c>
      <c r="N54" s="133">
        <v>0</v>
      </c>
      <c r="O54" s="133">
        <v>0</v>
      </c>
      <c r="P54" s="133">
        <v>0</v>
      </c>
      <c r="Q54" s="133">
        <v>0</v>
      </c>
      <c r="R54" s="133">
        <v>0</v>
      </c>
      <c r="S54" s="133">
        <v>0</v>
      </c>
      <c r="T54" s="133">
        <v>0</v>
      </c>
      <c r="U54" s="133">
        <v>0</v>
      </c>
      <c r="V54" s="133">
        <v>0</v>
      </c>
      <c r="W54" s="133">
        <v>0</v>
      </c>
      <c r="X54" s="133">
        <v>0</v>
      </c>
      <c r="Y54" s="133">
        <v>0</v>
      </c>
      <c r="Z54" s="133">
        <v>0</v>
      </c>
      <c r="AA54" s="133">
        <v>0</v>
      </c>
      <c r="AB54" s="133">
        <v>0</v>
      </c>
      <c r="AC54" s="133">
        <v>0</v>
      </c>
      <c r="AD54" s="133">
        <v>0</v>
      </c>
      <c r="AE54" s="133">
        <v>0</v>
      </c>
      <c r="AF54" s="133">
        <v>0</v>
      </c>
      <c r="AG54" s="133">
        <v>0</v>
      </c>
      <c r="AH54" s="133">
        <v>0</v>
      </c>
      <c r="AI54" s="133">
        <v>0</v>
      </c>
      <c r="AJ54" s="133">
        <v>0</v>
      </c>
      <c r="AK54" s="133">
        <v>0</v>
      </c>
      <c r="AL54" s="133">
        <v>0</v>
      </c>
      <c r="AM54" s="133">
        <v>0</v>
      </c>
      <c r="AN54" s="133">
        <v>0</v>
      </c>
      <c r="AO54" s="133">
        <v>0</v>
      </c>
      <c r="AP54" s="133">
        <v>0</v>
      </c>
      <c r="AQ54" s="133">
        <v>0</v>
      </c>
      <c r="AR54" s="133">
        <v>0</v>
      </c>
      <c r="AS54" s="133">
        <v>0</v>
      </c>
      <c r="AT54" s="133">
        <v>0</v>
      </c>
      <c r="AU54" s="133">
        <v>0</v>
      </c>
      <c r="AV54" s="133">
        <v>0</v>
      </c>
      <c r="AW54" s="133">
        <v>0</v>
      </c>
      <c r="AX54" s="133">
        <v>0</v>
      </c>
      <c r="AY54" s="133">
        <v>0</v>
      </c>
      <c r="AZ54" s="133">
        <v>0</v>
      </c>
      <c r="BA54" s="133">
        <v>0</v>
      </c>
      <c r="BB54" s="133">
        <v>0</v>
      </c>
      <c r="BC54" s="133">
        <v>0</v>
      </c>
      <c r="BD54" s="133">
        <v>0</v>
      </c>
      <c r="BE54" s="133">
        <v>0</v>
      </c>
      <c r="BF54" s="133">
        <v>0</v>
      </c>
      <c r="BG54" s="133">
        <v>0</v>
      </c>
      <c r="BH54" s="133">
        <v>0</v>
      </c>
      <c r="BI54" s="133">
        <v>0</v>
      </c>
      <c r="BJ54" s="133">
        <v>0</v>
      </c>
      <c r="BK54" s="133">
        <v>0</v>
      </c>
      <c r="BL54" s="133">
        <v>0</v>
      </c>
      <c r="BM54" s="133">
        <v>0</v>
      </c>
      <c r="BN54" s="133">
        <v>0</v>
      </c>
      <c r="BO54" s="133">
        <v>0</v>
      </c>
      <c r="BP54" s="133">
        <v>0</v>
      </c>
    </row>
    <row r="55" spans="1:68">
      <c r="A55" s="43" t="s">
        <v>508</v>
      </c>
      <c r="B55" s="31" t="s">
        <v>509</v>
      </c>
      <c r="C55" s="22" t="s">
        <v>133</v>
      </c>
      <c r="D55" s="222">
        <v>0</v>
      </c>
      <c r="E55" s="222">
        <v>0</v>
      </c>
      <c r="F55" s="222">
        <v>0</v>
      </c>
      <c r="G55" s="222">
        <v>0</v>
      </c>
      <c r="H55" s="222">
        <v>0</v>
      </c>
      <c r="I55" s="222">
        <v>0</v>
      </c>
      <c r="J55" s="222">
        <v>0</v>
      </c>
      <c r="K55" s="222">
        <v>0</v>
      </c>
      <c r="L55" s="222">
        <v>0</v>
      </c>
      <c r="M55" s="222">
        <v>0</v>
      </c>
      <c r="N55" s="133">
        <v>0</v>
      </c>
      <c r="O55" s="133">
        <v>0</v>
      </c>
      <c r="P55" s="133">
        <v>0</v>
      </c>
      <c r="Q55" s="133">
        <v>0</v>
      </c>
      <c r="R55" s="133">
        <v>0</v>
      </c>
      <c r="S55" s="133">
        <v>0</v>
      </c>
      <c r="T55" s="133">
        <v>0</v>
      </c>
      <c r="U55" s="133">
        <v>0</v>
      </c>
      <c r="V55" s="133">
        <v>0</v>
      </c>
      <c r="W55" s="133">
        <v>0</v>
      </c>
      <c r="X55" s="133">
        <v>0</v>
      </c>
      <c r="Y55" s="133">
        <v>0</v>
      </c>
      <c r="Z55" s="133">
        <v>0</v>
      </c>
      <c r="AA55" s="133">
        <v>0</v>
      </c>
      <c r="AB55" s="133">
        <v>0</v>
      </c>
      <c r="AC55" s="133">
        <v>0</v>
      </c>
      <c r="AD55" s="133">
        <v>0</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3">
        <v>0</v>
      </c>
      <c r="AV55" s="133">
        <v>0</v>
      </c>
      <c r="AW55" s="133">
        <v>0</v>
      </c>
      <c r="AX55" s="133">
        <v>0</v>
      </c>
      <c r="AY55" s="133">
        <v>0</v>
      </c>
      <c r="AZ55" s="133">
        <v>0</v>
      </c>
      <c r="BA55" s="133">
        <v>0</v>
      </c>
      <c r="BB55" s="133">
        <v>0</v>
      </c>
      <c r="BC55" s="133">
        <v>0</v>
      </c>
      <c r="BD55" s="133">
        <v>0</v>
      </c>
      <c r="BE55" s="133">
        <v>0</v>
      </c>
      <c r="BF55" s="133">
        <v>0</v>
      </c>
      <c r="BG55" s="133">
        <v>0</v>
      </c>
      <c r="BH55" s="133">
        <v>0</v>
      </c>
      <c r="BI55" s="133">
        <v>0</v>
      </c>
      <c r="BJ55" s="133">
        <v>0</v>
      </c>
      <c r="BK55" s="133">
        <v>0</v>
      </c>
      <c r="BL55" s="133">
        <v>0</v>
      </c>
      <c r="BM55" s="133">
        <v>0</v>
      </c>
      <c r="BN55" s="133">
        <v>0</v>
      </c>
      <c r="BO55" s="133">
        <v>0</v>
      </c>
      <c r="BP55" s="133">
        <v>0</v>
      </c>
    </row>
    <row r="56" spans="1:68">
      <c r="A56" s="43" t="s">
        <v>510</v>
      </c>
      <c r="B56" s="68" t="s">
        <v>511</v>
      </c>
      <c r="C56" s="22" t="s">
        <v>133</v>
      </c>
      <c r="D56" s="222">
        <v>0</v>
      </c>
      <c r="E56" s="222">
        <v>0</v>
      </c>
      <c r="F56" s="222">
        <v>0</v>
      </c>
      <c r="G56" s="222">
        <v>0</v>
      </c>
      <c r="H56" s="222">
        <v>0</v>
      </c>
      <c r="I56" s="222">
        <v>0</v>
      </c>
      <c r="J56" s="222">
        <v>0</v>
      </c>
      <c r="K56" s="222">
        <v>0</v>
      </c>
      <c r="L56" s="222">
        <v>0</v>
      </c>
      <c r="M56" s="222">
        <v>0</v>
      </c>
      <c r="N56" s="133">
        <v>0</v>
      </c>
      <c r="O56" s="133">
        <v>0</v>
      </c>
      <c r="P56" s="133">
        <v>0</v>
      </c>
      <c r="Q56" s="133">
        <v>0</v>
      </c>
      <c r="R56" s="133">
        <v>0</v>
      </c>
      <c r="S56" s="133">
        <v>0</v>
      </c>
      <c r="T56" s="133">
        <v>0</v>
      </c>
      <c r="U56" s="133">
        <v>0</v>
      </c>
      <c r="V56" s="133">
        <v>0</v>
      </c>
      <c r="W56" s="133">
        <v>0</v>
      </c>
      <c r="X56" s="133">
        <v>0</v>
      </c>
      <c r="Y56" s="133">
        <v>0</v>
      </c>
      <c r="Z56" s="133">
        <v>0</v>
      </c>
      <c r="AA56" s="133">
        <v>0</v>
      </c>
      <c r="AB56" s="133">
        <v>0</v>
      </c>
      <c r="AC56" s="133">
        <v>0</v>
      </c>
      <c r="AD56" s="133">
        <v>0</v>
      </c>
      <c r="AE56" s="133">
        <v>0</v>
      </c>
      <c r="AF56" s="133">
        <v>0</v>
      </c>
      <c r="AG56" s="133">
        <v>0</v>
      </c>
      <c r="AH56" s="133">
        <v>0</v>
      </c>
      <c r="AI56" s="133">
        <v>0</v>
      </c>
      <c r="AJ56" s="133">
        <v>0</v>
      </c>
      <c r="AK56" s="133">
        <v>0</v>
      </c>
      <c r="AL56" s="133">
        <v>0</v>
      </c>
      <c r="AM56" s="133">
        <v>0</v>
      </c>
      <c r="AN56" s="133">
        <v>0</v>
      </c>
      <c r="AO56" s="133">
        <v>0</v>
      </c>
      <c r="AP56" s="133">
        <v>0</v>
      </c>
      <c r="AQ56" s="133">
        <v>0</v>
      </c>
      <c r="AR56" s="133">
        <v>0</v>
      </c>
      <c r="AS56" s="133">
        <v>0</v>
      </c>
      <c r="AT56" s="133">
        <v>0</v>
      </c>
      <c r="AU56" s="133">
        <v>0</v>
      </c>
      <c r="AV56" s="133">
        <v>0</v>
      </c>
      <c r="AW56" s="133">
        <v>0</v>
      </c>
      <c r="AX56" s="133">
        <v>0</v>
      </c>
      <c r="AY56" s="133">
        <v>0</v>
      </c>
      <c r="AZ56" s="133">
        <v>0</v>
      </c>
      <c r="BA56" s="133">
        <v>0</v>
      </c>
      <c r="BB56" s="133">
        <v>0</v>
      </c>
      <c r="BC56" s="133">
        <v>0</v>
      </c>
      <c r="BD56" s="133">
        <v>0</v>
      </c>
      <c r="BE56" s="133">
        <v>0</v>
      </c>
      <c r="BF56" s="133">
        <v>0</v>
      </c>
      <c r="BG56" s="133">
        <v>0</v>
      </c>
      <c r="BH56" s="133">
        <v>0</v>
      </c>
      <c r="BI56" s="133">
        <v>0</v>
      </c>
      <c r="BJ56" s="133">
        <v>0</v>
      </c>
      <c r="BK56" s="133">
        <v>0</v>
      </c>
      <c r="BL56" s="133">
        <v>0</v>
      </c>
      <c r="BM56" s="133">
        <v>0</v>
      </c>
      <c r="BN56" s="133">
        <v>0</v>
      </c>
      <c r="BO56" s="133">
        <v>0</v>
      </c>
      <c r="BP56" s="133">
        <v>0</v>
      </c>
    </row>
    <row r="57" spans="1:68">
      <c r="A57" s="43" t="s">
        <v>512</v>
      </c>
      <c r="B57" s="68" t="s">
        <v>513</v>
      </c>
      <c r="C57" s="22" t="s">
        <v>133</v>
      </c>
      <c r="D57" s="222">
        <v>0</v>
      </c>
      <c r="E57" s="222">
        <v>0</v>
      </c>
      <c r="F57" s="222">
        <v>0</v>
      </c>
      <c r="G57" s="222">
        <v>0</v>
      </c>
      <c r="H57" s="222">
        <v>0</v>
      </c>
      <c r="I57" s="222">
        <v>0</v>
      </c>
      <c r="J57" s="222">
        <v>0</v>
      </c>
      <c r="K57" s="222">
        <v>0</v>
      </c>
      <c r="L57" s="222">
        <v>0</v>
      </c>
      <c r="M57" s="222">
        <v>0</v>
      </c>
      <c r="N57" s="133">
        <v>0</v>
      </c>
      <c r="O57" s="133">
        <v>0</v>
      </c>
      <c r="P57" s="133">
        <v>0</v>
      </c>
      <c r="Q57" s="133">
        <v>0</v>
      </c>
      <c r="R57" s="133">
        <v>0</v>
      </c>
      <c r="S57" s="133">
        <v>0</v>
      </c>
      <c r="T57" s="133">
        <v>0</v>
      </c>
      <c r="U57" s="133">
        <v>0</v>
      </c>
      <c r="V57" s="133">
        <v>0</v>
      </c>
      <c r="W57" s="133">
        <v>0</v>
      </c>
      <c r="X57" s="133">
        <v>0</v>
      </c>
      <c r="Y57" s="133">
        <v>0</v>
      </c>
      <c r="Z57" s="133">
        <v>0</v>
      </c>
      <c r="AA57" s="133">
        <v>0</v>
      </c>
      <c r="AB57" s="133">
        <v>0</v>
      </c>
      <c r="AC57" s="133">
        <v>0</v>
      </c>
      <c r="AD57" s="133">
        <v>0</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3">
        <v>0</v>
      </c>
      <c r="AV57" s="133">
        <v>0</v>
      </c>
      <c r="AW57" s="133">
        <v>0</v>
      </c>
      <c r="AX57" s="133">
        <v>0</v>
      </c>
      <c r="AY57" s="133">
        <v>0</v>
      </c>
      <c r="AZ57" s="133">
        <v>0</v>
      </c>
      <c r="BA57" s="133">
        <v>0</v>
      </c>
      <c r="BB57" s="133">
        <v>0</v>
      </c>
      <c r="BC57" s="133">
        <v>0</v>
      </c>
      <c r="BD57" s="133">
        <v>0</v>
      </c>
      <c r="BE57" s="133">
        <v>0</v>
      </c>
      <c r="BF57" s="133">
        <v>0</v>
      </c>
      <c r="BG57" s="133">
        <v>0</v>
      </c>
      <c r="BH57" s="133">
        <v>0</v>
      </c>
      <c r="BI57" s="133">
        <v>0</v>
      </c>
      <c r="BJ57" s="133">
        <v>0</v>
      </c>
      <c r="BK57" s="133">
        <v>0</v>
      </c>
      <c r="BL57" s="133">
        <v>0</v>
      </c>
      <c r="BM57" s="133">
        <v>0</v>
      </c>
      <c r="BN57" s="133">
        <v>0</v>
      </c>
      <c r="BO57" s="133">
        <v>0</v>
      </c>
      <c r="BP57" s="133">
        <v>0</v>
      </c>
    </row>
    <row r="58" spans="1:68">
      <c r="A58" s="43" t="s">
        <v>514</v>
      </c>
      <c r="B58" s="68" t="s">
        <v>515</v>
      </c>
      <c r="C58" s="22" t="s">
        <v>133</v>
      </c>
      <c r="D58" s="222">
        <v>0</v>
      </c>
      <c r="E58" s="222">
        <v>0</v>
      </c>
      <c r="F58" s="222">
        <v>0</v>
      </c>
      <c r="G58" s="222">
        <v>0</v>
      </c>
      <c r="H58" s="222">
        <v>0</v>
      </c>
      <c r="I58" s="222">
        <v>0</v>
      </c>
      <c r="J58" s="222">
        <v>0</v>
      </c>
      <c r="K58" s="222">
        <v>0</v>
      </c>
      <c r="L58" s="222">
        <v>0</v>
      </c>
      <c r="M58" s="222">
        <v>0</v>
      </c>
      <c r="N58" s="133">
        <v>0</v>
      </c>
      <c r="O58" s="133">
        <v>0</v>
      </c>
      <c r="P58" s="133">
        <v>0</v>
      </c>
      <c r="Q58" s="133">
        <v>0</v>
      </c>
      <c r="R58" s="133">
        <v>0</v>
      </c>
      <c r="S58" s="133">
        <v>0</v>
      </c>
      <c r="T58" s="133">
        <v>0</v>
      </c>
      <c r="U58" s="133">
        <v>0</v>
      </c>
      <c r="V58" s="133">
        <v>0</v>
      </c>
      <c r="W58" s="133">
        <v>0</v>
      </c>
      <c r="X58" s="133">
        <v>0</v>
      </c>
      <c r="Y58" s="133">
        <v>0</v>
      </c>
      <c r="Z58" s="133">
        <v>0</v>
      </c>
      <c r="AA58" s="133">
        <v>0</v>
      </c>
      <c r="AB58" s="133">
        <v>0</v>
      </c>
      <c r="AC58" s="133">
        <v>0</v>
      </c>
      <c r="AD58" s="133">
        <v>0</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3">
        <v>0</v>
      </c>
      <c r="AV58" s="133">
        <v>0</v>
      </c>
      <c r="AW58" s="133">
        <v>0</v>
      </c>
      <c r="AX58" s="133">
        <v>0</v>
      </c>
      <c r="AY58" s="133">
        <v>0</v>
      </c>
      <c r="AZ58" s="133">
        <v>0</v>
      </c>
      <c r="BA58" s="133">
        <v>0</v>
      </c>
      <c r="BB58" s="133">
        <v>0</v>
      </c>
      <c r="BC58" s="133">
        <v>0</v>
      </c>
      <c r="BD58" s="133">
        <v>0</v>
      </c>
      <c r="BE58" s="133">
        <v>0</v>
      </c>
      <c r="BF58" s="133">
        <v>0</v>
      </c>
      <c r="BG58" s="133">
        <v>0</v>
      </c>
      <c r="BH58" s="133">
        <v>0</v>
      </c>
      <c r="BI58" s="133">
        <v>0</v>
      </c>
      <c r="BJ58" s="133">
        <v>0</v>
      </c>
      <c r="BK58" s="133">
        <v>0</v>
      </c>
      <c r="BL58" s="133">
        <v>0</v>
      </c>
      <c r="BM58" s="133">
        <v>0</v>
      </c>
      <c r="BN58" s="133">
        <v>0</v>
      </c>
      <c r="BO58" s="133">
        <v>0</v>
      </c>
      <c r="BP58" s="133">
        <v>0</v>
      </c>
    </row>
    <row r="59" spans="1:68">
      <c r="A59" s="43" t="s">
        <v>516</v>
      </c>
      <c r="B59" s="68" t="s">
        <v>517</v>
      </c>
      <c r="C59" s="22" t="s">
        <v>133</v>
      </c>
      <c r="D59" s="222">
        <v>0</v>
      </c>
      <c r="E59" s="222">
        <v>0</v>
      </c>
      <c r="F59" s="222">
        <v>0</v>
      </c>
      <c r="G59" s="222">
        <v>0</v>
      </c>
      <c r="H59" s="222">
        <v>0</v>
      </c>
      <c r="I59" s="222">
        <v>0</v>
      </c>
      <c r="J59" s="222">
        <v>0</v>
      </c>
      <c r="K59" s="222">
        <v>0</v>
      </c>
      <c r="L59" s="222">
        <v>0</v>
      </c>
      <c r="M59" s="222">
        <v>0</v>
      </c>
      <c r="N59" s="133">
        <v>0</v>
      </c>
      <c r="O59" s="133">
        <v>0</v>
      </c>
      <c r="P59" s="133">
        <v>0</v>
      </c>
      <c r="Q59" s="133">
        <v>0</v>
      </c>
      <c r="R59" s="133">
        <v>0</v>
      </c>
      <c r="S59" s="133">
        <v>0</v>
      </c>
      <c r="T59" s="133">
        <v>0</v>
      </c>
      <c r="U59" s="133">
        <v>0</v>
      </c>
      <c r="V59" s="133">
        <v>0</v>
      </c>
      <c r="W59" s="133">
        <v>0</v>
      </c>
      <c r="X59" s="133">
        <v>0</v>
      </c>
      <c r="Y59" s="133">
        <v>0</v>
      </c>
      <c r="Z59" s="133">
        <v>0</v>
      </c>
      <c r="AA59" s="133">
        <v>0</v>
      </c>
      <c r="AB59" s="133">
        <v>0</v>
      </c>
      <c r="AC59" s="133">
        <v>0</v>
      </c>
      <c r="AD59" s="133">
        <v>0</v>
      </c>
      <c r="AE59" s="133">
        <v>0</v>
      </c>
      <c r="AF59" s="133">
        <v>0</v>
      </c>
      <c r="AG59" s="133">
        <v>0</v>
      </c>
      <c r="AH59" s="133">
        <v>0</v>
      </c>
      <c r="AI59" s="133">
        <v>0</v>
      </c>
      <c r="AJ59" s="133">
        <v>0</v>
      </c>
      <c r="AK59" s="133">
        <v>0</v>
      </c>
      <c r="AL59" s="133">
        <v>0</v>
      </c>
      <c r="AM59" s="133">
        <v>0</v>
      </c>
      <c r="AN59" s="133">
        <v>0</v>
      </c>
      <c r="AO59" s="133">
        <v>0</v>
      </c>
      <c r="AP59" s="133">
        <v>0</v>
      </c>
      <c r="AQ59" s="133">
        <v>0</v>
      </c>
      <c r="AR59" s="133">
        <v>0</v>
      </c>
      <c r="AS59" s="133">
        <v>0</v>
      </c>
      <c r="AT59" s="133">
        <v>0</v>
      </c>
      <c r="AU59" s="133">
        <v>0</v>
      </c>
      <c r="AV59" s="133">
        <v>0</v>
      </c>
      <c r="AW59" s="133">
        <v>0</v>
      </c>
      <c r="AX59" s="133">
        <v>0</v>
      </c>
      <c r="AY59" s="133">
        <v>0</v>
      </c>
      <c r="AZ59" s="133">
        <v>0</v>
      </c>
      <c r="BA59" s="133">
        <v>0</v>
      </c>
      <c r="BB59" s="133">
        <v>0</v>
      </c>
      <c r="BC59" s="133">
        <v>0</v>
      </c>
      <c r="BD59" s="133">
        <v>0</v>
      </c>
      <c r="BE59" s="133">
        <v>0</v>
      </c>
      <c r="BF59" s="133">
        <v>0</v>
      </c>
      <c r="BG59" s="133">
        <v>0</v>
      </c>
      <c r="BH59" s="133">
        <v>0</v>
      </c>
      <c r="BI59" s="133">
        <v>0</v>
      </c>
      <c r="BJ59" s="133">
        <v>0</v>
      </c>
      <c r="BK59" s="133">
        <v>0</v>
      </c>
      <c r="BL59" s="133">
        <v>0</v>
      </c>
      <c r="BM59" s="133">
        <v>0</v>
      </c>
      <c r="BN59" s="133">
        <v>0</v>
      </c>
      <c r="BO59" s="133">
        <v>0</v>
      </c>
      <c r="BP59" s="133">
        <v>0</v>
      </c>
    </row>
    <row r="60" spans="1:68">
      <c r="A60" s="43" t="s">
        <v>518</v>
      </c>
      <c r="B60" s="68" t="s">
        <v>519</v>
      </c>
      <c r="C60" s="22" t="s">
        <v>133</v>
      </c>
      <c r="D60" s="222">
        <v>0</v>
      </c>
      <c r="E60" s="222">
        <v>0</v>
      </c>
      <c r="F60" s="222">
        <v>0</v>
      </c>
      <c r="G60" s="222">
        <v>0</v>
      </c>
      <c r="H60" s="222">
        <v>0</v>
      </c>
      <c r="I60" s="222">
        <v>0</v>
      </c>
      <c r="J60" s="222">
        <v>0</v>
      </c>
      <c r="K60" s="222">
        <v>0</v>
      </c>
      <c r="L60" s="222">
        <v>0</v>
      </c>
      <c r="M60" s="222">
        <v>0</v>
      </c>
      <c r="N60" s="133">
        <v>0</v>
      </c>
      <c r="O60" s="133">
        <v>0</v>
      </c>
      <c r="P60" s="133">
        <v>0</v>
      </c>
      <c r="Q60" s="133">
        <v>0</v>
      </c>
      <c r="R60" s="133">
        <v>0</v>
      </c>
      <c r="S60" s="133">
        <v>0</v>
      </c>
      <c r="T60" s="133">
        <v>0</v>
      </c>
      <c r="U60" s="133">
        <v>0</v>
      </c>
      <c r="V60" s="133">
        <v>0</v>
      </c>
      <c r="W60" s="133">
        <v>0</v>
      </c>
      <c r="X60" s="133">
        <v>0</v>
      </c>
      <c r="Y60" s="133">
        <v>0</v>
      </c>
      <c r="Z60" s="133">
        <v>0</v>
      </c>
      <c r="AA60" s="133">
        <v>0</v>
      </c>
      <c r="AB60" s="133">
        <v>0</v>
      </c>
      <c r="AC60" s="133">
        <v>0</v>
      </c>
      <c r="AD60" s="133">
        <v>0</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3">
        <v>0</v>
      </c>
      <c r="AV60" s="133">
        <v>0</v>
      </c>
      <c r="AW60" s="133">
        <v>0</v>
      </c>
      <c r="AX60" s="133">
        <v>0</v>
      </c>
      <c r="AY60" s="133">
        <v>0</v>
      </c>
      <c r="AZ60" s="133">
        <v>0</v>
      </c>
      <c r="BA60" s="133">
        <v>0</v>
      </c>
      <c r="BB60" s="133">
        <v>0</v>
      </c>
      <c r="BC60" s="133">
        <v>0</v>
      </c>
      <c r="BD60" s="133">
        <v>0</v>
      </c>
      <c r="BE60" s="133">
        <v>0</v>
      </c>
      <c r="BF60" s="133">
        <v>0</v>
      </c>
      <c r="BG60" s="133">
        <v>0</v>
      </c>
      <c r="BH60" s="133">
        <v>0</v>
      </c>
      <c r="BI60" s="133">
        <v>0</v>
      </c>
      <c r="BJ60" s="133">
        <v>0</v>
      </c>
      <c r="BK60" s="133">
        <v>0</v>
      </c>
      <c r="BL60" s="133">
        <v>0</v>
      </c>
      <c r="BM60" s="133">
        <v>0</v>
      </c>
      <c r="BN60" s="133">
        <v>0</v>
      </c>
      <c r="BO60" s="133">
        <v>0</v>
      </c>
      <c r="BP60" s="133">
        <v>0</v>
      </c>
    </row>
    <row r="61" spans="1:68">
      <c r="A61" s="43" t="s">
        <v>520</v>
      </c>
      <c r="B61" s="31" t="s">
        <v>521</v>
      </c>
      <c r="C61" s="22" t="s">
        <v>133</v>
      </c>
      <c r="D61" s="222">
        <v>0</v>
      </c>
      <c r="E61" s="222">
        <v>0</v>
      </c>
      <c r="F61" s="222">
        <v>0</v>
      </c>
      <c r="G61" s="222">
        <v>0</v>
      </c>
      <c r="H61" s="222">
        <v>0</v>
      </c>
      <c r="I61" s="222">
        <v>0</v>
      </c>
      <c r="J61" s="222">
        <v>0</v>
      </c>
      <c r="K61" s="222">
        <v>0</v>
      </c>
      <c r="L61" s="222">
        <v>0</v>
      </c>
      <c r="M61" s="222">
        <v>0</v>
      </c>
      <c r="N61" s="133">
        <v>0</v>
      </c>
      <c r="O61" s="133">
        <v>0</v>
      </c>
      <c r="P61" s="133">
        <v>0</v>
      </c>
      <c r="Q61" s="133">
        <v>0</v>
      </c>
      <c r="R61" s="133">
        <v>0</v>
      </c>
      <c r="S61" s="133">
        <v>0</v>
      </c>
      <c r="T61" s="133">
        <v>0</v>
      </c>
      <c r="U61" s="133">
        <v>0</v>
      </c>
      <c r="V61" s="133">
        <v>0</v>
      </c>
      <c r="W61" s="133">
        <v>0</v>
      </c>
      <c r="X61" s="133">
        <v>0</v>
      </c>
      <c r="Y61" s="133">
        <v>0</v>
      </c>
      <c r="Z61" s="133">
        <v>0</v>
      </c>
      <c r="AA61" s="133">
        <v>0</v>
      </c>
      <c r="AB61" s="133">
        <v>0</v>
      </c>
      <c r="AC61" s="133">
        <v>0</v>
      </c>
      <c r="AD61" s="133">
        <v>0</v>
      </c>
      <c r="AE61" s="133">
        <v>0</v>
      </c>
      <c r="AF61" s="133">
        <v>0</v>
      </c>
      <c r="AG61" s="133">
        <v>0</v>
      </c>
      <c r="AH61" s="133">
        <v>0</v>
      </c>
      <c r="AI61" s="133">
        <v>0</v>
      </c>
      <c r="AJ61" s="133">
        <v>0</v>
      </c>
      <c r="AK61" s="133">
        <v>0</v>
      </c>
      <c r="AL61" s="133">
        <v>0</v>
      </c>
      <c r="AM61" s="133">
        <v>0</v>
      </c>
      <c r="AN61" s="133">
        <v>0</v>
      </c>
      <c r="AO61" s="133">
        <v>0</v>
      </c>
      <c r="AP61" s="133">
        <v>0</v>
      </c>
      <c r="AQ61" s="133">
        <v>0</v>
      </c>
      <c r="AR61" s="133">
        <v>0</v>
      </c>
      <c r="AS61" s="133">
        <v>0</v>
      </c>
      <c r="AT61" s="133">
        <v>0</v>
      </c>
      <c r="AU61" s="133">
        <v>0</v>
      </c>
      <c r="AV61" s="133">
        <v>0</v>
      </c>
      <c r="AW61" s="133">
        <v>0</v>
      </c>
      <c r="AX61" s="133">
        <v>0</v>
      </c>
      <c r="AY61" s="133">
        <v>0</v>
      </c>
      <c r="AZ61" s="133">
        <v>0</v>
      </c>
      <c r="BA61" s="133">
        <v>0</v>
      </c>
      <c r="BB61" s="133">
        <v>0</v>
      </c>
      <c r="BC61" s="133">
        <v>0</v>
      </c>
      <c r="BD61" s="133">
        <v>0</v>
      </c>
      <c r="BE61" s="133">
        <v>0</v>
      </c>
      <c r="BF61" s="133">
        <v>0</v>
      </c>
      <c r="BG61" s="133">
        <v>0</v>
      </c>
      <c r="BH61" s="133">
        <v>0</v>
      </c>
      <c r="BI61" s="133">
        <v>0</v>
      </c>
      <c r="BJ61" s="133">
        <v>0</v>
      </c>
      <c r="BK61" s="133">
        <v>0</v>
      </c>
      <c r="BL61" s="133">
        <v>0</v>
      </c>
      <c r="BM61" s="133">
        <v>0</v>
      </c>
      <c r="BN61" s="133">
        <v>0</v>
      </c>
      <c r="BO61" s="133">
        <v>0</v>
      </c>
      <c r="BP61" s="133">
        <v>0</v>
      </c>
    </row>
    <row r="62" spans="1:68">
      <c r="A62" s="43" t="s">
        <v>522</v>
      </c>
      <c r="B62" s="31" t="s">
        <v>523</v>
      </c>
      <c r="C62" s="22" t="s">
        <v>133</v>
      </c>
      <c r="D62" s="222">
        <v>7212.3886572530328</v>
      </c>
      <c r="E62" s="222">
        <v>-738.92072003546855</v>
      </c>
      <c r="F62" s="222">
        <v>-294.40236726895364</v>
      </c>
      <c r="G62" s="222">
        <v>795.65991996747152</v>
      </c>
      <c r="H62" s="222">
        <v>1079.5346278684608</v>
      </c>
      <c r="I62" s="222">
        <v>557.35967046352175</v>
      </c>
      <c r="J62" s="222">
        <v>3172.9490964742799</v>
      </c>
      <c r="K62" s="222">
        <v>-555.31872221423237</v>
      </c>
      <c r="L62" s="222">
        <v>483.7669791396338</v>
      </c>
      <c r="M62" s="222">
        <v>712.89009825159519</v>
      </c>
      <c r="N62" s="133">
        <v>-1728.856738275274</v>
      </c>
      <c r="O62" s="133">
        <v>2856.8823945329154</v>
      </c>
      <c r="P62" s="133">
        <v>870.84441834908284</v>
      </c>
      <c r="Q62" s="133">
        <v>2855.8056126606598</v>
      </c>
      <c r="R62" s="133">
        <v>1399.5315444130019</v>
      </c>
      <c r="S62" s="133">
        <v>967.14604450009074</v>
      </c>
      <c r="T62" s="133">
        <v>-1101.9411859489785</v>
      </c>
      <c r="U62" s="133">
        <v>220.74101613980952</v>
      </c>
      <c r="V62" s="133">
        <v>859.36050105171353</v>
      </c>
      <c r="W62" s="133">
        <v>-130.56783311368235</v>
      </c>
      <c r="X62" s="133">
        <v>782.25784337402456</v>
      </c>
      <c r="Y62" s="133">
        <v>-162.41049486633665</v>
      </c>
      <c r="Z62" s="133">
        <v>-818.75000356795977</v>
      </c>
      <c r="AA62" s="133">
        <v>-2515.0540978988997</v>
      </c>
      <c r="AB62" s="133">
        <v>1554.2800025180795</v>
      </c>
      <c r="AC62" s="133">
        <v>1801.2122760597967</v>
      </c>
      <c r="AD62" s="133">
        <v>834.81574365689994</v>
      </c>
      <c r="AE62" s="133">
        <v>-4014.1641068957915</v>
      </c>
      <c r="AF62" s="133">
        <v>506.68035032349371</v>
      </c>
      <c r="AG62" s="133">
        <v>1917.6508432877258</v>
      </c>
      <c r="AH62" s="133">
        <v>72.461718902847679</v>
      </c>
      <c r="AI62" s="133">
        <v>2718.1562391443185</v>
      </c>
      <c r="AJ62" s="133">
        <v>-1046.1506987191478</v>
      </c>
      <c r="AK62" s="133">
        <v>-3798.0648838375791</v>
      </c>
      <c r="AL62" s="133">
        <v>334.54551228667378</v>
      </c>
      <c r="AM62" s="133">
        <v>2856.4710231220793</v>
      </c>
      <c r="AN62" s="133">
        <v>4965.5175559424797</v>
      </c>
      <c r="AO62" s="133">
        <v>4805.6074404108413</v>
      </c>
      <c r="AP62" s="133">
        <v>-8483.8952503110413</v>
      </c>
      <c r="AQ62" s="133">
        <v>16658.761686035519</v>
      </c>
      <c r="AR62" s="133">
        <v>-3113.4103039297397</v>
      </c>
      <c r="AS62" s="133">
        <v>-448.16770716594965</v>
      </c>
      <c r="AT62" s="133">
        <v>5902.1233531661783</v>
      </c>
      <c r="AU62" s="133">
        <v>-2246.4438934911946</v>
      </c>
      <c r="AV62" s="133">
        <v>293.76582416904841</v>
      </c>
      <c r="AW62" s="133">
        <v>1136.6989099758821</v>
      </c>
      <c r="AX62" s="133">
        <v>-2524.4477000565985</v>
      </c>
      <c r="AY62" s="133">
        <v>1007.66135642462</v>
      </c>
      <c r="AZ62" s="133">
        <v>2323.1149562059318</v>
      </c>
      <c r="BA62" s="133">
        <v>-1586.2186920088707</v>
      </c>
      <c r="BB62" s="133">
        <v>2726.005653850656</v>
      </c>
      <c r="BC62" s="133">
        <v>13188.079928895557</v>
      </c>
      <c r="BD62" s="133">
        <v>-3931.0098233111221</v>
      </c>
      <c r="BE62" s="133">
        <v>-2927.2052463848077</v>
      </c>
      <c r="BF62" s="133">
        <v>3360.076884460665</v>
      </c>
      <c r="BG62" s="133">
        <v>-1087.9759606684288</v>
      </c>
      <c r="BH62" s="133">
        <v>-2013.9866526039289</v>
      </c>
      <c r="BI62" s="133">
        <v>-640.80595672968821</v>
      </c>
      <c r="BJ62" s="133">
        <v>1148.0075977653178</v>
      </c>
      <c r="BK62" s="133">
        <v>763.87600558227882</v>
      </c>
      <c r="BL62" s="133">
        <v>-1116.3298628347932</v>
      </c>
      <c r="BM62" s="133">
        <v>-638.15493431358072</v>
      </c>
      <c r="BN62" s="133">
        <v>-1302.6506550713057</v>
      </c>
      <c r="BO62" s="133">
        <v>-2094.188147897923</v>
      </c>
      <c r="BP62" s="133">
        <v>2618.3271053850722</v>
      </c>
    </row>
    <row r="63" spans="1:68">
      <c r="A63" s="41" t="s">
        <v>179</v>
      </c>
      <c r="B63" s="67" t="s">
        <v>524</v>
      </c>
      <c r="C63" s="22" t="s">
        <v>133</v>
      </c>
      <c r="D63" s="222">
        <v>35249.882094258101</v>
      </c>
      <c r="E63" s="222">
        <v>-1022.0623014404518</v>
      </c>
      <c r="F63" s="222">
        <v>2966.2293700918408</v>
      </c>
      <c r="G63" s="222">
        <v>3433.5931808682662</v>
      </c>
      <c r="H63" s="222">
        <v>1995.4795616192541</v>
      </c>
      <c r="I63" s="222">
        <v>5653.8086260238624</v>
      </c>
      <c r="J63" s="222">
        <v>4169.7534542765388</v>
      </c>
      <c r="K63" s="222">
        <v>976.96015687576437</v>
      </c>
      <c r="L63" s="222">
        <v>5592.7499597896349</v>
      </c>
      <c r="M63" s="222">
        <v>2710.3037063315969</v>
      </c>
      <c r="N63" s="133">
        <v>-1730.2408019952745</v>
      </c>
      <c r="O63" s="133">
        <v>2880.8681064329139</v>
      </c>
      <c r="P63" s="133">
        <v>7622.4390753841544</v>
      </c>
      <c r="Q63" s="133">
        <v>36468.260890625759</v>
      </c>
      <c r="R63" s="133">
        <v>1481.6608365611719</v>
      </c>
      <c r="S63" s="133">
        <v>5927.9802820567202</v>
      </c>
      <c r="T63" s="133">
        <v>3035.1446500676484</v>
      </c>
      <c r="U63" s="133">
        <v>6380.7429481464405</v>
      </c>
      <c r="V63" s="133">
        <v>2986.3026384983459</v>
      </c>
      <c r="W63" s="133">
        <v>2980.128490174211</v>
      </c>
      <c r="X63" s="133">
        <v>2896.7519566606607</v>
      </c>
      <c r="Y63" s="133">
        <v>3584.090080530299</v>
      </c>
      <c r="Z63" s="133">
        <v>1621.1057106153967</v>
      </c>
      <c r="AA63" s="133">
        <v>900.09139279649753</v>
      </c>
      <c r="AB63" s="133">
        <v>3075.5958161442613</v>
      </c>
      <c r="AC63" s="133">
        <v>1598.666088374106</v>
      </c>
      <c r="AD63" s="133">
        <v>20950.357321129493</v>
      </c>
      <c r="AE63" s="133">
        <v>-4175.8634255044681</v>
      </c>
      <c r="AF63" s="133">
        <v>-317.52247627526503</v>
      </c>
      <c r="AG63" s="133">
        <v>12853.35086685333</v>
      </c>
      <c r="AH63" s="133">
        <v>-122.03180007232186</v>
      </c>
      <c r="AI63" s="133">
        <v>-337.74636348427066</v>
      </c>
      <c r="AJ63" s="133">
        <v>-1236.3341778471095</v>
      </c>
      <c r="AK63" s="133">
        <v>-3820.1294100222012</v>
      </c>
      <c r="AL63" s="133">
        <v>-3914.5997239732201</v>
      </c>
      <c r="AM63" s="133">
        <v>20019.630899376258</v>
      </c>
      <c r="AN63" s="133">
        <v>4941.4099761291909</v>
      </c>
      <c r="AO63" s="133">
        <v>12692.060907277955</v>
      </c>
      <c r="AP63" s="133">
        <v>-15631.867951328386</v>
      </c>
      <c r="AQ63" s="133">
        <v>16438.28813838552</v>
      </c>
      <c r="AR63" s="133">
        <v>-3086.788677137265</v>
      </c>
      <c r="AS63" s="133">
        <v>-1722.0194977403598</v>
      </c>
      <c r="AT63" s="133">
        <v>5947.2962915983171</v>
      </c>
      <c r="AU63" s="133">
        <v>-2194.3252092757389</v>
      </c>
      <c r="AV63" s="133">
        <v>-2991.8025408318845</v>
      </c>
      <c r="AW63" s="133">
        <v>755.00460349211244</v>
      </c>
      <c r="AX63" s="133">
        <v>-2591.8780373632085</v>
      </c>
      <c r="AY63" s="133">
        <v>-3025.9716164057409</v>
      </c>
      <c r="AZ63" s="133">
        <v>1587.3714399719902</v>
      </c>
      <c r="BA63" s="133">
        <v>-1336.370935008872</v>
      </c>
      <c r="BB63" s="133">
        <v>3238.0234584672571</v>
      </c>
      <c r="BC63" s="133">
        <v>21859.748858618914</v>
      </c>
      <c r="BD63" s="133">
        <v>-314.61157543173613</v>
      </c>
      <c r="BE63" s="133">
        <v>-3014.2480651025148</v>
      </c>
      <c r="BF63" s="133">
        <v>1355.8245866656164</v>
      </c>
      <c r="BG63" s="133">
        <v>1338.310397906082</v>
      </c>
      <c r="BH63" s="133">
        <v>-1074.6721936692363</v>
      </c>
      <c r="BI63" s="133">
        <v>-209.7253052745948</v>
      </c>
      <c r="BJ63" s="133">
        <v>1018.5035809951464</v>
      </c>
      <c r="BK63" s="133">
        <v>1053.4090320074952</v>
      </c>
      <c r="BL63" s="133">
        <v>-2243.0058436723516</v>
      </c>
      <c r="BM63" s="133">
        <v>-1351.0815921087249</v>
      </c>
      <c r="BN63" s="133">
        <v>-1143.1294204899441</v>
      </c>
      <c r="BO63" s="133">
        <v>-1757.9198239120506</v>
      </c>
      <c r="BP63" s="133">
        <v>5713.123071223341</v>
      </c>
    </row>
    <row r="64" spans="1:68">
      <c r="A64" s="43" t="s">
        <v>525</v>
      </c>
      <c r="B64" s="68" t="s">
        <v>80</v>
      </c>
      <c r="C64" s="22" t="s">
        <v>133</v>
      </c>
      <c r="D64" s="222">
        <v>0</v>
      </c>
      <c r="E64" s="222">
        <v>0</v>
      </c>
      <c r="F64" s="222">
        <v>0</v>
      </c>
      <c r="G64" s="222">
        <v>0</v>
      </c>
      <c r="H64" s="222">
        <v>0</v>
      </c>
      <c r="I64" s="222">
        <v>0</v>
      </c>
      <c r="J64" s="222">
        <v>0</v>
      </c>
      <c r="K64" s="222">
        <v>0</v>
      </c>
      <c r="L64" s="222">
        <v>0</v>
      </c>
      <c r="M64" s="222">
        <v>0</v>
      </c>
      <c r="N64" s="133">
        <v>0</v>
      </c>
      <c r="O64" s="133">
        <v>0</v>
      </c>
      <c r="P64" s="133">
        <v>0</v>
      </c>
      <c r="Q64" s="133">
        <v>0</v>
      </c>
      <c r="R64" s="133">
        <v>0</v>
      </c>
      <c r="S64" s="133">
        <v>0</v>
      </c>
      <c r="T64" s="133">
        <v>0</v>
      </c>
      <c r="U64" s="133">
        <v>0</v>
      </c>
      <c r="V64" s="133">
        <v>0</v>
      </c>
      <c r="W64" s="133">
        <v>0</v>
      </c>
      <c r="X64" s="133">
        <v>0</v>
      </c>
      <c r="Y64" s="133">
        <v>0</v>
      </c>
      <c r="Z64" s="133">
        <v>0</v>
      </c>
      <c r="AA64" s="133">
        <v>0</v>
      </c>
      <c r="AB64" s="133">
        <v>0</v>
      </c>
      <c r="AC64" s="133">
        <v>0</v>
      </c>
      <c r="AD64" s="133">
        <v>0</v>
      </c>
      <c r="AE64" s="133">
        <v>0</v>
      </c>
      <c r="AF64" s="133">
        <v>0</v>
      </c>
      <c r="AG64" s="133">
        <v>0</v>
      </c>
      <c r="AH64" s="133">
        <v>0</v>
      </c>
      <c r="AI64" s="133">
        <v>0</v>
      </c>
      <c r="AJ64" s="133">
        <v>0</v>
      </c>
      <c r="AK64" s="133">
        <v>0</v>
      </c>
      <c r="AL64" s="133">
        <v>0</v>
      </c>
      <c r="AM64" s="133">
        <v>0</v>
      </c>
      <c r="AN64" s="133">
        <v>0</v>
      </c>
      <c r="AO64" s="133">
        <v>0</v>
      </c>
      <c r="AP64" s="133">
        <v>0</v>
      </c>
      <c r="AQ64" s="133">
        <v>0</v>
      </c>
      <c r="AR64" s="133">
        <v>0</v>
      </c>
      <c r="AS64" s="133">
        <v>0</v>
      </c>
      <c r="AT64" s="133">
        <v>0</v>
      </c>
      <c r="AU64" s="133">
        <v>0</v>
      </c>
      <c r="AV64" s="133">
        <v>0</v>
      </c>
      <c r="AW64" s="133">
        <v>0</v>
      </c>
      <c r="AX64" s="133">
        <v>0</v>
      </c>
      <c r="AY64" s="133">
        <v>0</v>
      </c>
      <c r="AZ64" s="133">
        <v>0</v>
      </c>
      <c r="BA64" s="133">
        <v>0</v>
      </c>
      <c r="BB64" s="133">
        <v>0</v>
      </c>
      <c r="BC64" s="133">
        <v>0</v>
      </c>
      <c r="BD64" s="133">
        <v>0</v>
      </c>
      <c r="BE64" s="133">
        <v>0</v>
      </c>
      <c r="BF64" s="133">
        <v>0</v>
      </c>
      <c r="BG64" s="133">
        <v>0</v>
      </c>
      <c r="BH64" s="133">
        <v>0</v>
      </c>
      <c r="BI64" s="133">
        <v>0</v>
      </c>
      <c r="BJ64" s="133">
        <v>0</v>
      </c>
      <c r="BK64" s="133">
        <v>0</v>
      </c>
      <c r="BL64" s="133">
        <v>0</v>
      </c>
      <c r="BM64" s="133">
        <v>0</v>
      </c>
      <c r="BN64" s="133">
        <v>0</v>
      </c>
      <c r="BO64" s="133">
        <v>0</v>
      </c>
      <c r="BP64" s="133">
        <v>0</v>
      </c>
    </row>
    <row r="65" spans="1:68">
      <c r="A65" s="43" t="s">
        <v>526</v>
      </c>
      <c r="B65" s="68" t="s">
        <v>82</v>
      </c>
      <c r="C65" s="22" t="s">
        <v>133</v>
      </c>
      <c r="D65" s="222">
        <v>16768.432172000001</v>
      </c>
      <c r="E65" s="222">
        <v>-301.39999999999998</v>
      </c>
      <c r="F65" s="222">
        <v>3211.6973280000002</v>
      </c>
      <c r="G65" s="222">
        <v>2667.0332039999998</v>
      </c>
      <c r="H65" s="222">
        <v>974.89769999999953</v>
      </c>
      <c r="I65" s="222">
        <v>1531.6654199999994</v>
      </c>
      <c r="J65" s="222">
        <v>309.3083000000006</v>
      </c>
      <c r="K65" s="222">
        <v>1481.9834479999972</v>
      </c>
      <c r="L65" s="222">
        <v>4906.9904000000006</v>
      </c>
      <c r="M65" s="222">
        <v>1996.3263000000006</v>
      </c>
      <c r="N65" s="133">
        <v>-0.11582800000178395</v>
      </c>
      <c r="O65" s="133">
        <v>-1.4171999999998661</v>
      </c>
      <c r="P65" s="133">
        <v>-8.5368999999955122</v>
      </c>
      <c r="Q65" s="133">
        <v>28958.078882000002</v>
      </c>
      <c r="R65" s="133">
        <v>-1.9</v>
      </c>
      <c r="S65" s="133">
        <v>4988.5083999999997</v>
      </c>
      <c r="T65" s="133">
        <v>4067.6785999999984</v>
      </c>
      <c r="U65" s="133">
        <v>3999.8537820000001</v>
      </c>
      <c r="V65" s="133">
        <v>2157.8624000000018</v>
      </c>
      <c r="W65" s="133">
        <v>2999.7829999999958</v>
      </c>
      <c r="X65" s="133">
        <v>2229.6191000000072</v>
      </c>
      <c r="Y65" s="133">
        <v>3888.5707000000002</v>
      </c>
      <c r="Z65" s="133">
        <v>2588.0960999999916</v>
      </c>
      <c r="AA65" s="133">
        <v>649.90840000000026</v>
      </c>
      <c r="AB65" s="133">
        <v>1654.1942180000042</v>
      </c>
      <c r="AC65" s="133">
        <v>-264.09581799999796</v>
      </c>
      <c r="AD65" s="133">
        <v>-11538.569016129997</v>
      </c>
      <c r="AE65" s="133">
        <v>-0.1</v>
      </c>
      <c r="AF65" s="133">
        <v>-636.70000000000005</v>
      </c>
      <c r="AG65" s="133">
        <v>-8798.1129999999994</v>
      </c>
      <c r="AH65" s="133">
        <v>-0.38700000000062573</v>
      </c>
      <c r="AI65" s="133">
        <v>-2897.0701000000008</v>
      </c>
      <c r="AJ65" s="133">
        <v>-5.5548999999991793</v>
      </c>
      <c r="AK65" s="133">
        <v>-4.6164324700002908</v>
      </c>
      <c r="AL65" s="133">
        <v>-46.158459660000517</v>
      </c>
      <c r="AM65" s="133">
        <v>-5.079011999998329</v>
      </c>
      <c r="AN65" s="133">
        <v>-9.360000000015134E-2</v>
      </c>
      <c r="AO65" s="133">
        <v>-1.3971039999996719</v>
      </c>
      <c r="AP65" s="133">
        <v>856.70059200000105</v>
      </c>
      <c r="AQ65" s="133">
        <v>-1706.7657216500011</v>
      </c>
      <c r="AR65" s="133">
        <v>-0.1</v>
      </c>
      <c r="AS65" s="133">
        <v>-1321.09338557</v>
      </c>
      <c r="AT65" s="133">
        <v>-0.35059999999998581</v>
      </c>
      <c r="AU65" s="133">
        <v>-9.3299999999999272E-2</v>
      </c>
      <c r="AV65" s="133">
        <v>-3351.9260000000004</v>
      </c>
      <c r="AW65" s="133">
        <v>-0.24509999999918364</v>
      </c>
      <c r="AX65" s="133">
        <v>-1.0232200000000375</v>
      </c>
      <c r="AY65" s="133">
        <v>-4079.84337108</v>
      </c>
      <c r="AZ65" s="133">
        <v>-1.7903450000012526</v>
      </c>
      <c r="BA65" s="133">
        <v>249.9351999999999</v>
      </c>
      <c r="BB65" s="133">
        <v>201.86440000000221</v>
      </c>
      <c r="BC65" s="133">
        <v>6597.8999999999978</v>
      </c>
      <c r="BD65" s="133">
        <v>8081.1445500000027</v>
      </c>
      <c r="BE65" s="133">
        <v>-8.1100000000000005E-2</v>
      </c>
      <c r="BF65" s="133">
        <v>-2123.7210000000005</v>
      </c>
      <c r="BG65" s="133">
        <v>3404.5394000000006</v>
      </c>
      <c r="BH65" s="133">
        <v>915.10829999999987</v>
      </c>
      <c r="BI65" s="133">
        <v>306.01910000000044</v>
      </c>
      <c r="BJ65" s="133">
        <v>1015.4963999999982</v>
      </c>
      <c r="BK65" s="133">
        <v>487.20010000000002</v>
      </c>
      <c r="BL65" s="133">
        <v>-1247.3748499999988</v>
      </c>
      <c r="BM65" s="133">
        <v>287.66950000000179</v>
      </c>
      <c r="BN65" s="133">
        <v>134.37619999999879</v>
      </c>
      <c r="BO65" s="133">
        <v>307.20360000000073</v>
      </c>
      <c r="BP65" s="133">
        <v>4594.7089000000014</v>
      </c>
    </row>
    <row r="66" spans="1:68">
      <c r="A66" s="43" t="s">
        <v>527</v>
      </c>
      <c r="B66" s="68" t="s">
        <v>84</v>
      </c>
      <c r="C66" s="22" t="s">
        <v>133</v>
      </c>
      <c r="D66" s="222">
        <v>11269.061265005066</v>
      </c>
      <c r="E66" s="222">
        <v>18.258418595016611</v>
      </c>
      <c r="F66" s="222">
        <v>48.934409360794305</v>
      </c>
      <c r="G66" s="222">
        <v>-29.099943099205497</v>
      </c>
      <c r="H66" s="222">
        <v>-58.952766249205219</v>
      </c>
      <c r="I66" s="222">
        <v>3564.7835355603424</v>
      </c>
      <c r="J66" s="222">
        <v>687.49605780225738</v>
      </c>
      <c r="K66" s="222">
        <v>50.295431089999511</v>
      </c>
      <c r="L66" s="222">
        <v>201.99258064999958</v>
      </c>
      <c r="M66" s="222">
        <v>1.0873080800001844</v>
      </c>
      <c r="N66" s="133">
        <v>-1.2682357200001206</v>
      </c>
      <c r="O66" s="133">
        <v>25.402911899999708</v>
      </c>
      <c r="P66" s="133">
        <v>6760.1315570350671</v>
      </c>
      <c r="Q66" s="133">
        <v>4654.3763959650969</v>
      </c>
      <c r="R66" s="133">
        <v>84.02929214816993</v>
      </c>
      <c r="S66" s="133">
        <v>-27.674162443370534</v>
      </c>
      <c r="T66" s="133">
        <v>69.407236016629383</v>
      </c>
      <c r="U66" s="133">
        <v>2160.1481500066293</v>
      </c>
      <c r="V66" s="133">
        <v>-30.920262553370776</v>
      </c>
      <c r="W66" s="133">
        <v>110.91332328790213</v>
      </c>
      <c r="X66" s="133">
        <v>-115.12498671337062</v>
      </c>
      <c r="Y66" s="133">
        <v>-142.07012460337091</v>
      </c>
      <c r="Z66" s="133">
        <v>-148.24038581663058</v>
      </c>
      <c r="AA66" s="133">
        <v>2765.2370906953938</v>
      </c>
      <c r="AB66" s="133">
        <v>-132.87840437382147</v>
      </c>
      <c r="AC66" s="133">
        <v>61.549630314307251</v>
      </c>
      <c r="AD66" s="133">
        <v>31654.110593602592</v>
      </c>
      <c r="AE66" s="133">
        <v>-161.59931860867664</v>
      </c>
      <c r="AF66" s="133">
        <v>-187.50282659875859</v>
      </c>
      <c r="AG66" s="133">
        <v>19733.813023565603</v>
      </c>
      <c r="AH66" s="133">
        <v>-194.106518975168</v>
      </c>
      <c r="AI66" s="133">
        <v>-158.83250262858928</v>
      </c>
      <c r="AJ66" s="133">
        <v>-184.62857912796244</v>
      </c>
      <c r="AK66" s="133">
        <v>-17.448093714621791</v>
      </c>
      <c r="AL66" s="133">
        <v>-4202.9867765998933</v>
      </c>
      <c r="AM66" s="133">
        <v>17168.238888254178</v>
      </c>
      <c r="AN66" s="133">
        <v>-24.013979813287733</v>
      </c>
      <c r="AO66" s="133">
        <v>7887.8505708671146</v>
      </c>
      <c r="AP66" s="133">
        <v>-8004.6732930173457</v>
      </c>
      <c r="AQ66" s="133">
        <v>1486.2921739999999</v>
      </c>
      <c r="AR66" s="133">
        <v>26.721626792474712</v>
      </c>
      <c r="AS66" s="133">
        <v>47.241594995589381</v>
      </c>
      <c r="AT66" s="133">
        <v>45.523538432138764</v>
      </c>
      <c r="AU66" s="133">
        <v>52.211984215455715</v>
      </c>
      <c r="AV66" s="133">
        <v>66.357634999067841</v>
      </c>
      <c r="AW66" s="133">
        <v>-381.44920648377047</v>
      </c>
      <c r="AX66" s="133">
        <v>-66.407117306609763</v>
      </c>
      <c r="AY66" s="133">
        <v>46.210398249638899</v>
      </c>
      <c r="AZ66" s="133">
        <v>-733.95317123394079</v>
      </c>
      <c r="BA66" s="133">
        <v>-8.7443000000007487E-2</v>
      </c>
      <c r="BB66" s="133">
        <v>310.15340461659923</v>
      </c>
      <c r="BC66" s="133">
        <v>2073.7689297233565</v>
      </c>
      <c r="BD66" s="133">
        <v>-4464.7463021206167</v>
      </c>
      <c r="BE66" s="133">
        <v>-86.961718717706987</v>
      </c>
      <c r="BF66" s="133">
        <v>119.46870220495148</v>
      </c>
      <c r="BG66" s="133">
        <v>-978.25304142548998</v>
      </c>
      <c r="BH66" s="133">
        <v>24.206158934692667</v>
      </c>
      <c r="BI66" s="133">
        <v>125.06155145509297</v>
      </c>
      <c r="BJ66" s="133">
        <v>-1145.0004167701695</v>
      </c>
      <c r="BK66" s="133">
        <v>-197.66707357478367</v>
      </c>
      <c r="BL66" s="133">
        <v>120.69886916244036</v>
      </c>
      <c r="BM66" s="133">
        <v>-1000.5961577951459</v>
      </c>
      <c r="BN66" s="133">
        <v>25.145034581362779</v>
      </c>
      <c r="BO66" s="133">
        <v>29.064723985871751</v>
      </c>
      <c r="BP66" s="133">
        <v>-1499.9129341617327</v>
      </c>
    </row>
    <row r="67" spans="1:68">
      <c r="A67" s="43" t="s">
        <v>528</v>
      </c>
      <c r="B67" s="68" t="s">
        <v>86</v>
      </c>
      <c r="C67" s="22" t="s">
        <v>133</v>
      </c>
      <c r="D67" s="222">
        <v>0</v>
      </c>
      <c r="E67" s="222">
        <v>0</v>
      </c>
      <c r="F67" s="222">
        <v>0</v>
      </c>
      <c r="G67" s="222">
        <v>0</v>
      </c>
      <c r="H67" s="222">
        <v>0</v>
      </c>
      <c r="I67" s="222">
        <v>0</v>
      </c>
      <c r="J67" s="222">
        <v>0</v>
      </c>
      <c r="K67" s="222">
        <v>0</v>
      </c>
      <c r="L67" s="222">
        <v>0</v>
      </c>
      <c r="M67" s="222">
        <v>0</v>
      </c>
      <c r="N67" s="133">
        <v>0</v>
      </c>
      <c r="O67" s="133">
        <v>0</v>
      </c>
      <c r="P67" s="133">
        <v>0</v>
      </c>
      <c r="Q67" s="133">
        <v>0</v>
      </c>
      <c r="R67" s="133">
        <v>0</v>
      </c>
      <c r="S67" s="133">
        <v>0</v>
      </c>
      <c r="T67" s="133">
        <v>0</v>
      </c>
      <c r="U67" s="133">
        <v>0</v>
      </c>
      <c r="V67" s="133">
        <v>0</v>
      </c>
      <c r="W67" s="133">
        <v>0</v>
      </c>
      <c r="X67" s="133">
        <v>0</v>
      </c>
      <c r="Y67" s="133">
        <v>0</v>
      </c>
      <c r="Z67" s="133">
        <v>0</v>
      </c>
      <c r="AA67" s="133">
        <v>0</v>
      </c>
      <c r="AB67" s="133">
        <v>0</v>
      </c>
      <c r="AC67" s="133">
        <v>0</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3">
        <v>0</v>
      </c>
      <c r="AV67" s="133">
        <v>0</v>
      </c>
      <c r="AW67" s="133">
        <v>0</v>
      </c>
      <c r="AX67" s="133">
        <v>0</v>
      </c>
      <c r="AY67" s="133">
        <v>0</v>
      </c>
      <c r="AZ67" s="133">
        <v>0</v>
      </c>
      <c r="BA67" s="133">
        <v>0</v>
      </c>
      <c r="BB67" s="133">
        <v>0</v>
      </c>
      <c r="BC67" s="133">
        <v>0</v>
      </c>
      <c r="BD67" s="133">
        <v>0</v>
      </c>
      <c r="BE67" s="133">
        <v>0</v>
      </c>
      <c r="BF67" s="133">
        <v>0</v>
      </c>
      <c r="BG67" s="133">
        <v>0</v>
      </c>
      <c r="BH67" s="133">
        <v>0</v>
      </c>
      <c r="BI67" s="133">
        <v>0</v>
      </c>
      <c r="BJ67" s="133">
        <v>0</v>
      </c>
      <c r="BK67" s="133">
        <v>0</v>
      </c>
      <c r="BL67" s="133">
        <v>0</v>
      </c>
      <c r="BM67" s="133">
        <v>0</v>
      </c>
      <c r="BN67" s="133">
        <v>0</v>
      </c>
      <c r="BO67" s="133">
        <v>0</v>
      </c>
      <c r="BP67" s="133">
        <v>0</v>
      </c>
    </row>
    <row r="68" spans="1:68">
      <c r="A68" s="43" t="s">
        <v>529</v>
      </c>
      <c r="B68" s="68" t="s">
        <v>88</v>
      </c>
      <c r="C68" s="22" t="s">
        <v>133</v>
      </c>
      <c r="D68" s="222">
        <v>0</v>
      </c>
      <c r="E68" s="222">
        <v>0</v>
      </c>
      <c r="F68" s="222">
        <v>0</v>
      </c>
      <c r="G68" s="222">
        <v>0</v>
      </c>
      <c r="H68" s="222">
        <v>0</v>
      </c>
      <c r="I68" s="222">
        <v>0</v>
      </c>
      <c r="J68" s="222">
        <v>0</v>
      </c>
      <c r="K68" s="222">
        <v>0</v>
      </c>
      <c r="L68" s="222">
        <v>0</v>
      </c>
      <c r="M68" s="222">
        <v>0</v>
      </c>
      <c r="N68" s="133">
        <v>0</v>
      </c>
      <c r="O68" s="133">
        <v>0</v>
      </c>
      <c r="P68" s="133">
        <v>0</v>
      </c>
      <c r="Q68" s="133">
        <v>0</v>
      </c>
      <c r="R68" s="133">
        <v>0</v>
      </c>
      <c r="S68" s="133">
        <v>0</v>
      </c>
      <c r="T68" s="133">
        <v>0</v>
      </c>
      <c r="U68" s="133">
        <v>0</v>
      </c>
      <c r="V68" s="133">
        <v>0</v>
      </c>
      <c r="W68" s="133">
        <v>0</v>
      </c>
      <c r="X68" s="133">
        <v>0</v>
      </c>
      <c r="Y68" s="133">
        <v>0</v>
      </c>
      <c r="Z68" s="133">
        <v>0</v>
      </c>
      <c r="AA68" s="133">
        <v>0</v>
      </c>
      <c r="AB68" s="133">
        <v>0</v>
      </c>
      <c r="AC68" s="133">
        <v>0</v>
      </c>
      <c r="AD68" s="133">
        <v>0</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3">
        <v>0</v>
      </c>
      <c r="AV68" s="133">
        <v>0</v>
      </c>
      <c r="AW68" s="133">
        <v>0</v>
      </c>
      <c r="AX68" s="133">
        <v>0</v>
      </c>
      <c r="AY68" s="133">
        <v>0</v>
      </c>
      <c r="AZ68" s="133">
        <v>0</v>
      </c>
      <c r="BA68" s="133">
        <v>0</v>
      </c>
      <c r="BB68" s="133">
        <v>0</v>
      </c>
      <c r="BC68" s="133">
        <v>0</v>
      </c>
      <c r="BD68" s="133">
        <v>0</v>
      </c>
      <c r="BE68" s="133">
        <v>0</v>
      </c>
      <c r="BF68" s="133">
        <v>0</v>
      </c>
      <c r="BG68" s="133">
        <v>0</v>
      </c>
      <c r="BH68" s="133">
        <v>0</v>
      </c>
      <c r="BI68" s="133">
        <v>0</v>
      </c>
      <c r="BJ68" s="133">
        <v>0</v>
      </c>
      <c r="BK68" s="133">
        <v>0</v>
      </c>
      <c r="BL68" s="133">
        <v>0</v>
      </c>
      <c r="BM68" s="133">
        <v>0</v>
      </c>
      <c r="BN68" s="133">
        <v>0</v>
      </c>
      <c r="BO68" s="133">
        <v>0</v>
      </c>
      <c r="BP68" s="133">
        <v>0</v>
      </c>
    </row>
    <row r="69" spans="1:68">
      <c r="A69" s="43" t="s">
        <v>530</v>
      </c>
      <c r="B69" s="68" t="s">
        <v>531</v>
      </c>
      <c r="C69" s="22" t="s">
        <v>133</v>
      </c>
      <c r="D69" s="222">
        <v>0</v>
      </c>
      <c r="E69" s="222">
        <v>0</v>
      </c>
      <c r="F69" s="222">
        <v>0</v>
      </c>
      <c r="G69" s="222">
        <v>0</v>
      </c>
      <c r="H69" s="222">
        <v>0</v>
      </c>
      <c r="I69" s="222">
        <v>0</v>
      </c>
      <c r="J69" s="222">
        <v>0</v>
      </c>
      <c r="K69" s="222">
        <v>0</v>
      </c>
      <c r="L69" s="222">
        <v>0</v>
      </c>
      <c r="M69" s="222">
        <v>0</v>
      </c>
      <c r="N69" s="133">
        <v>0</v>
      </c>
      <c r="O69" s="133">
        <v>0</v>
      </c>
      <c r="P69" s="133">
        <v>0</v>
      </c>
      <c r="Q69" s="133">
        <v>0</v>
      </c>
      <c r="R69" s="133">
        <v>0</v>
      </c>
      <c r="S69" s="133">
        <v>0</v>
      </c>
      <c r="T69" s="133">
        <v>0</v>
      </c>
      <c r="U69" s="133">
        <v>0</v>
      </c>
      <c r="V69" s="133">
        <v>0</v>
      </c>
      <c r="W69" s="133">
        <v>0</v>
      </c>
      <c r="X69" s="133">
        <v>0</v>
      </c>
      <c r="Y69" s="133">
        <v>0</v>
      </c>
      <c r="Z69" s="133">
        <v>0</v>
      </c>
      <c r="AA69" s="133">
        <v>0</v>
      </c>
      <c r="AB69" s="133">
        <v>0</v>
      </c>
      <c r="AC69" s="133">
        <v>0</v>
      </c>
      <c r="AD69" s="133">
        <v>0</v>
      </c>
      <c r="AE69" s="133">
        <v>0</v>
      </c>
      <c r="AF69" s="133">
        <v>0</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3">
        <v>0</v>
      </c>
      <c r="AV69" s="133">
        <v>0</v>
      </c>
      <c r="AW69" s="133">
        <v>0</v>
      </c>
      <c r="AX69" s="133">
        <v>0</v>
      </c>
      <c r="AY69" s="133">
        <v>0</v>
      </c>
      <c r="AZ69" s="133">
        <v>0</v>
      </c>
      <c r="BA69" s="133">
        <v>0</v>
      </c>
      <c r="BB69" s="133">
        <v>0</v>
      </c>
      <c r="BC69" s="133">
        <v>0</v>
      </c>
      <c r="BD69" s="133">
        <v>0</v>
      </c>
      <c r="BE69" s="133">
        <v>0</v>
      </c>
      <c r="BF69" s="133">
        <v>0</v>
      </c>
      <c r="BG69" s="133">
        <v>0</v>
      </c>
      <c r="BH69" s="133">
        <v>0</v>
      </c>
      <c r="BI69" s="133">
        <v>0</v>
      </c>
      <c r="BJ69" s="133">
        <v>0</v>
      </c>
      <c r="BK69" s="133">
        <v>0</v>
      </c>
      <c r="BL69" s="133">
        <v>0</v>
      </c>
      <c r="BM69" s="133">
        <v>0</v>
      </c>
      <c r="BN69" s="133">
        <v>0</v>
      </c>
      <c r="BO69" s="133">
        <v>0</v>
      </c>
      <c r="BP69" s="133">
        <v>0</v>
      </c>
    </row>
    <row r="70" spans="1:68">
      <c r="A70" s="43" t="s">
        <v>532</v>
      </c>
      <c r="B70" s="68" t="s">
        <v>92</v>
      </c>
      <c r="C70" s="22" t="s">
        <v>133</v>
      </c>
      <c r="D70" s="222">
        <v>7212.3886572530328</v>
      </c>
      <c r="E70" s="222">
        <v>-738.92072003546855</v>
      </c>
      <c r="F70" s="222">
        <v>-294.40236726895364</v>
      </c>
      <c r="G70" s="222">
        <v>795.65991996747152</v>
      </c>
      <c r="H70" s="222">
        <v>1079.5346278684608</v>
      </c>
      <c r="I70" s="222">
        <v>557.35967046352175</v>
      </c>
      <c r="J70" s="222">
        <v>3172.9490964742799</v>
      </c>
      <c r="K70" s="222">
        <v>-555.31872221423237</v>
      </c>
      <c r="L70" s="222">
        <v>483.7669791396338</v>
      </c>
      <c r="M70" s="222">
        <v>712.89009825159519</v>
      </c>
      <c r="N70" s="133">
        <v>-1728.856738275274</v>
      </c>
      <c r="O70" s="133">
        <v>2856.8823945329154</v>
      </c>
      <c r="P70" s="133">
        <v>870.84441834908284</v>
      </c>
      <c r="Q70" s="133">
        <v>2855.8056126606598</v>
      </c>
      <c r="R70" s="133">
        <v>1399.5315444130019</v>
      </c>
      <c r="S70" s="133">
        <v>967.14604450009074</v>
      </c>
      <c r="T70" s="133">
        <v>-1101.9411859489785</v>
      </c>
      <c r="U70" s="133">
        <v>220.74101613980952</v>
      </c>
      <c r="V70" s="133">
        <v>859.36050105171353</v>
      </c>
      <c r="W70" s="133">
        <v>-130.56783311368235</v>
      </c>
      <c r="X70" s="133">
        <v>782.25784337402456</v>
      </c>
      <c r="Y70" s="133">
        <v>-162.41049486633665</v>
      </c>
      <c r="Z70" s="133">
        <v>-818.75000356795977</v>
      </c>
      <c r="AA70" s="133">
        <v>-2515.0540978988997</v>
      </c>
      <c r="AB70" s="133">
        <v>1554.2800025180795</v>
      </c>
      <c r="AC70" s="133">
        <v>1801.2122760597967</v>
      </c>
      <c r="AD70" s="133">
        <v>834.81574365689994</v>
      </c>
      <c r="AE70" s="133">
        <v>-4014.1641068957915</v>
      </c>
      <c r="AF70" s="133">
        <v>506.68035032349371</v>
      </c>
      <c r="AG70" s="133">
        <v>1917.6508432877258</v>
      </c>
      <c r="AH70" s="133">
        <v>72.461718902847679</v>
      </c>
      <c r="AI70" s="133">
        <v>2718.1562391443185</v>
      </c>
      <c r="AJ70" s="133">
        <v>-1046.1506987191478</v>
      </c>
      <c r="AK70" s="133">
        <v>-3798.0648838375791</v>
      </c>
      <c r="AL70" s="133">
        <v>334.54551228667378</v>
      </c>
      <c r="AM70" s="133">
        <v>2856.4710231220793</v>
      </c>
      <c r="AN70" s="133">
        <v>4965.5175559424797</v>
      </c>
      <c r="AO70" s="133">
        <v>4805.6074404108413</v>
      </c>
      <c r="AP70" s="133">
        <v>-8483.8952503110413</v>
      </c>
      <c r="AQ70" s="133">
        <v>16658.761686035519</v>
      </c>
      <c r="AR70" s="133">
        <v>-3113.4103039297397</v>
      </c>
      <c r="AS70" s="133">
        <v>-448.16770716594965</v>
      </c>
      <c r="AT70" s="133">
        <v>5902.1233531661783</v>
      </c>
      <c r="AU70" s="133">
        <v>-2246.4438934911946</v>
      </c>
      <c r="AV70" s="133">
        <v>293.76582416904841</v>
      </c>
      <c r="AW70" s="133">
        <v>1136.6989099758821</v>
      </c>
      <c r="AX70" s="133">
        <v>-2524.4477000565985</v>
      </c>
      <c r="AY70" s="133">
        <v>1007.66135642462</v>
      </c>
      <c r="AZ70" s="133">
        <v>2323.1149562059318</v>
      </c>
      <c r="BA70" s="133">
        <v>-1586.2186920088707</v>
      </c>
      <c r="BB70" s="133">
        <v>2726.005653850656</v>
      </c>
      <c r="BC70" s="133">
        <v>13188.079928895557</v>
      </c>
      <c r="BD70" s="133">
        <v>-3931.0098233111221</v>
      </c>
      <c r="BE70" s="133">
        <v>-2927.2052463848077</v>
      </c>
      <c r="BF70" s="133">
        <v>3360.076884460665</v>
      </c>
      <c r="BG70" s="133">
        <v>-1087.9759606684288</v>
      </c>
      <c r="BH70" s="133">
        <v>-2013.9866526039289</v>
      </c>
      <c r="BI70" s="133">
        <v>-640.80595672968821</v>
      </c>
      <c r="BJ70" s="133">
        <v>1148.0075977653178</v>
      </c>
      <c r="BK70" s="133">
        <v>763.87600558227882</v>
      </c>
      <c r="BL70" s="133">
        <v>-1116.3298628347932</v>
      </c>
      <c r="BM70" s="133">
        <v>-638.15493431358072</v>
      </c>
      <c r="BN70" s="133">
        <v>-1302.6506550713057</v>
      </c>
      <c r="BO70" s="133">
        <v>-2094.188147897923</v>
      </c>
      <c r="BP70" s="133">
        <v>2618.3271053850722</v>
      </c>
    </row>
    <row r="71" spans="1:68">
      <c r="A71" s="41" t="s">
        <v>181</v>
      </c>
      <c r="B71" s="67" t="s">
        <v>533</v>
      </c>
      <c r="C71" s="22" t="s">
        <v>133</v>
      </c>
      <c r="D71" s="222">
        <v>21363.647715588602</v>
      </c>
      <c r="E71" s="222">
        <v>1210.7619999999999</v>
      </c>
      <c r="F71" s="222">
        <v>-110.45100000000002</v>
      </c>
      <c r="G71" s="222">
        <v>-197.69799999999964</v>
      </c>
      <c r="H71" s="222">
        <v>253.59500000000003</v>
      </c>
      <c r="I71" s="222">
        <v>2422.2279999999992</v>
      </c>
      <c r="J71" s="222">
        <v>16892.883886485302</v>
      </c>
      <c r="K71" s="222">
        <v>-237.62707259510353</v>
      </c>
      <c r="L71" s="222">
        <v>634.81649110979924</v>
      </c>
      <c r="M71" s="222">
        <v>1616.4419999999991</v>
      </c>
      <c r="N71" s="133">
        <v>1614.5716876439983</v>
      </c>
      <c r="O71" s="133">
        <v>6100.3906106416034</v>
      </c>
      <c r="P71" s="133">
        <v>-8836.2658876969981</v>
      </c>
      <c r="Q71" s="133">
        <v>3245.1416170000002</v>
      </c>
      <c r="R71" s="133">
        <v>-170.30799999999996</v>
      </c>
      <c r="S71" s="133">
        <v>-463.69000000000005</v>
      </c>
      <c r="T71" s="133">
        <v>104.36800000000005</v>
      </c>
      <c r="U71" s="133">
        <v>404.45400000000018</v>
      </c>
      <c r="V71" s="133">
        <v>-431.52099999999984</v>
      </c>
      <c r="W71" s="133">
        <v>137.54084900000009</v>
      </c>
      <c r="X71" s="133">
        <v>-239.89500000000032</v>
      </c>
      <c r="Y71" s="133">
        <v>-243.41498200000001</v>
      </c>
      <c r="Z71" s="133">
        <v>1258.1239999999993</v>
      </c>
      <c r="AA71" s="133">
        <v>279.07299999999975</v>
      </c>
      <c r="AB71" s="133">
        <v>3060.9780000000001</v>
      </c>
      <c r="AC71" s="133">
        <v>-450.56724999999915</v>
      </c>
      <c r="AD71" s="133">
        <v>10820.623569000003</v>
      </c>
      <c r="AE71" s="133">
        <v>-354.27300000000002</v>
      </c>
      <c r="AF71" s="133">
        <v>-561.90000000000009</v>
      </c>
      <c r="AG71" s="133">
        <v>626.37499999999943</v>
      </c>
      <c r="AH71" s="133">
        <v>36.729000000001179</v>
      </c>
      <c r="AI71" s="133">
        <v>-674.59799999999905</v>
      </c>
      <c r="AJ71" s="133">
        <v>-776.00800000000163</v>
      </c>
      <c r="AK71" s="133">
        <v>-45.508999999999105</v>
      </c>
      <c r="AL71" s="133">
        <v>-433.77799999999934</v>
      </c>
      <c r="AM71" s="133">
        <v>-344.53100000000086</v>
      </c>
      <c r="AN71" s="133">
        <v>-256.64799999999968</v>
      </c>
      <c r="AO71" s="133">
        <v>548.59300000000076</v>
      </c>
      <c r="AP71" s="133">
        <v>13056.171569000002</v>
      </c>
      <c r="AQ71" s="133">
        <v>-4005.4719999999988</v>
      </c>
      <c r="AR71" s="133">
        <v>860.233431</v>
      </c>
      <c r="AS71" s="133">
        <v>1097.5129999999999</v>
      </c>
      <c r="AT71" s="133">
        <v>-4021.7489999999998</v>
      </c>
      <c r="AU71" s="133">
        <v>-438.26599999999962</v>
      </c>
      <c r="AV71" s="133">
        <v>-835.54222048999964</v>
      </c>
      <c r="AW71" s="133">
        <v>-795.21814700999994</v>
      </c>
      <c r="AX71" s="133">
        <v>-356.09503825999855</v>
      </c>
      <c r="AY71" s="133">
        <v>-501.28222949000065</v>
      </c>
      <c r="AZ71" s="133">
        <v>-300.1977957500003</v>
      </c>
      <c r="BA71" s="133">
        <v>-245.20200000000114</v>
      </c>
      <c r="BB71" s="133">
        <v>865.5570000000007</v>
      </c>
      <c r="BC71" s="133">
        <v>664.77700000000004</v>
      </c>
      <c r="BD71" s="133">
        <v>20881.999000000003</v>
      </c>
      <c r="BE71" s="133">
        <v>-479.63499999999999</v>
      </c>
      <c r="BF71" s="133">
        <v>-566.61300000000006</v>
      </c>
      <c r="BG71" s="133">
        <v>-4408.7159999999985</v>
      </c>
      <c r="BH71" s="133">
        <v>1683.8079999999995</v>
      </c>
      <c r="BI71" s="133">
        <v>654.47900000000027</v>
      </c>
      <c r="BJ71" s="133">
        <v>-561.99800000000187</v>
      </c>
      <c r="BK71" s="133">
        <v>833.78800000000001</v>
      </c>
      <c r="BL71" s="133">
        <v>-694.07899999999836</v>
      </c>
      <c r="BM71" s="133">
        <v>-141.89199999999937</v>
      </c>
      <c r="BN71" s="133">
        <v>1447.9989999999993</v>
      </c>
      <c r="BO71" s="133">
        <v>17478.633000000002</v>
      </c>
      <c r="BP71" s="133">
        <v>5636.2249999999985</v>
      </c>
    </row>
    <row r="72" spans="1:68">
      <c r="A72" s="43" t="s">
        <v>534</v>
      </c>
      <c r="B72" s="68" t="s">
        <v>535</v>
      </c>
      <c r="C72" s="22" t="s">
        <v>133</v>
      </c>
      <c r="D72" s="222">
        <v>0</v>
      </c>
      <c r="E72" s="222">
        <v>0</v>
      </c>
      <c r="F72" s="222">
        <v>0</v>
      </c>
      <c r="G72" s="222">
        <v>0</v>
      </c>
      <c r="H72" s="222">
        <v>0</v>
      </c>
      <c r="I72" s="222">
        <v>0</v>
      </c>
      <c r="J72" s="222">
        <v>0</v>
      </c>
      <c r="K72" s="222">
        <v>0</v>
      </c>
      <c r="L72" s="222">
        <v>0</v>
      </c>
      <c r="M72" s="222">
        <v>0</v>
      </c>
      <c r="N72" s="133">
        <v>0</v>
      </c>
      <c r="O72" s="133">
        <v>0</v>
      </c>
      <c r="P72" s="133">
        <v>0</v>
      </c>
      <c r="Q72" s="133">
        <v>0</v>
      </c>
      <c r="R72" s="133">
        <v>0</v>
      </c>
      <c r="S72" s="133">
        <v>0</v>
      </c>
      <c r="T72" s="133">
        <v>0</v>
      </c>
      <c r="U72" s="133">
        <v>0</v>
      </c>
      <c r="V72" s="133">
        <v>0</v>
      </c>
      <c r="W72" s="133">
        <v>0</v>
      </c>
      <c r="X72" s="133">
        <v>0</v>
      </c>
      <c r="Y72" s="133">
        <v>0</v>
      </c>
      <c r="Z72" s="133">
        <v>0</v>
      </c>
      <c r="AA72" s="133">
        <v>0</v>
      </c>
      <c r="AB72" s="133">
        <v>0</v>
      </c>
      <c r="AC72" s="133">
        <v>0</v>
      </c>
      <c r="AD72" s="133">
        <v>0</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3">
        <v>0</v>
      </c>
      <c r="AV72" s="133">
        <v>0</v>
      </c>
      <c r="AW72" s="133">
        <v>0</v>
      </c>
      <c r="AX72" s="133">
        <v>0</v>
      </c>
      <c r="AY72" s="133">
        <v>0</v>
      </c>
      <c r="AZ72" s="133">
        <v>0</v>
      </c>
      <c r="BA72" s="133">
        <v>0</v>
      </c>
      <c r="BB72" s="133">
        <v>0</v>
      </c>
      <c r="BC72" s="133">
        <v>0</v>
      </c>
      <c r="BD72" s="133">
        <v>0</v>
      </c>
      <c r="BE72" s="133">
        <v>0</v>
      </c>
      <c r="BF72" s="133">
        <v>0</v>
      </c>
      <c r="BG72" s="133">
        <v>0</v>
      </c>
      <c r="BH72" s="133">
        <v>0</v>
      </c>
      <c r="BI72" s="133">
        <v>0</v>
      </c>
      <c r="BJ72" s="133">
        <v>0</v>
      </c>
      <c r="BK72" s="133">
        <v>0</v>
      </c>
      <c r="BL72" s="133">
        <v>0</v>
      </c>
      <c r="BM72" s="133">
        <v>0</v>
      </c>
      <c r="BN72" s="133">
        <v>0</v>
      </c>
      <c r="BO72" s="133">
        <v>0</v>
      </c>
      <c r="BP72" s="133">
        <v>0</v>
      </c>
    </row>
    <row r="73" spans="1:68">
      <c r="A73" s="43" t="s">
        <v>536</v>
      </c>
      <c r="B73" s="68" t="s">
        <v>80</v>
      </c>
      <c r="C73" s="22" t="s">
        <v>133</v>
      </c>
      <c r="D73" s="222">
        <v>0</v>
      </c>
      <c r="E73" s="222">
        <v>0</v>
      </c>
      <c r="F73" s="222">
        <v>0</v>
      </c>
      <c r="G73" s="222">
        <v>0</v>
      </c>
      <c r="H73" s="222">
        <v>0</v>
      </c>
      <c r="I73" s="222">
        <v>0</v>
      </c>
      <c r="J73" s="222">
        <v>0</v>
      </c>
      <c r="K73" s="222">
        <v>0</v>
      </c>
      <c r="L73" s="222">
        <v>0</v>
      </c>
      <c r="M73" s="222">
        <v>0</v>
      </c>
      <c r="N73" s="133">
        <v>0</v>
      </c>
      <c r="O73" s="133">
        <v>0</v>
      </c>
      <c r="P73" s="133">
        <v>0</v>
      </c>
      <c r="Q73" s="133">
        <v>0</v>
      </c>
      <c r="R73" s="133">
        <v>0</v>
      </c>
      <c r="S73" s="133">
        <v>0</v>
      </c>
      <c r="T73" s="133">
        <v>0</v>
      </c>
      <c r="U73" s="133">
        <v>0</v>
      </c>
      <c r="V73" s="133">
        <v>0</v>
      </c>
      <c r="W73" s="133">
        <v>0</v>
      </c>
      <c r="X73" s="133">
        <v>0</v>
      </c>
      <c r="Y73" s="133">
        <v>0</v>
      </c>
      <c r="Z73" s="133">
        <v>0</v>
      </c>
      <c r="AA73" s="133">
        <v>0</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3">
        <v>0</v>
      </c>
      <c r="AV73" s="133">
        <v>0</v>
      </c>
      <c r="AW73" s="133">
        <v>0</v>
      </c>
      <c r="AX73" s="133">
        <v>0</v>
      </c>
      <c r="AY73" s="133">
        <v>0</v>
      </c>
      <c r="AZ73" s="133">
        <v>0</v>
      </c>
      <c r="BA73" s="133">
        <v>0</v>
      </c>
      <c r="BB73" s="133">
        <v>0</v>
      </c>
      <c r="BC73" s="133">
        <v>0</v>
      </c>
      <c r="BD73" s="133">
        <v>0</v>
      </c>
      <c r="BE73" s="133">
        <v>0</v>
      </c>
      <c r="BF73" s="133">
        <v>0</v>
      </c>
      <c r="BG73" s="133">
        <v>0</v>
      </c>
      <c r="BH73" s="133">
        <v>0</v>
      </c>
      <c r="BI73" s="133">
        <v>0</v>
      </c>
      <c r="BJ73" s="133">
        <v>0</v>
      </c>
      <c r="BK73" s="133">
        <v>0</v>
      </c>
      <c r="BL73" s="133">
        <v>0</v>
      </c>
      <c r="BM73" s="133">
        <v>0</v>
      </c>
      <c r="BN73" s="133">
        <v>0</v>
      </c>
      <c r="BO73" s="133">
        <v>0</v>
      </c>
      <c r="BP73" s="133">
        <v>0</v>
      </c>
    </row>
    <row r="74" spans="1:68">
      <c r="A74" s="43" t="s">
        <v>537</v>
      </c>
      <c r="B74" s="68" t="s">
        <v>538</v>
      </c>
      <c r="C74" s="22" t="s">
        <v>133</v>
      </c>
      <c r="D74" s="222">
        <v>2612.7860000000001</v>
      </c>
      <c r="E74" s="222">
        <v>0</v>
      </c>
      <c r="F74" s="222">
        <v>0</v>
      </c>
      <c r="G74" s="222">
        <v>0</v>
      </c>
      <c r="H74" s="222">
        <v>0</v>
      </c>
      <c r="I74" s="222">
        <v>0</v>
      </c>
      <c r="J74" s="222">
        <v>14687.085999999999</v>
      </c>
      <c r="K74" s="222">
        <v>0</v>
      </c>
      <c r="L74" s="222">
        <v>0</v>
      </c>
      <c r="M74" s="222">
        <v>0</v>
      </c>
      <c r="N74" s="133">
        <v>0</v>
      </c>
      <c r="O74" s="133">
        <v>0</v>
      </c>
      <c r="P74" s="133">
        <v>-12074.3</v>
      </c>
      <c r="Q74" s="133">
        <v>0</v>
      </c>
      <c r="R74" s="133">
        <v>0</v>
      </c>
      <c r="S74" s="133">
        <v>0</v>
      </c>
      <c r="T74" s="133">
        <v>0</v>
      </c>
      <c r="U74" s="133">
        <v>0</v>
      </c>
      <c r="V74" s="133">
        <v>0</v>
      </c>
      <c r="W74" s="133">
        <v>0</v>
      </c>
      <c r="X74" s="133">
        <v>0</v>
      </c>
      <c r="Y74" s="133">
        <v>0</v>
      </c>
      <c r="Z74" s="133">
        <v>0</v>
      </c>
      <c r="AA74" s="133">
        <v>0</v>
      </c>
      <c r="AB74" s="133">
        <v>0</v>
      </c>
      <c r="AC74" s="133">
        <v>0</v>
      </c>
      <c r="AD74" s="133">
        <v>-4062.5</v>
      </c>
      <c r="AE74" s="133">
        <v>0</v>
      </c>
      <c r="AF74" s="133">
        <v>0</v>
      </c>
      <c r="AG74" s="133">
        <v>-4062.5</v>
      </c>
      <c r="AH74" s="133">
        <v>0</v>
      </c>
      <c r="AI74" s="133">
        <v>0</v>
      </c>
      <c r="AJ74" s="133">
        <v>0</v>
      </c>
      <c r="AK74" s="133">
        <v>0</v>
      </c>
      <c r="AL74" s="133">
        <v>0</v>
      </c>
      <c r="AM74" s="133">
        <v>0</v>
      </c>
      <c r="AN74" s="133">
        <v>0</v>
      </c>
      <c r="AO74" s="133">
        <v>0</v>
      </c>
      <c r="AP74" s="133">
        <v>0</v>
      </c>
      <c r="AQ74" s="133">
        <v>-4096</v>
      </c>
      <c r="AR74" s="133">
        <v>0</v>
      </c>
      <c r="AS74" s="133">
        <v>0</v>
      </c>
      <c r="AT74" s="133">
        <v>-4096</v>
      </c>
      <c r="AU74" s="133">
        <v>0</v>
      </c>
      <c r="AV74" s="133">
        <v>0</v>
      </c>
      <c r="AW74" s="133">
        <v>0</v>
      </c>
      <c r="AX74" s="133">
        <v>0</v>
      </c>
      <c r="AY74" s="133">
        <v>0</v>
      </c>
      <c r="AZ74" s="133">
        <v>0</v>
      </c>
      <c r="BA74" s="133">
        <v>0</v>
      </c>
      <c r="BB74" s="133">
        <v>0</v>
      </c>
      <c r="BC74" s="133">
        <v>0</v>
      </c>
      <c r="BD74" s="133">
        <v>13389.408999999998</v>
      </c>
      <c r="BE74" s="133">
        <v>0</v>
      </c>
      <c r="BF74" s="133">
        <v>0</v>
      </c>
      <c r="BG74" s="133">
        <v>-4112.1000000000004</v>
      </c>
      <c r="BH74" s="133">
        <v>0</v>
      </c>
      <c r="BI74" s="133">
        <v>0</v>
      </c>
      <c r="BJ74" s="133">
        <v>0</v>
      </c>
      <c r="BK74" s="133">
        <v>0</v>
      </c>
      <c r="BL74" s="133">
        <v>0</v>
      </c>
      <c r="BM74" s="133">
        <v>0</v>
      </c>
      <c r="BN74" s="133">
        <v>0</v>
      </c>
      <c r="BO74" s="133">
        <v>17501.508999999998</v>
      </c>
      <c r="BP74" s="133">
        <v>0</v>
      </c>
    </row>
    <row r="75" spans="1:68">
      <c r="A75" s="43" t="s">
        <v>539</v>
      </c>
      <c r="B75" s="68" t="s">
        <v>540</v>
      </c>
      <c r="C75" s="22" t="s">
        <v>133</v>
      </c>
      <c r="D75" s="222">
        <v>18750.861715588599</v>
      </c>
      <c r="E75" s="222">
        <v>1210.7619999999999</v>
      </c>
      <c r="F75" s="222">
        <v>-110.45100000000002</v>
      </c>
      <c r="G75" s="222">
        <v>-197.69799999999964</v>
      </c>
      <c r="H75" s="222">
        <v>253.59500000000003</v>
      </c>
      <c r="I75" s="222">
        <v>2422.2279999999992</v>
      </c>
      <c r="J75" s="222">
        <v>2205.7978864853003</v>
      </c>
      <c r="K75" s="222">
        <v>-237.62707259510171</v>
      </c>
      <c r="L75" s="222">
        <v>634.81649110979924</v>
      </c>
      <c r="M75" s="222">
        <v>1616.4419999999982</v>
      </c>
      <c r="N75" s="133">
        <v>1614.5716876440001</v>
      </c>
      <c r="O75" s="133">
        <v>6100.3906106416016</v>
      </c>
      <c r="P75" s="133">
        <v>3238.0341123030012</v>
      </c>
      <c r="Q75" s="133">
        <v>3245.1416170000002</v>
      </c>
      <c r="R75" s="133">
        <v>-170.30799999999996</v>
      </c>
      <c r="S75" s="133">
        <v>-463.69000000000005</v>
      </c>
      <c r="T75" s="133">
        <v>104.36800000000005</v>
      </c>
      <c r="U75" s="133">
        <v>404.45400000000018</v>
      </c>
      <c r="V75" s="133">
        <v>-431.52099999999984</v>
      </c>
      <c r="W75" s="133">
        <v>137.54084900000009</v>
      </c>
      <c r="X75" s="133">
        <v>-239.89500000000032</v>
      </c>
      <c r="Y75" s="133">
        <v>-243.41498200000001</v>
      </c>
      <c r="Z75" s="133">
        <v>1258.1239999999993</v>
      </c>
      <c r="AA75" s="133">
        <v>279.07299999999975</v>
      </c>
      <c r="AB75" s="133">
        <v>3060.9780000000001</v>
      </c>
      <c r="AC75" s="133">
        <v>-450.56724999999915</v>
      </c>
      <c r="AD75" s="133">
        <v>14883.123569000003</v>
      </c>
      <c r="AE75" s="133">
        <v>-354.27300000000002</v>
      </c>
      <c r="AF75" s="133">
        <v>-561.90000000000009</v>
      </c>
      <c r="AG75" s="133">
        <v>4688.8749999999991</v>
      </c>
      <c r="AH75" s="133">
        <v>36.729000000001179</v>
      </c>
      <c r="AI75" s="133">
        <v>-674.59799999999905</v>
      </c>
      <c r="AJ75" s="133">
        <v>-776.00800000000163</v>
      </c>
      <c r="AK75" s="133">
        <v>-45.508999999999105</v>
      </c>
      <c r="AL75" s="133">
        <v>-433.77799999999911</v>
      </c>
      <c r="AM75" s="133">
        <v>-344.53100000000131</v>
      </c>
      <c r="AN75" s="133">
        <v>-256.64799999999946</v>
      </c>
      <c r="AO75" s="133">
        <v>548.59300000000076</v>
      </c>
      <c r="AP75" s="133">
        <v>13056.171569000002</v>
      </c>
      <c r="AQ75" s="133">
        <v>90.528000000001157</v>
      </c>
      <c r="AR75" s="133">
        <v>860.233431</v>
      </c>
      <c r="AS75" s="133">
        <v>1097.5129999999999</v>
      </c>
      <c r="AT75" s="133">
        <v>74.251000000000431</v>
      </c>
      <c r="AU75" s="133">
        <v>-438.26599999999962</v>
      </c>
      <c r="AV75" s="133">
        <v>-835.54222048999952</v>
      </c>
      <c r="AW75" s="133">
        <v>-795.21814701000017</v>
      </c>
      <c r="AX75" s="133">
        <v>-356.09503825999894</v>
      </c>
      <c r="AY75" s="133">
        <v>-501.28222948999985</v>
      </c>
      <c r="AZ75" s="133">
        <v>-300.19779575000086</v>
      </c>
      <c r="BA75" s="133">
        <v>-245.20200000000114</v>
      </c>
      <c r="BB75" s="133">
        <v>865.5570000000007</v>
      </c>
      <c r="BC75" s="133">
        <v>664.77700000000004</v>
      </c>
      <c r="BD75" s="133">
        <v>7492.5900000000011</v>
      </c>
      <c r="BE75" s="133">
        <v>-479.63499999999999</v>
      </c>
      <c r="BF75" s="133">
        <v>-566.61300000000006</v>
      </c>
      <c r="BG75" s="133">
        <v>-296.61599999999885</v>
      </c>
      <c r="BH75" s="133">
        <v>1683.8079999999995</v>
      </c>
      <c r="BI75" s="133">
        <v>654.47900000000038</v>
      </c>
      <c r="BJ75" s="133">
        <v>-561.99800000000164</v>
      </c>
      <c r="BK75" s="133">
        <v>833.78799999999978</v>
      </c>
      <c r="BL75" s="133">
        <v>-694.07899999999836</v>
      </c>
      <c r="BM75" s="133">
        <v>-141.89199999999954</v>
      </c>
      <c r="BN75" s="133">
        <v>1447.9989999999998</v>
      </c>
      <c r="BO75" s="133">
        <v>-22.875999999998612</v>
      </c>
      <c r="BP75" s="133">
        <v>5636.2249999999985</v>
      </c>
    </row>
    <row r="76" spans="1:68">
      <c r="A76" s="43" t="s">
        <v>541</v>
      </c>
      <c r="B76" s="68" t="s">
        <v>542</v>
      </c>
      <c r="C76" s="22" t="s">
        <v>133</v>
      </c>
      <c r="D76" s="222">
        <v>0</v>
      </c>
      <c r="E76" s="222">
        <v>0</v>
      </c>
      <c r="F76" s="222">
        <v>0</v>
      </c>
      <c r="G76" s="222">
        <v>0</v>
      </c>
      <c r="H76" s="222">
        <v>0</v>
      </c>
      <c r="I76" s="222">
        <v>0</v>
      </c>
      <c r="J76" s="222">
        <v>0</v>
      </c>
      <c r="K76" s="222">
        <v>0</v>
      </c>
      <c r="L76" s="222">
        <v>0</v>
      </c>
      <c r="M76" s="222">
        <v>0</v>
      </c>
      <c r="N76" s="133">
        <v>0</v>
      </c>
      <c r="O76" s="133">
        <v>0</v>
      </c>
      <c r="P76" s="133">
        <v>0</v>
      </c>
      <c r="Q76" s="133">
        <v>0</v>
      </c>
      <c r="R76" s="133">
        <v>0</v>
      </c>
      <c r="S76" s="133">
        <v>0</v>
      </c>
      <c r="T76" s="133">
        <v>0</v>
      </c>
      <c r="U76" s="133">
        <v>0</v>
      </c>
      <c r="V76" s="133">
        <v>0</v>
      </c>
      <c r="W76" s="133">
        <v>0</v>
      </c>
      <c r="X76" s="133">
        <v>0</v>
      </c>
      <c r="Y76" s="133">
        <v>0</v>
      </c>
      <c r="Z76" s="133">
        <v>0</v>
      </c>
      <c r="AA76" s="133">
        <v>0</v>
      </c>
      <c r="AB76" s="133">
        <v>0</v>
      </c>
      <c r="AC76" s="133">
        <v>0</v>
      </c>
      <c r="AD76" s="133">
        <v>0</v>
      </c>
      <c r="AE76" s="133">
        <v>0</v>
      </c>
      <c r="AF76" s="133">
        <v>0</v>
      </c>
      <c r="AG76" s="133">
        <v>0</v>
      </c>
      <c r="AH76" s="133">
        <v>0</v>
      </c>
      <c r="AI76" s="133">
        <v>0</v>
      </c>
      <c r="AJ76" s="133">
        <v>0</v>
      </c>
      <c r="AK76" s="133">
        <v>0</v>
      </c>
      <c r="AL76" s="133">
        <v>0</v>
      </c>
      <c r="AM76" s="133">
        <v>0</v>
      </c>
      <c r="AN76" s="133">
        <v>0</v>
      </c>
      <c r="AO76" s="133">
        <v>0</v>
      </c>
      <c r="AP76" s="133">
        <v>0</v>
      </c>
      <c r="AQ76" s="133">
        <v>0</v>
      </c>
      <c r="AR76" s="133">
        <v>0</v>
      </c>
      <c r="AS76" s="133">
        <v>0</v>
      </c>
      <c r="AT76" s="133">
        <v>0</v>
      </c>
      <c r="AU76" s="133">
        <v>0</v>
      </c>
      <c r="AV76" s="133">
        <v>0</v>
      </c>
      <c r="AW76" s="133">
        <v>0</v>
      </c>
      <c r="AX76" s="133">
        <v>0</v>
      </c>
      <c r="AY76" s="133">
        <v>0</v>
      </c>
      <c r="AZ76" s="133">
        <v>0</v>
      </c>
      <c r="BA76" s="133">
        <v>0</v>
      </c>
      <c r="BB76" s="133">
        <v>0</v>
      </c>
      <c r="BC76" s="133">
        <v>0</v>
      </c>
      <c r="BD76" s="133">
        <v>0</v>
      </c>
      <c r="BE76" s="133">
        <v>0</v>
      </c>
      <c r="BF76" s="133">
        <v>0</v>
      </c>
      <c r="BG76" s="133">
        <v>0</v>
      </c>
      <c r="BH76" s="133">
        <v>0</v>
      </c>
      <c r="BI76" s="133">
        <v>0</v>
      </c>
      <c r="BJ76" s="133">
        <v>0</v>
      </c>
      <c r="BK76" s="133">
        <v>0</v>
      </c>
      <c r="BL76" s="133">
        <v>0</v>
      </c>
      <c r="BM76" s="133">
        <v>0</v>
      </c>
      <c r="BN76" s="133">
        <v>0</v>
      </c>
      <c r="BO76" s="133">
        <v>0</v>
      </c>
      <c r="BP76" s="133">
        <v>0</v>
      </c>
    </row>
    <row r="77" spans="1:68">
      <c r="A77" s="43" t="s">
        <v>543</v>
      </c>
      <c r="B77" s="68" t="s">
        <v>103</v>
      </c>
      <c r="C77" s="22" t="s">
        <v>133</v>
      </c>
      <c r="D77" s="222">
        <v>0</v>
      </c>
      <c r="E77" s="222">
        <v>0</v>
      </c>
      <c r="F77" s="222">
        <v>0</v>
      </c>
      <c r="G77" s="222">
        <v>0</v>
      </c>
      <c r="H77" s="222">
        <v>0</v>
      </c>
      <c r="I77" s="222">
        <v>0</v>
      </c>
      <c r="J77" s="222">
        <v>0</v>
      </c>
      <c r="K77" s="222">
        <v>0</v>
      </c>
      <c r="L77" s="222">
        <v>0</v>
      </c>
      <c r="M77" s="222">
        <v>0</v>
      </c>
      <c r="N77" s="133">
        <v>0</v>
      </c>
      <c r="O77" s="133">
        <v>0</v>
      </c>
      <c r="P77" s="133">
        <v>0</v>
      </c>
      <c r="Q77" s="133">
        <v>0</v>
      </c>
      <c r="R77" s="133">
        <v>0</v>
      </c>
      <c r="S77" s="133">
        <v>0</v>
      </c>
      <c r="T77" s="133">
        <v>0</v>
      </c>
      <c r="U77" s="133">
        <v>0</v>
      </c>
      <c r="V77" s="133">
        <v>0</v>
      </c>
      <c r="W77" s="133">
        <v>0</v>
      </c>
      <c r="X77" s="133">
        <v>0</v>
      </c>
      <c r="Y77" s="133">
        <v>0</v>
      </c>
      <c r="Z77" s="133">
        <v>0</v>
      </c>
      <c r="AA77" s="133">
        <v>0</v>
      </c>
      <c r="AB77" s="133">
        <v>0</v>
      </c>
      <c r="AC77" s="133">
        <v>0</v>
      </c>
      <c r="AD77" s="133">
        <v>0</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3">
        <v>0</v>
      </c>
      <c r="AV77" s="133">
        <v>0</v>
      </c>
      <c r="AW77" s="133">
        <v>0</v>
      </c>
      <c r="AX77" s="133">
        <v>0</v>
      </c>
      <c r="AY77" s="133">
        <v>0</v>
      </c>
      <c r="AZ77" s="133">
        <v>0</v>
      </c>
      <c r="BA77" s="133">
        <v>0</v>
      </c>
      <c r="BB77" s="133">
        <v>0</v>
      </c>
      <c r="BC77" s="133">
        <v>0</v>
      </c>
      <c r="BD77" s="133">
        <v>0</v>
      </c>
      <c r="BE77" s="133">
        <v>0</v>
      </c>
      <c r="BF77" s="133">
        <v>0</v>
      </c>
      <c r="BG77" s="133">
        <v>0</v>
      </c>
      <c r="BH77" s="133">
        <v>0</v>
      </c>
      <c r="BI77" s="133">
        <v>0</v>
      </c>
      <c r="BJ77" s="133">
        <v>0</v>
      </c>
      <c r="BK77" s="133">
        <v>0</v>
      </c>
      <c r="BL77" s="133">
        <v>0</v>
      </c>
      <c r="BM77" s="133">
        <v>0</v>
      </c>
      <c r="BN77" s="133">
        <v>0</v>
      </c>
      <c r="BO77" s="133">
        <v>0</v>
      </c>
      <c r="BP77" s="133">
        <v>0</v>
      </c>
    </row>
    <row r="78" spans="1:68">
      <c r="A78" s="43" t="s">
        <v>544</v>
      </c>
      <c r="B78" s="68" t="s">
        <v>545</v>
      </c>
      <c r="C78" s="22" t="s">
        <v>133</v>
      </c>
      <c r="D78" s="222">
        <v>0</v>
      </c>
      <c r="E78" s="222">
        <v>0</v>
      </c>
      <c r="F78" s="222">
        <v>0</v>
      </c>
      <c r="G78" s="222">
        <v>0</v>
      </c>
      <c r="H78" s="222">
        <v>0</v>
      </c>
      <c r="I78" s="222">
        <v>0</v>
      </c>
      <c r="J78" s="222">
        <v>0</v>
      </c>
      <c r="K78" s="222">
        <v>0</v>
      </c>
      <c r="L78" s="222">
        <v>0</v>
      </c>
      <c r="M78" s="222">
        <v>0</v>
      </c>
      <c r="N78" s="133">
        <v>0</v>
      </c>
      <c r="O78" s="133">
        <v>0</v>
      </c>
      <c r="P78" s="133">
        <v>0</v>
      </c>
      <c r="Q78" s="133">
        <v>0</v>
      </c>
      <c r="R78" s="133">
        <v>0</v>
      </c>
      <c r="S78" s="133">
        <v>0</v>
      </c>
      <c r="T78" s="133">
        <v>0</v>
      </c>
      <c r="U78" s="133">
        <v>0</v>
      </c>
      <c r="V78" s="133">
        <v>0</v>
      </c>
      <c r="W78" s="133">
        <v>0</v>
      </c>
      <c r="X78" s="133">
        <v>0</v>
      </c>
      <c r="Y78" s="133">
        <v>0</v>
      </c>
      <c r="Z78" s="133">
        <v>0</v>
      </c>
      <c r="AA78" s="133">
        <v>0</v>
      </c>
      <c r="AB78" s="133">
        <v>0</v>
      </c>
      <c r="AC78" s="133">
        <v>0</v>
      </c>
      <c r="AD78" s="133">
        <v>0</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3">
        <v>0</v>
      </c>
      <c r="AV78" s="133">
        <v>0</v>
      </c>
      <c r="AW78" s="133">
        <v>0</v>
      </c>
      <c r="AX78" s="133">
        <v>0</v>
      </c>
      <c r="AY78" s="133">
        <v>0</v>
      </c>
      <c r="AZ78" s="133">
        <v>0</v>
      </c>
      <c r="BA78" s="133">
        <v>0</v>
      </c>
      <c r="BB78" s="133">
        <v>0</v>
      </c>
      <c r="BC78" s="133">
        <v>0</v>
      </c>
      <c r="BD78" s="133">
        <v>0</v>
      </c>
      <c r="BE78" s="133">
        <v>0</v>
      </c>
      <c r="BF78" s="133">
        <v>0</v>
      </c>
      <c r="BG78" s="133">
        <v>0</v>
      </c>
      <c r="BH78" s="133">
        <v>0</v>
      </c>
      <c r="BI78" s="133">
        <v>0</v>
      </c>
      <c r="BJ78" s="133">
        <v>0</v>
      </c>
      <c r="BK78" s="133">
        <v>0</v>
      </c>
      <c r="BL78" s="133">
        <v>0</v>
      </c>
      <c r="BM78" s="133">
        <v>0</v>
      </c>
      <c r="BN78" s="133">
        <v>0</v>
      </c>
      <c r="BO78" s="133">
        <v>0</v>
      </c>
      <c r="BP78" s="133">
        <v>0</v>
      </c>
    </row>
    <row r="79" spans="1:68">
      <c r="A79" s="24" t="s">
        <v>546</v>
      </c>
      <c r="B79" s="74" t="s">
        <v>547</v>
      </c>
      <c r="C79" s="25" t="s">
        <v>133</v>
      </c>
      <c r="D79" s="222">
        <v>0</v>
      </c>
      <c r="E79" s="222">
        <v>0</v>
      </c>
      <c r="F79" s="222">
        <v>0</v>
      </c>
      <c r="G79" s="222">
        <v>0</v>
      </c>
      <c r="H79" s="222">
        <v>0</v>
      </c>
      <c r="I79" s="222">
        <v>0</v>
      </c>
      <c r="J79" s="222">
        <v>0</v>
      </c>
      <c r="K79" s="222">
        <v>0</v>
      </c>
      <c r="L79" s="222">
        <v>0</v>
      </c>
      <c r="M79" s="222">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v>0</v>
      </c>
      <c r="AG79" s="133">
        <v>0</v>
      </c>
      <c r="AH79" s="133">
        <v>0</v>
      </c>
      <c r="AI79" s="133">
        <v>0</v>
      </c>
      <c r="AJ79" s="133">
        <v>0</v>
      </c>
      <c r="AK79" s="133">
        <v>0</v>
      </c>
      <c r="AL79" s="133">
        <v>0</v>
      </c>
      <c r="AM79" s="133">
        <v>0</v>
      </c>
      <c r="AN79" s="133">
        <v>0</v>
      </c>
      <c r="AO79" s="133">
        <v>0</v>
      </c>
      <c r="AP79" s="133">
        <v>0</v>
      </c>
      <c r="AQ79" s="133">
        <v>0</v>
      </c>
      <c r="AR79" s="133">
        <v>0</v>
      </c>
      <c r="AS79" s="133">
        <v>0</v>
      </c>
      <c r="AT79" s="133">
        <v>0</v>
      </c>
      <c r="AU79" s="133">
        <v>0</v>
      </c>
      <c r="AV79" s="133">
        <v>0</v>
      </c>
      <c r="AW79" s="133">
        <v>0</v>
      </c>
      <c r="AX79" s="133">
        <v>0</v>
      </c>
      <c r="AY79" s="133">
        <v>0</v>
      </c>
      <c r="AZ79" s="133">
        <v>0</v>
      </c>
      <c r="BA79" s="133">
        <v>0</v>
      </c>
      <c r="BB79" s="133">
        <v>0</v>
      </c>
      <c r="BC79" s="133">
        <v>0</v>
      </c>
      <c r="BD79" s="133">
        <v>0</v>
      </c>
      <c r="BE79" s="133">
        <v>0</v>
      </c>
      <c r="BF79" s="133">
        <v>0</v>
      </c>
      <c r="BG79" s="133">
        <v>0</v>
      </c>
      <c r="BH79" s="133">
        <v>0</v>
      </c>
      <c r="BI79" s="133">
        <v>0</v>
      </c>
      <c r="BJ79" s="133">
        <v>0</v>
      </c>
      <c r="BK79" s="133">
        <v>0</v>
      </c>
      <c r="BL79" s="133">
        <v>0</v>
      </c>
      <c r="BM79" s="133">
        <v>0</v>
      </c>
      <c r="BN79" s="133">
        <v>0</v>
      </c>
      <c r="BO79" s="133">
        <v>0</v>
      </c>
      <c r="BP79" s="133">
        <v>0</v>
      </c>
    </row>
    <row r="80" spans="1:68">
      <c r="A80" s="43" t="s">
        <v>163</v>
      </c>
      <c r="B80" s="128" t="s">
        <v>183</v>
      </c>
      <c r="C80" s="22"/>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row>
    <row r="81" spans="1:68">
      <c r="A81" s="43" t="s">
        <v>548</v>
      </c>
      <c r="B81" s="31" t="s">
        <v>549</v>
      </c>
      <c r="C81" s="22" t="s">
        <v>133</v>
      </c>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row>
    <row r="82" spans="1:68">
      <c r="A82" s="43" t="s">
        <v>550</v>
      </c>
      <c r="B82" s="68" t="s">
        <v>551</v>
      </c>
      <c r="C82" s="22" t="s">
        <v>133</v>
      </c>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row>
    <row r="83" spans="1:68">
      <c r="A83" s="43" t="s">
        <v>552</v>
      </c>
      <c r="B83" s="68" t="s">
        <v>553</v>
      </c>
      <c r="C83" s="22" t="s">
        <v>133</v>
      </c>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row>
    <row r="84" spans="1:68">
      <c r="A84" s="43" t="s">
        <v>554</v>
      </c>
      <c r="B84" s="68" t="s">
        <v>555</v>
      </c>
      <c r="C84" s="22" t="s">
        <v>133</v>
      </c>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row>
    <row r="85" spans="1:68">
      <c r="A85" s="43" t="s">
        <v>556</v>
      </c>
      <c r="B85" s="31" t="s">
        <v>557</v>
      </c>
      <c r="C85" s="22" t="s">
        <v>133</v>
      </c>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row>
    <row r="86" spans="1:68">
      <c r="A86" s="43" t="s">
        <v>558</v>
      </c>
      <c r="B86" s="68" t="s">
        <v>559</v>
      </c>
      <c r="C86" s="22" t="s">
        <v>133</v>
      </c>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row>
    <row r="87" spans="1:68">
      <c r="A87" s="43" t="s">
        <v>560</v>
      </c>
      <c r="B87" s="68" t="s">
        <v>561</v>
      </c>
      <c r="C87" s="22" t="s">
        <v>133</v>
      </c>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row>
    <row r="88" spans="1:68">
      <c r="A88" s="43" t="s">
        <v>562</v>
      </c>
      <c r="B88" s="68" t="s">
        <v>563</v>
      </c>
      <c r="C88" s="22" t="s">
        <v>133</v>
      </c>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row>
    <row r="89" spans="1:68">
      <c r="A89" s="44" t="s">
        <v>564</v>
      </c>
      <c r="B89" s="33" t="s">
        <v>565</v>
      </c>
      <c r="C89" s="34" t="s">
        <v>133</v>
      </c>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row>
    <row r="90" spans="1:68">
      <c r="A90" s="43" t="s">
        <v>566</v>
      </c>
      <c r="B90" s="31" t="s">
        <v>567</v>
      </c>
      <c r="C90" s="22" t="s">
        <v>133</v>
      </c>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row>
    <row r="91" spans="1:68">
      <c r="A91" s="43" t="s">
        <v>568</v>
      </c>
      <c r="B91" s="68" t="s">
        <v>569</v>
      </c>
      <c r="C91" s="22" t="s">
        <v>133</v>
      </c>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row>
    <row r="92" spans="1:68">
      <c r="A92" s="43" t="s">
        <v>570</v>
      </c>
      <c r="B92" s="68" t="s">
        <v>571</v>
      </c>
      <c r="C92" s="22" t="s">
        <v>133</v>
      </c>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row>
    <row r="93" spans="1:68">
      <c r="A93" s="43" t="s">
        <v>572</v>
      </c>
      <c r="B93" s="68" t="s">
        <v>565</v>
      </c>
      <c r="C93" s="22" t="s">
        <v>133</v>
      </c>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row>
    <row r="94" spans="1:68">
      <c r="A94" s="44" t="s">
        <v>573</v>
      </c>
      <c r="B94" s="72" t="s">
        <v>574</v>
      </c>
      <c r="C94" s="34" t="s">
        <v>133</v>
      </c>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row>
    <row r="95" spans="1:68">
      <c r="A95" s="43" t="s">
        <v>224</v>
      </c>
      <c r="B95" s="31" t="s">
        <v>575</v>
      </c>
      <c r="C95" s="22" t="s">
        <v>133</v>
      </c>
      <c r="D95" s="133">
        <v>-42008.828339594911</v>
      </c>
      <c r="E95" s="133">
        <v>2047.4938001212722</v>
      </c>
      <c r="F95" s="133">
        <v>-1708.5796044551325</v>
      </c>
      <c r="G95" s="133">
        <v>-3196.387492506542</v>
      </c>
      <c r="H95" s="133">
        <v>-469.88097983349689</v>
      </c>
      <c r="I95" s="133">
        <v>-6446.4507832734398</v>
      </c>
      <c r="J95" s="133">
        <v>-7518.0700959644164</v>
      </c>
      <c r="K95" s="133">
        <v>-983.52372255327646</v>
      </c>
      <c r="L95" s="133">
        <v>-3163.3759210717872</v>
      </c>
      <c r="M95" s="133">
        <v>-1162.5297805428563</v>
      </c>
      <c r="N95" s="133">
        <v>-1638.2382809802148</v>
      </c>
      <c r="O95" s="133">
        <v>-5322.0339943118306</v>
      </c>
      <c r="P95" s="133">
        <v>-12447.25148422319</v>
      </c>
      <c r="Q95" s="133">
        <v>-33464.535226401233</v>
      </c>
      <c r="R95" s="133">
        <v>3257.0482436747634</v>
      </c>
      <c r="S95" s="133">
        <v>-2435.970265079709</v>
      </c>
      <c r="T95" s="133">
        <v>-1529.7453550124501</v>
      </c>
      <c r="U95" s="133">
        <v>5500.0572365438766</v>
      </c>
      <c r="V95" s="133">
        <v>-5359.760347362233</v>
      </c>
      <c r="W95" s="133">
        <v>-2724.5132134293453</v>
      </c>
      <c r="X95" s="133">
        <v>-1525.3674684580037</v>
      </c>
      <c r="Y95" s="133">
        <v>-2112.9968495992543</v>
      </c>
      <c r="Z95" s="133">
        <v>-358.96605203338549</v>
      </c>
      <c r="AA95" s="133">
        <v>-54.61925943679671</v>
      </c>
      <c r="AB95" s="133">
        <v>-13341.470833181327</v>
      </c>
      <c r="AC95" s="133">
        <v>-12778.231063027368</v>
      </c>
      <c r="AD95" s="133">
        <v>-8490.1758609213866</v>
      </c>
      <c r="AE95" s="133">
        <v>3648.7623431602942</v>
      </c>
      <c r="AF95" s="133">
        <v>-12.466389399457967</v>
      </c>
      <c r="AG95" s="133">
        <v>408.96352272011291</v>
      </c>
      <c r="AH95" s="133">
        <v>14353.80395746065</v>
      </c>
      <c r="AI95" s="133">
        <v>-5695.5542794795474</v>
      </c>
      <c r="AJ95" s="133">
        <v>2989.847777743249</v>
      </c>
      <c r="AK95" s="133">
        <v>1061.8707454605465</v>
      </c>
      <c r="AL95" s="133">
        <v>-2360.614835356746</v>
      </c>
      <c r="AM95" s="133">
        <v>1238.5994332381397</v>
      </c>
      <c r="AN95" s="133">
        <v>-2820.8482744759567</v>
      </c>
      <c r="AO95" s="133">
        <v>-9520.917960730505</v>
      </c>
      <c r="AP95" s="133">
        <v>-11781.621901262166</v>
      </c>
      <c r="AQ95" s="133">
        <v>-29852.599355717884</v>
      </c>
      <c r="AR95" s="133">
        <v>4294.1574332700875</v>
      </c>
      <c r="AS95" s="133">
        <v>-714.72259232135275</v>
      </c>
      <c r="AT95" s="133">
        <v>-5699.3691219171142</v>
      </c>
      <c r="AU95" s="133">
        <v>13634.625679810897</v>
      </c>
      <c r="AV95" s="133">
        <v>-6402.6126339079938</v>
      </c>
      <c r="AW95" s="133">
        <v>-1091.9230412995689</v>
      </c>
      <c r="AX95" s="133">
        <v>1255.9872769007393</v>
      </c>
      <c r="AY95" s="133">
        <v>-2029.5863888293834</v>
      </c>
      <c r="AZ95" s="133">
        <v>3287.1483814784988</v>
      </c>
      <c r="BA95" s="133">
        <v>2006.3656579751914</v>
      </c>
      <c r="BB95" s="133">
        <v>-10893.691569911183</v>
      </c>
      <c r="BC95" s="133">
        <v>-27498.978436966703</v>
      </c>
      <c r="BD95" s="133">
        <v>-16253.774502639151</v>
      </c>
      <c r="BE95" s="133">
        <v>5659.8158496818614</v>
      </c>
      <c r="BF95" s="133">
        <v>-1114.5951354645331</v>
      </c>
      <c r="BG95" s="133">
        <v>-2921.353031691554</v>
      </c>
      <c r="BH95" s="133">
        <v>11171.429270617547</v>
      </c>
      <c r="BI95" s="133">
        <v>-6806.4779819002224</v>
      </c>
      <c r="BJ95" s="133">
        <v>-3377.22041348517</v>
      </c>
      <c r="BK95" s="133">
        <v>1750.2929114634353</v>
      </c>
      <c r="BL95" s="133">
        <v>-921.32637344884415</v>
      </c>
      <c r="BM95" s="133">
        <v>5895.174184821768</v>
      </c>
      <c r="BN95" s="133">
        <v>711.34467730421056</v>
      </c>
      <c r="BO95" s="133">
        <v>-8525.4016742228359</v>
      </c>
      <c r="BP95" s="133">
        <v>-17775.456786314815</v>
      </c>
    </row>
    <row r="96" spans="1:68">
      <c r="A96" s="43" t="s">
        <v>576</v>
      </c>
      <c r="B96" s="31" t="s">
        <v>577</v>
      </c>
      <c r="C96" s="22" t="s">
        <v>133</v>
      </c>
      <c r="D96" s="133">
        <v>0</v>
      </c>
      <c r="E96" s="133"/>
      <c r="F96" s="133"/>
      <c r="G96" s="133"/>
      <c r="H96" s="133"/>
      <c r="I96" s="133"/>
      <c r="J96" s="133"/>
      <c r="K96" s="133"/>
      <c r="L96" s="133"/>
      <c r="M96" s="133"/>
      <c r="N96" s="133"/>
      <c r="O96" s="133"/>
      <c r="P96" s="133"/>
      <c r="Q96" s="133">
        <v>0</v>
      </c>
      <c r="R96" s="133"/>
      <c r="S96" s="133"/>
      <c r="T96" s="133"/>
      <c r="U96" s="133"/>
      <c r="V96" s="133"/>
      <c r="W96" s="133"/>
      <c r="X96" s="133"/>
      <c r="Y96" s="133"/>
      <c r="Z96" s="133"/>
      <c r="AA96" s="133"/>
      <c r="AB96" s="133"/>
      <c r="AC96" s="133"/>
      <c r="AD96" s="133">
        <v>0</v>
      </c>
      <c r="AE96" s="133"/>
      <c r="AF96" s="133"/>
      <c r="AG96" s="133"/>
      <c r="AH96" s="133"/>
      <c r="AI96" s="133"/>
      <c r="AJ96" s="133"/>
      <c r="AK96" s="133"/>
      <c r="AL96" s="133"/>
      <c r="AM96" s="133"/>
      <c r="AN96" s="133"/>
      <c r="AO96" s="133"/>
      <c r="AP96" s="133"/>
      <c r="AQ96" s="133">
        <v>0</v>
      </c>
      <c r="AR96" s="133">
        <v>0</v>
      </c>
      <c r="AS96" s="133">
        <v>0</v>
      </c>
      <c r="AT96" s="133">
        <v>0</v>
      </c>
      <c r="AU96" s="133">
        <v>0</v>
      </c>
      <c r="AV96" s="133">
        <v>0</v>
      </c>
      <c r="AW96" s="133">
        <v>0</v>
      </c>
      <c r="AX96" s="133">
        <v>0</v>
      </c>
      <c r="AY96" s="133">
        <v>0</v>
      </c>
      <c r="AZ96" s="133">
        <v>0</v>
      </c>
      <c r="BA96" s="133">
        <v>0</v>
      </c>
      <c r="BB96" s="133">
        <v>0</v>
      </c>
      <c r="BC96" s="133">
        <v>0</v>
      </c>
      <c r="BD96" s="133">
        <v>0</v>
      </c>
      <c r="BE96" s="133">
        <v>0</v>
      </c>
      <c r="BF96" s="133">
        <v>0</v>
      </c>
      <c r="BG96" s="133">
        <v>0</v>
      </c>
      <c r="BH96" s="133">
        <v>0</v>
      </c>
      <c r="BI96" s="133">
        <v>0</v>
      </c>
      <c r="BJ96" s="133">
        <v>0</v>
      </c>
      <c r="BK96" s="133">
        <v>0</v>
      </c>
      <c r="BL96" s="133">
        <v>0</v>
      </c>
      <c r="BM96" s="133">
        <v>0</v>
      </c>
      <c r="BN96" s="133">
        <v>0</v>
      </c>
      <c r="BO96" s="133">
        <v>0</v>
      </c>
      <c r="BP96" s="133">
        <v>0</v>
      </c>
    </row>
    <row r="97" spans="1:68">
      <c r="A97" s="43" t="s">
        <v>578</v>
      </c>
      <c r="B97" s="68" t="s">
        <v>579</v>
      </c>
      <c r="C97" s="22" t="s">
        <v>133</v>
      </c>
      <c r="D97" s="133">
        <v>0</v>
      </c>
      <c r="E97" s="133"/>
      <c r="F97" s="133"/>
      <c r="G97" s="133"/>
      <c r="H97" s="133"/>
      <c r="I97" s="133"/>
      <c r="J97" s="133"/>
      <c r="K97" s="133"/>
      <c r="L97" s="133"/>
      <c r="M97" s="133"/>
      <c r="N97" s="133"/>
      <c r="O97" s="133"/>
      <c r="P97" s="133"/>
      <c r="Q97" s="133">
        <v>0</v>
      </c>
      <c r="R97" s="133"/>
      <c r="S97" s="133"/>
      <c r="T97" s="133"/>
      <c r="U97" s="133"/>
      <c r="V97" s="133"/>
      <c r="W97" s="133"/>
      <c r="X97" s="133"/>
      <c r="Y97" s="133"/>
      <c r="Z97" s="133"/>
      <c r="AA97" s="133"/>
      <c r="AB97" s="133"/>
      <c r="AC97" s="133"/>
      <c r="AD97" s="133">
        <v>0</v>
      </c>
      <c r="AE97" s="133"/>
      <c r="AF97" s="133"/>
      <c r="AG97" s="133"/>
      <c r="AH97" s="133"/>
      <c r="AI97" s="133"/>
      <c r="AJ97" s="133"/>
      <c r="AK97" s="133"/>
      <c r="AL97" s="133"/>
      <c r="AM97" s="133"/>
      <c r="AN97" s="133"/>
      <c r="AO97" s="133"/>
      <c r="AP97" s="133"/>
      <c r="AQ97" s="133">
        <v>0</v>
      </c>
      <c r="AR97" s="133">
        <v>0</v>
      </c>
      <c r="AS97" s="133">
        <v>0</v>
      </c>
      <c r="AT97" s="133">
        <v>0</v>
      </c>
      <c r="AU97" s="133">
        <v>0</v>
      </c>
      <c r="AV97" s="133">
        <v>0</v>
      </c>
      <c r="AW97" s="133">
        <v>0</v>
      </c>
      <c r="AX97" s="133">
        <v>0</v>
      </c>
      <c r="AY97" s="133">
        <v>0</v>
      </c>
      <c r="AZ97" s="133">
        <v>0</v>
      </c>
      <c r="BA97" s="133">
        <v>0</v>
      </c>
      <c r="BB97" s="133">
        <v>0</v>
      </c>
      <c r="BC97" s="133">
        <v>0</v>
      </c>
      <c r="BD97" s="133">
        <v>0</v>
      </c>
      <c r="BE97" s="133">
        <v>0</v>
      </c>
      <c r="BF97" s="133">
        <v>0</v>
      </c>
      <c r="BG97" s="133">
        <v>0</v>
      </c>
      <c r="BH97" s="133">
        <v>0</v>
      </c>
      <c r="BI97" s="133">
        <v>0</v>
      </c>
      <c r="BJ97" s="133">
        <v>0</v>
      </c>
      <c r="BK97" s="133">
        <v>0</v>
      </c>
      <c r="BL97" s="133">
        <v>0</v>
      </c>
      <c r="BM97" s="133">
        <v>0</v>
      </c>
      <c r="BN97" s="133">
        <v>0</v>
      </c>
      <c r="BO97" s="133">
        <v>0</v>
      </c>
      <c r="BP97" s="133">
        <v>0</v>
      </c>
    </row>
    <row r="98" spans="1:68">
      <c r="A98" s="43" t="s">
        <v>580</v>
      </c>
      <c r="B98" s="68" t="s">
        <v>581</v>
      </c>
      <c r="C98" s="82" t="s">
        <v>133</v>
      </c>
      <c r="D98" s="133">
        <v>0</v>
      </c>
      <c r="E98" s="133"/>
      <c r="F98" s="133"/>
      <c r="G98" s="133"/>
      <c r="H98" s="133"/>
      <c r="I98" s="133"/>
      <c r="J98" s="133"/>
      <c r="K98" s="133"/>
      <c r="L98" s="133"/>
      <c r="M98" s="133"/>
      <c r="N98" s="133"/>
      <c r="O98" s="133"/>
      <c r="P98" s="133"/>
      <c r="Q98" s="133">
        <v>0</v>
      </c>
      <c r="R98" s="133"/>
      <c r="S98" s="133"/>
      <c r="T98" s="133"/>
      <c r="U98" s="133"/>
      <c r="V98" s="133"/>
      <c r="W98" s="133"/>
      <c r="X98" s="133"/>
      <c r="Y98" s="133"/>
      <c r="Z98" s="133"/>
      <c r="AA98" s="133"/>
      <c r="AB98" s="133"/>
      <c r="AC98" s="133"/>
      <c r="AD98" s="133">
        <v>0</v>
      </c>
      <c r="AE98" s="133"/>
      <c r="AF98" s="133"/>
      <c r="AG98" s="133"/>
      <c r="AH98" s="133"/>
      <c r="AI98" s="133"/>
      <c r="AJ98" s="133"/>
      <c r="AK98" s="133"/>
      <c r="AL98" s="133"/>
      <c r="AM98" s="133"/>
      <c r="AN98" s="133"/>
      <c r="AO98" s="133"/>
      <c r="AP98" s="133"/>
      <c r="AQ98" s="133">
        <v>0</v>
      </c>
      <c r="AR98" s="133">
        <v>0</v>
      </c>
      <c r="AS98" s="133">
        <v>0</v>
      </c>
      <c r="AT98" s="133">
        <v>0</v>
      </c>
      <c r="AU98" s="133">
        <v>0</v>
      </c>
      <c r="AV98" s="133">
        <v>0</v>
      </c>
      <c r="AW98" s="133">
        <v>0</v>
      </c>
      <c r="AX98" s="133">
        <v>0</v>
      </c>
      <c r="AY98" s="133">
        <v>0</v>
      </c>
      <c r="AZ98" s="133">
        <v>0</v>
      </c>
      <c r="BA98" s="133">
        <v>0</v>
      </c>
      <c r="BB98" s="133">
        <v>0</v>
      </c>
      <c r="BC98" s="133">
        <v>0</v>
      </c>
      <c r="BD98" s="133">
        <v>0</v>
      </c>
      <c r="BE98" s="133">
        <v>0</v>
      </c>
      <c r="BF98" s="133">
        <v>0</v>
      </c>
      <c r="BG98" s="133">
        <v>0</v>
      </c>
      <c r="BH98" s="133">
        <v>0</v>
      </c>
      <c r="BI98" s="133">
        <v>0</v>
      </c>
      <c r="BJ98" s="133">
        <v>0</v>
      </c>
      <c r="BK98" s="133">
        <v>0</v>
      </c>
      <c r="BL98" s="133">
        <v>0</v>
      </c>
      <c r="BM98" s="133">
        <v>0</v>
      </c>
      <c r="BN98" s="133">
        <v>0</v>
      </c>
      <c r="BO98" s="133">
        <v>0</v>
      </c>
      <c r="BP98" s="133">
        <v>0</v>
      </c>
    </row>
    <row r="99" spans="1:68">
      <c r="A99" s="24" t="s">
        <v>233</v>
      </c>
      <c r="B99" s="74" t="s">
        <v>582</v>
      </c>
      <c r="C99" s="83" t="s">
        <v>133</v>
      </c>
      <c r="D99" s="133">
        <v>0</v>
      </c>
      <c r="E99" s="133"/>
      <c r="F99" s="133"/>
      <c r="G99" s="133"/>
      <c r="H99" s="133"/>
      <c r="I99" s="133"/>
      <c r="J99" s="133"/>
      <c r="K99" s="133"/>
      <c r="L99" s="133"/>
      <c r="M99" s="133"/>
      <c r="N99" s="133"/>
      <c r="O99" s="133"/>
      <c r="P99" s="133"/>
      <c r="Q99" s="133">
        <v>0</v>
      </c>
      <c r="R99" s="133"/>
      <c r="S99" s="133"/>
      <c r="T99" s="133"/>
      <c r="U99" s="133"/>
      <c r="V99" s="133"/>
      <c r="W99" s="133"/>
      <c r="X99" s="133"/>
      <c r="Y99" s="133"/>
      <c r="Z99" s="133"/>
      <c r="AA99" s="133"/>
      <c r="AB99" s="133"/>
      <c r="AC99" s="133"/>
      <c r="AD99" s="133">
        <v>0</v>
      </c>
      <c r="AE99" s="133"/>
      <c r="AF99" s="133"/>
      <c r="AG99" s="133"/>
      <c r="AH99" s="133"/>
      <c r="AI99" s="133"/>
      <c r="AJ99" s="133"/>
      <c r="AK99" s="133"/>
      <c r="AL99" s="133"/>
      <c r="AM99" s="133"/>
      <c r="AN99" s="133"/>
      <c r="AO99" s="133"/>
      <c r="AP99" s="133"/>
      <c r="AQ99" s="133">
        <v>0</v>
      </c>
      <c r="AR99" s="133"/>
      <c r="AS99" s="133"/>
      <c r="AT99" s="133"/>
      <c r="AU99" s="133"/>
      <c r="AV99" s="133"/>
      <c r="AW99" s="133"/>
      <c r="AX99" s="133"/>
      <c r="AY99" s="133"/>
      <c r="AZ99" s="133"/>
      <c r="BA99" s="133"/>
      <c r="BB99" s="133"/>
      <c r="BC99" s="133"/>
      <c r="BD99" s="133">
        <v>0</v>
      </c>
      <c r="BE99" s="133"/>
      <c r="BF99" s="133"/>
      <c r="BG99" s="133"/>
      <c r="BH99" s="133"/>
      <c r="BI99" s="133"/>
      <c r="BJ99" s="133"/>
      <c r="BK99" s="133"/>
      <c r="BL99" s="133"/>
      <c r="BM99" s="133"/>
      <c r="BN99" s="133"/>
      <c r="BO99" s="133"/>
      <c r="BP99" s="133"/>
    </row>
  </sheetData>
  <mergeCells count="8">
    <mergeCell ref="BD6:BP6"/>
    <mergeCell ref="Q4:BP5"/>
    <mergeCell ref="Q3:BP3"/>
    <mergeCell ref="Q2:BP2"/>
    <mergeCell ref="A5:B6"/>
    <mergeCell ref="Q6:AC6"/>
    <mergeCell ref="AD6:AP6"/>
    <mergeCell ref="AQ6:BC6"/>
  </mergeCells>
  <hyperlinks>
    <hyperlink ref="A1" location="Indice!A1" display="Regresar"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B748-F86B-43ED-BCF2-03B8B94B08E6}">
  <dimension ref="B1:EQ40"/>
  <sheetViews>
    <sheetView showGridLines="0" zoomScale="85" zoomScaleNormal="85" workbookViewId="0">
      <pane xSplit="4" ySplit="7" topLeftCell="AU25" activePane="bottomRight" state="frozen"/>
      <selection pane="topRight" activeCell="E1" sqref="E1"/>
      <selection pane="bottomLeft" activeCell="A8" sqref="A8"/>
      <selection pane="bottomRight" activeCell="C42" sqref="C42"/>
    </sheetView>
  </sheetViews>
  <sheetFormatPr baseColWidth="10" defaultColWidth="11.42578125" defaultRowHeight="15"/>
  <cols>
    <col min="1" max="2" width="11.42578125" style="223"/>
    <col min="3" max="3" width="61.5703125" style="223" customWidth="1"/>
    <col min="4" max="4" width="22" style="223" customWidth="1"/>
    <col min="29" max="47" width="11.42578125" style="223"/>
    <col min="48" max="82" width="0" style="223" hidden="1" customWidth="1"/>
    <col min="83" max="16384" width="11.42578125" style="223"/>
  </cols>
  <sheetData>
    <row r="1" spans="2:147">
      <c r="B1" s="12" t="s">
        <v>118</v>
      </c>
    </row>
    <row r="2" spans="2:147" ht="15.75">
      <c r="B2" s="53" t="s">
        <v>119</v>
      </c>
      <c r="C2" s="54"/>
      <c r="D2" s="29"/>
      <c r="E2" s="193" t="s">
        <v>241</v>
      </c>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row>
    <row r="3" spans="2:147" ht="15.75">
      <c r="B3" s="53" t="s">
        <v>823</v>
      </c>
      <c r="C3" s="58"/>
      <c r="D3" s="22"/>
      <c r="E3" s="193" t="s">
        <v>121</v>
      </c>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row>
    <row r="4" spans="2:147" ht="15" customHeight="1">
      <c r="B4" s="19"/>
      <c r="C4" s="20"/>
      <c r="D4" s="21"/>
      <c r="E4" s="189" t="s">
        <v>584</v>
      </c>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row>
    <row r="5" spans="2:147" ht="15" customHeight="1">
      <c r="B5" s="214" t="s">
        <v>824</v>
      </c>
      <c r="C5" s="215"/>
      <c r="D5" s="22"/>
      <c r="E5" s="191"/>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row>
    <row r="6" spans="2:147" ht="14.45" customHeight="1">
      <c r="B6" s="214"/>
      <c r="C6" s="215"/>
      <c r="D6" s="22"/>
      <c r="E6" s="23"/>
      <c r="F6" s="199">
        <v>2014</v>
      </c>
      <c r="G6" s="199"/>
      <c r="H6" s="199"/>
      <c r="I6" s="199"/>
      <c r="J6" s="199"/>
      <c r="K6" s="199"/>
      <c r="L6" s="199"/>
      <c r="M6" s="199"/>
      <c r="N6" s="199"/>
      <c r="O6" s="199"/>
      <c r="P6" s="199"/>
      <c r="Q6" s="199"/>
      <c r="R6" s="23"/>
      <c r="S6" s="199">
        <v>2015</v>
      </c>
      <c r="T6" s="199"/>
      <c r="U6" s="199"/>
      <c r="V6" s="199"/>
      <c r="W6" s="199"/>
      <c r="X6" s="199"/>
      <c r="Y6" s="199"/>
      <c r="Z6" s="199"/>
      <c r="AA6" s="199"/>
      <c r="AB6" s="199"/>
      <c r="AC6" s="199"/>
      <c r="AD6" s="199"/>
      <c r="AE6" s="23"/>
      <c r="AF6" s="199">
        <v>2016</v>
      </c>
      <c r="AG6" s="199"/>
      <c r="AH6" s="199"/>
      <c r="AI6" s="199"/>
      <c r="AJ6" s="199"/>
      <c r="AK6" s="199"/>
      <c r="AL6" s="199"/>
      <c r="AM6" s="199"/>
      <c r="AN6" s="199"/>
      <c r="AO6" s="199"/>
      <c r="AP6" s="199"/>
      <c r="AQ6" s="199"/>
      <c r="AR6" s="23"/>
      <c r="AS6" s="199">
        <v>2017</v>
      </c>
      <c r="AT6" s="199"/>
      <c r="AU6" s="199"/>
      <c r="AV6" s="199"/>
      <c r="AW6" s="199"/>
      <c r="AX6" s="199"/>
      <c r="AY6" s="199"/>
      <c r="AZ6" s="199"/>
      <c r="BA6" s="199"/>
      <c r="BB6" s="199"/>
      <c r="BC6" s="199"/>
      <c r="BD6" s="199"/>
      <c r="BE6" s="23"/>
      <c r="BF6" s="199">
        <v>2018</v>
      </c>
      <c r="BG6" s="199"/>
      <c r="BH6" s="199"/>
      <c r="BI6" s="199"/>
      <c r="BJ6" s="199"/>
      <c r="BK6" s="199"/>
      <c r="BL6" s="199"/>
      <c r="BM6" s="199"/>
      <c r="BN6" s="199"/>
      <c r="BO6" s="199"/>
      <c r="BP6" s="199"/>
      <c r="BQ6" s="199"/>
      <c r="BR6" s="202">
        <v>2019</v>
      </c>
      <c r="BS6" s="203"/>
      <c r="BT6" s="203"/>
      <c r="BU6" s="203"/>
      <c r="BV6" s="203"/>
      <c r="BW6" s="203"/>
      <c r="BX6" s="203"/>
      <c r="BY6" s="203"/>
      <c r="BZ6" s="203"/>
      <c r="CA6" s="203"/>
      <c r="CB6" s="203"/>
      <c r="CC6" s="203"/>
      <c r="CD6" s="203"/>
      <c r="CE6" s="202">
        <v>2020</v>
      </c>
      <c r="CF6" s="203"/>
      <c r="CG6" s="203"/>
      <c r="CH6" s="203"/>
      <c r="CI6" s="203"/>
      <c r="CJ6" s="203"/>
      <c r="CK6" s="203"/>
      <c r="CL6" s="203"/>
      <c r="CM6" s="203"/>
      <c r="CN6" s="203"/>
      <c r="CO6" s="203"/>
      <c r="CP6" s="203"/>
      <c r="CQ6" s="203"/>
      <c r="CR6" s="202">
        <v>2021</v>
      </c>
      <c r="CS6" s="203"/>
      <c r="CT6" s="203"/>
      <c r="CU6" s="203"/>
      <c r="CV6" s="203"/>
      <c r="CW6" s="203"/>
      <c r="CX6" s="203"/>
      <c r="CY6" s="203"/>
      <c r="CZ6" s="203"/>
      <c r="DA6" s="203"/>
      <c r="DB6" s="203"/>
      <c r="DC6" s="203"/>
      <c r="DD6" s="203"/>
      <c r="DE6" s="202">
        <v>2022</v>
      </c>
      <c r="DF6" s="203"/>
      <c r="DG6" s="203"/>
      <c r="DH6" s="203"/>
      <c r="DI6" s="203"/>
      <c r="DJ6" s="203"/>
      <c r="DK6" s="203"/>
      <c r="DL6" s="203"/>
      <c r="DM6" s="203"/>
      <c r="DN6" s="203"/>
      <c r="DO6" s="203"/>
      <c r="DP6" s="203"/>
      <c r="DQ6" s="203"/>
      <c r="DR6" s="202">
        <v>2023</v>
      </c>
      <c r="DS6" s="203"/>
      <c r="DT6" s="203"/>
      <c r="DU6" s="203"/>
      <c r="DV6" s="203"/>
      <c r="DW6" s="203"/>
      <c r="DX6" s="203"/>
      <c r="DY6" s="203"/>
      <c r="DZ6" s="203"/>
      <c r="EA6" s="203"/>
      <c r="EB6" s="203"/>
      <c r="EC6" s="203"/>
      <c r="ED6" s="203"/>
      <c r="EE6" s="202">
        <v>2024</v>
      </c>
      <c r="EF6" s="203"/>
      <c r="EG6" s="203"/>
      <c r="EH6" s="203"/>
      <c r="EI6" s="203"/>
      <c r="EJ6" s="203"/>
      <c r="EK6" s="203"/>
      <c r="EL6" s="203"/>
      <c r="EM6" s="203"/>
      <c r="EN6" s="203"/>
      <c r="EO6" s="203"/>
      <c r="EP6" s="203"/>
      <c r="EQ6" s="203"/>
    </row>
    <row r="7" spans="2:147" ht="14.25">
      <c r="B7" s="75"/>
      <c r="C7" s="76"/>
      <c r="D7" s="22"/>
      <c r="E7" s="26" t="s">
        <v>125</v>
      </c>
      <c r="F7" s="26">
        <v>41640</v>
      </c>
      <c r="G7" s="26">
        <v>41671</v>
      </c>
      <c r="H7" s="26">
        <v>41699</v>
      </c>
      <c r="I7" s="26">
        <v>41730</v>
      </c>
      <c r="J7" s="26">
        <v>41760</v>
      </c>
      <c r="K7" s="26">
        <v>41791</v>
      </c>
      <c r="L7" s="26">
        <v>41821</v>
      </c>
      <c r="M7" s="26">
        <v>41852</v>
      </c>
      <c r="N7" s="26">
        <v>41883</v>
      </c>
      <c r="O7" s="26">
        <v>41913</v>
      </c>
      <c r="P7" s="26">
        <v>41944</v>
      </c>
      <c r="Q7" s="26">
        <v>41974</v>
      </c>
      <c r="R7" s="26" t="s">
        <v>126</v>
      </c>
      <c r="S7" s="26">
        <v>42005</v>
      </c>
      <c r="T7" s="26">
        <v>42036</v>
      </c>
      <c r="U7" s="26">
        <v>42064</v>
      </c>
      <c r="V7" s="26">
        <v>42095</v>
      </c>
      <c r="W7" s="26">
        <v>42125</v>
      </c>
      <c r="X7" s="26">
        <v>42156</v>
      </c>
      <c r="Y7" s="26">
        <v>42186</v>
      </c>
      <c r="Z7" s="26">
        <v>42217</v>
      </c>
      <c r="AA7" s="26">
        <v>42248</v>
      </c>
      <c r="AB7" s="26">
        <v>42278</v>
      </c>
      <c r="AC7" s="26">
        <v>42309</v>
      </c>
      <c r="AD7" s="26">
        <v>42339</v>
      </c>
      <c r="AE7" s="26" t="s">
        <v>586</v>
      </c>
      <c r="AF7" s="26">
        <v>42370</v>
      </c>
      <c r="AG7" s="26">
        <v>42401</v>
      </c>
      <c r="AH7" s="26">
        <v>42430</v>
      </c>
      <c r="AI7" s="26">
        <v>42461</v>
      </c>
      <c r="AJ7" s="26">
        <v>42491</v>
      </c>
      <c r="AK7" s="26">
        <v>42522</v>
      </c>
      <c r="AL7" s="26">
        <v>42552</v>
      </c>
      <c r="AM7" s="26">
        <v>42583</v>
      </c>
      <c r="AN7" s="26">
        <v>42614</v>
      </c>
      <c r="AO7" s="26">
        <v>42644</v>
      </c>
      <c r="AP7" s="26">
        <v>42675</v>
      </c>
      <c r="AQ7" s="26">
        <v>42705</v>
      </c>
      <c r="AR7" s="26" t="s">
        <v>587</v>
      </c>
      <c r="AS7" s="26">
        <v>42736</v>
      </c>
      <c r="AT7" s="26">
        <v>42767</v>
      </c>
      <c r="AU7" s="26">
        <v>42795</v>
      </c>
      <c r="AV7" s="26">
        <v>42826</v>
      </c>
      <c r="AW7" s="26">
        <v>42856</v>
      </c>
      <c r="AX7" s="26">
        <v>42887</v>
      </c>
      <c r="AY7" s="26">
        <v>42917</v>
      </c>
      <c r="AZ7" s="26">
        <v>42948</v>
      </c>
      <c r="BA7" s="26">
        <v>42979</v>
      </c>
      <c r="BB7" s="26">
        <v>43009</v>
      </c>
      <c r="BC7" s="26">
        <v>43040</v>
      </c>
      <c r="BD7" s="26">
        <v>43070</v>
      </c>
      <c r="BE7" s="26" t="s">
        <v>588</v>
      </c>
      <c r="BF7" s="26">
        <v>43101</v>
      </c>
      <c r="BG7" s="26">
        <v>43132</v>
      </c>
      <c r="BH7" s="26">
        <v>43160</v>
      </c>
      <c r="BI7" s="26">
        <v>43191</v>
      </c>
      <c r="BJ7" s="26">
        <v>43221</v>
      </c>
      <c r="BK7" s="26">
        <v>43252</v>
      </c>
      <c r="BL7" s="26">
        <v>43282</v>
      </c>
      <c r="BM7" s="26">
        <v>43313</v>
      </c>
      <c r="BN7" s="26">
        <v>43344</v>
      </c>
      <c r="BO7" s="26">
        <v>43374</v>
      </c>
      <c r="BP7" s="26">
        <v>43405</v>
      </c>
      <c r="BQ7" s="26">
        <v>43435</v>
      </c>
      <c r="BR7" s="26" t="s">
        <v>589</v>
      </c>
      <c r="BS7" s="26">
        <v>43466</v>
      </c>
      <c r="BT7" s="26">
        <v>43497</v>
      </c>
      <c r="BU7" s="26">
        <v>43525</v>
      </c>
      <c r="BV7" s="26">
        <v>43556</v>
      </c>
      <c r="BW7" s="26">
        <v>43586</v>
      </c>
      <c r="BX7" s="26">
        <v>43617</v>
      </c>
      <c r="BY7" s="26">
        <v>43647</v>
      </c>
      <c r="BZ7" s="26">
        <v>43678</v>
      </c>
      <c r="CA7" s="26">
        <v>43709</v>
      </c>
      <c r="CB7" s="26">
        <v>43739</v>
      </c>
      <c r="CC7" s="26">
        <v>43770</v>
      </c>
      <c r="CD7" s="26">
        <v>43800</v>
      </c>
      <c r="CE7" s="26" t="s">
        <v>757</v>
      </c>
      <c r="CF7" s="26">
        <v>43831</v>
      </c>
      <c r="CG7" s="26">
        <v>43862</v>
      </c>
      <c r="CH7" s="26">
        <v>43891</v>
      </c>
      <c r="CI7" s="26">
        <v>43922</v>
      </c>
      <c r="CJ7" s="26">
        <v>43952</v>
      </c>
      <c r="CK7" s="26">
        <v>43983</v>
      </c>
      <c r="CL7" s="26">
        <v>44013</v>
      </c>
      <c r="CM7" s="26">
        <v>44044</v>
      </c>
      <c r="CN7" s="26">
        <v>44075</v>
      </c>
      <c r="CO7" s="26">
        <v>44105</v>
      </c>
      <c r="CP7" s="26">
        <v>44136</v>
      </c>
      <c r="CQ7" s="26">
        <v>44166</v>
      </c>
      <c r="CR7" s="26" t="s">
        <v>127</v>
      </c>
      <c r="CS7" s="26">
        <v>44197</v>
      </c>
      <c r="CT7" s="26">
        <v>44228</v>
      </c>
      <c r="CU7" s="26">
        <v>44256</v>
      </c>
      <c r="CV7" s="26">
        <v>44287</v>
      </c>
      <c r="CW7" s="26">
        <v>44317</v>
      </c>
      <c r="CX7" s="26">
        <v>44348</v>
      </c>
      <c r="CY7" s="26">
        <v>44378</v>
      </c>
      <c r="CZ7" s="26">
        <v>44409</v>
      </c>
      <c r="DA7" s="26">
        <v>44440</v>
      </c>
      <c r="DB7" s="26">
        <v>44470</v>
      </c>
      <c r="DC7" s="26">
        <v>44501</v>
      </c>
      <c r="DD7" s="26">
        <v>44531</v>
      </c>
      <c r="DE7" s="26" t="s">
        <v>128</v>
      </c>
      <c r="DF7" s="26">
        <v>44562</v>
      </c>
      <c r="DG7" s="26">
        <v>44593</v>
      </c>
      <c r="DH7" s="26">
        <v>44621</v>
      </c>
      <c r="DI7" s="26">
        <v>44652</v>
      </c>
      <c r="DJ7" s="26">
        <v>44682</v>
      </c>
      <c r="DK7" s="26">
        <v>44713</v>
      </c>
      <c r="DL7" s="26">
        <v>44743</v>
      </c>
      <c r="DM7" s="26">
        <v>44774</v>
      </c>
      <c r="DN7" s="26">
        <v>44805</v>
      </c>
      <c r="DO7" s="26">
        <v>44835</v>
      </c>
      <c r="DP7" s="26">
        <v>44866</v>
      </c>
      <c r="DQ7" s="26">
        <v>44896</v>
      </c>
      <c r="DR7" s="26" t="s">
        <v>129</v>
      </c>
      <c r="DS7" s="26">
        <v>44927</v>
      </c>
      <c r="DT7" s="26">
        <v>44958</v>
      </c>
      <c r="DU7" s="26">
        <v>44986</v>
      </c>
      <c r="DV7" s="26">
        <v>45017</v>
      </c>
      <c r="DW7" s="26">
        <v>45047</v>
      </c>
      <c r="DX7" s="26">
        <v>45078</v>
      </c>
      <c r="DY7" s="26">
        <v>45108</v>
      </c>
      <c r="DZ7" s="26">
        <v>45139</v>
      </c>
      <c r="EA7" s="26">
        <v>45170</v>
      </c>
      <c r="EB7" s="26">
        <v>45200</v>
      </c>
      <c r="EC7" s="26">
        <v>45231</v>
      </c>
      <c r="ED7" s="26">
        <v>45261</v>
      </c>
      <c r="EE7" s="26" t="s">
        <v>130</v>
      </c>
      <c r="EF7" s="26">
        <v>45292</v>
      </c>
      <c r="EG7" s="26">
        <v>45323</v>
      </c>
      <c r="EH7" s="26">
        <v>45352</v>
      </c>
      <c r="EI7" s="26">
        <v>45383</v>
      </c>
      <c r="EJ7" s="26">
        <v>45413</v>
      </c>
      <c r="EK7" s="26">
        <v>45444</v>
      </c>
      <c r="EL7" s="26">
        <v>45474</v>
      </c>
      <c r="EM7" s="26">
        <v>45505</v>
      </c>
      <c r="EN7" s="26">
        <v>45536</v>
      </c>
      <c r="EO7" s="26">
        <v>45566</v>
      </c>
      <c r="EP7" s="26">
        <v>45597</v>
      </c>
      <c r="EQ7" s="26">
        <v>45627</v>
      </c>
    </row>
    <row r="8" spans="2:147" ht="41.25" customHeight="1">
      <c r="B8" s="224" t="s">
        <v>825</v>
      </c>
      <c r="C8" s="225" t="s">
        <v>826</v>
      </c>
      <c r="D8" s="226" t="s">
        <v>133</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row>
    <row r="9" spans="2:147" ht="14.25">
      <c r="B9" s="43" t="s">
        <v>251</v>
      </c>
      <c r="C9" s="22" t="s">
        <v>827</v>
      </c>
      <c r="D9" s="22" t="s">
        <v>133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row>
    <row r="10" spans="2:147" ht="14.25">
      <c r="B10" s="43" t="s">
        <v>828</v>
      </c>
      <c r="C10" s="31" t="s">
        <v>829</v>
      </c>
      <c r="D10" s="22" t="s">
        <v>133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row>
    <row r="11" spans="2:147" ht="14.25">
      <c r="B11" s="43" t="s">
        <v>830</v>
      </c>
      <c r="C11" s="31" t="s">
        <v>831</v>
      </c>
      <c r="D11" s="22" t="s">
        <v>133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row>
    <row r="12" spans="2:147" ht="14.25">
      <c r="B12" s="43" t="s">
        <v>832</v>
      </c>
      <c r="C12" s="31" t="s">
        <v>833</v>
      </c>
      <c r="D12" s="22" t="s">
        <v>133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row>
    <row r="13" spans="2:147" ht="14.25">
      <c r="B13" s="43" t="s">
        <v>834</v>
      </c>
      <c r="C13" s="31" t="s">
        <v>835</v>
      </c>
      <c r="D13" s="22" t="s">
        <v>133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row>
    <row r="14" spans="2:147">
      <c r="B14" s="43" t="s">
        <v>256</v>
      </c>
      <c r="C14" s="22" t="s">
        <v>836</v>
      </c>
      <c r="D14" s="22" t="s">
        <v>133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v>-900.09397515805858</v>
      </c>
      <c r="CF14" s="88">
        <v>9.0452964532883868</v>
      </c>
      <c r="CG14" s="88">
        <v>38.314478881115008</v>
      </c>
      <c r="CH14" s="88">
        <v>78.790644670317221</v>
      </c>
      <c r="CI14" s="88">
        <v>88.527640740684092</v>
      </c>
      <c r="CJ14" s="88">
        <v>23.137749480192866</v>
      </c>
      <c r="CK14" s="88">
        <v>-211.11274451773824</v>
      </c>
      <c r="CL14" s="88">
        <v>-87.560164253092722</v>
      </c>
      <c r="CM14" s="88">
        <v>-197.68925410287426</v>
      </c>
      <c r="CN14" s="88">
        <v>-150.65490881406521</v>
      </c>
      <c r="CO14" s="88">
        <v>-173.07719241016389</v>
      </c>
      <c r="CP14" s="88">
        <v>-162.12079519296788</v>
      </c>
      <c r="CQ14" s="88">
        <v>-155.69472609275397</v>
      </c>
      <c r="CR14" s="88">
        <v>276.18576151097665</v>
      </c>
      <c r="CS14" s="88">
        <v>-76.358983834397037</v>
      </c>
      <c r="CT14" s="88">
        <v>-55.434742109804546</v>
      </c>
      <c r="CU14" s="88">
        <v>-125.81438674750143</v>
      </c>
      <c r="CV14" s="88">
        <v>-51.116849386124159</v>
      </c>
      <c r="CW14" s="88">
        <v>82.889343842875917</v>
      </c>
      <c r="CX14" s="88">
        <v>-427.14445658573669</v>
      </c>
      <c r="CY14" s="88">
        <v>-282.35632783632047</v>
      </c>
      <c r="CZ14" s="88">
        <v>349.18661274697558</v>
      </c>
      <c r="DA14" s="88">
        <v>351.85697771436719</v>
      </c>
      <c r="DB14" s="88">
        <v>54.343112817473468</v>
      </c>
      <c r="DC14" s="88">
        <v>15.565719082057058</v>
      </c>
      <c r="DD14" s="88">
        <v>440.56974180711177</v>
      </c>
      <c r="DE14" s="88">
        <v>334.59213085051437</v>
      </c>
      <c r="DF14" s="88">
        <v>282.1946794315287</v>
      </c>
      <c r="DG14" s="88">
        <v>18.668220183659287</v>
      </c>
      <c r="DH14" s="88">
        <v>-343.88737447428582</v>
      </c>
      <c r="DI14" s="88">
        <v>-33.660250188744357</v>
      </c>
      <c r="DJ14" s="88">
        <v>121.34819433595939</v>
      </c>
      <c r="DK14" s="88">
        <v>-24.943258256733074</v>
      </c>
      <c r="DL14" s="88">
        <v>94.034458131175626</v>
      </c>
      <c r="DM14" s="88">
        <v>33.668289518371495</v>
      </c>
      <c r="DN14" s="88">
        <v>308.74219910324018</v>
      </c>
      <c r="DO14" s="88">
        <v>106.34946747999811</v>
      </c>
      <c r="DP14" s="88">
        <v>-116.20883086408003</v>
      </c>
      <c r="DQ14" s="88">
        <v>-111.71366354957519</v>
      </c>
      <c r="DR14" s="88">
        <v>4.2760686126899827</v>
      </c>
      <c r="DS14" s="88">
        <v>-99.026955228630058</v>
      </c>
      <c r="DT14" s="88">
        <v>-9.6905165428420048</v>
      </c>
      <c r="DU14" s="88">
        <v>42.159869243283438</v>
      </c>
      <c r="DV14" s="88">
        <v>-90.786105602110808</v>
      </c>
      <c r="DW14" s="88">
        <v>16.792831435865708</v>
      </c>
      <c r="DX14" s="88">
        <v>51.597923847761734</v>
      </c>
      <c r="DY14" s="88">
        <v>-40.392408752502632</v>
      </c>
      <c r="DZ14" s="88">
        <v>52.254747601167765</v>
      </c>
      <c r="EA14" s="88">
        <v>89.650765270717955</v>
      </c>
      <c r="EB14" s="88">
        <v>74.555264350649054</v>
      </c>
      <c r="EC14" s="88">
        <v>-41.79472791171554</v>
      </c>
      <c r="ED14" s="88">
        <v>-41.044619098954627</v>
      </c>
      <c r="EE14" s="88">
        <v>1834.8727765780129</v>
      </c>
      <c r="EF14" s="88">
        <v>-14.22338686284102</v>
      </c>
      <c r="EG14" s="88">
        <v>7.3257316049876504</v>
      </c>
      <c r="EH14" s="88">
        <v>221.47133699793537</v>
      </c>
      <c r="EI14" s="88">
        <v>9.4465094956429994</v>
      </c>
      <c r="EJ14" s="88">
        <v>17.712043634186585</v>
      </c>
      <c r="EK14" s="88">
        <v>102.60313649842973</v>
      </c>
      <c r="EL14" s="88">
        <v>-14.453194277443799</v>
      </c>
      <c r="EM14" s="88">
        <v>39.982411274395758</v>
      </c>
      <c r="EN14" s="88">
        <v>81.633436689060829</v>
      </c>
      <c r="EO14" s="88">
        <v>401.99103026274224</v>
      </c>
      <c r="EP14" s="88">
        <v>511.37436333044172</v>
      </c>
      <c r="EQ14" s="88">
        <v>470.00935793047483</v>
      </c>
    </row>
    <row r="15" spans="2:147" ht="14.25">
      <c r="B15" s="43" t="s">
        <v>837</v>
      </c>
      <c r="C15" s="31" t="s">
        <v>838</v>
      </c>
      <c r="D15" s="22" t="s">
        <v>133</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v>0</v>
      </c>
      <c r="CF15" s="89">
        <v>0</v>
      </c>
      <c r="CG15" s="89">
        <v>0</v>
      </c>
      <c r="CH15" s="89">
        <v>0</v>
      </c>
      <c r="CI15" s="89">
        <v>0</v>
      </c>
      <c r="CJ15" s="89">
        <v>0</v>
      </c>
      <c r="CK15" s="89">
        <v>0</v>
      </c>
      <c r="CL15" s="89">
        <v>0</v>
      </c>
      <c r="CM15" s="89">
        <v>0</v>
      </c>
      <c r="CN15" s="89">
        <v>0</v>
      </c>
      <c r="CO15" s="89">
        <v>0</v>
      </c>
      <c r="CP15" s="89">
        <v>0</v>
      </c>
      <c r="CQ15" s="89">
        <v>0</v>
      </c>
      <c r="CR15" s="89">
        <v>0</v>
      </c>
      <c r="CS15" s="89">
        <v>0</v>
      </c>
      <c r="CT15" s="89">
        <v>0</v>
      </c>
      <c r="CU15" s="89">
        <v>0</v>
      </c>
      <c r="CV15" s="89">
        <v>0</v>
      </c>
      <c r="CW15" s="89">
        <v>0</v>
      </c>
      <c r="CX15" s="89">
        <v>0</v>
      </c>
      <c r="CY15" s="89">
        <v>0</v>
      </c>
      <c r="CZ15" s="89">
        <v>0</v>
      </c>
      <c r="DA15" s="89">
        <v>0</v>
      </c>
      <c r="DB15" s="89">
        <v>0</v>
      </c>
      <c r="DC15" s="89">
        <v>0</v>
      </c>
      <c r="DD15" s="89">
        <v>0</v>
      </c>
      <c r="DE15" s="89">
        <v>0</v>
      </c>
      <c r="DF15" s="89">
        <v>0</v>
      </c>
      <c r="DG15" s="89">
        <v>0</v>
      </c>
      <c r="DH15" s="89">
        <v>0</v>
      </c>
      <c r="DI15" s="89">
        <v>0</v>
      </c>
      <c r="DJ15" s="89">
        <v>0</v>
      </c>
      <c r="DK15" s="89">
        <v>0</v>
      </c>
      <c r="DL15" s="89">
        <v>0</v>
      </c>
      <c r="DM15" s="89">
        <v>0</v>
      </c>
      <c r="DN15" s="89">
        <v>0</v>
      </c>
      <c r="DO15" s="89">
        <v>0</v>
      </c>
      <c r="DP15" s="89">
        <v>0</v>
      </c>
      <c r="DQ15" s="89">
        <v>0</v>
      </c>
      <c r="DR15" s="89">
        <v>0</v>
      </c>
      <c r="DS15" s="89">
        <v>0</v>
      </c>
      <c r="DT15" s="89">
        <v>0</v>
      </c>
      <c r="DU15" s="89">
        <v>0</v>
      </c>
      <c r="DV15" s="89">
        <v>0</v>
      </c>
      <c r="DW15" s="89">
        <v>0</v>
      </c>
      <c r="DX15" s="89">
        <v>0</v>
      </c>
      <c r="DY15" s="89">
        <v>0</v>
      </c>
      <c r="DZ15" s="89">
        <v>0</v>
      </c>
      <c r="EA15" s="89">
        <v>0</v>
      </c>
      <c r="EB15" s="89">
        <v>0</v>
      </c>
      <c r="EC15" s="89">
        <v>0</v>
      </c>
      <c r="ED15" s="89">
        <v>0</v>
      </c>
      <c r="EE15" s="89">
        <v>0</v>
      </c>
      <c r="EF15" s="89">
        <v>0</v>
      </c>
      <c r="EG15" s="89">
        <v>0</v>
      </c>
      <c r="EH15" s="89">
        <v>0</v>
      </c>
      <c r="EI15" s="89">
        <v>0</v>
      </c>
      <c r="EJ15" s="89">
        <v>0</v>
      </c>
      <c r="EK15" s="89">
        <v>0</v>
      </c>
      <c r="EL15" s="89">
        <v>0</v>
      </c>
      <c r="EM15" s="89">
        <v>0</v>
      </c>
      <c r="EN15" s="89">
        <v>0</v>
      </c>
      <c r="EO15" s="89">
        <v>0</v>
      </c>
      <c r="EP15" s="89">
        <v>0</v>
      </c>
      <c r="EQ15" s="89">
        <v>0</v>
      </c>
    </row>
    <row r="16" spans="2:147" ht="14.25">
      <c r="B16" s="43" t="s">
        <v>839</v>
      </c>
      <c r="C16" s="31" t="s">
        <v>840</v>
      </c>
      <c r="D16" s="22" t="s">
        <v>133</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v>-114.2379147689299</v>
      </c>
      <c r="CF16" s="89">
        <v>2.0730991443315361E-2</v>
      </c>
      <c r="CG16" s="89">
        <v>9.8320761658580977</v>
      </c>
      <c r="CH16" s="89">
        <v>12.276983666586602</v>
      </c>
      <c r="CI16" s="89">
        <v>14.018434110854969</v>
      </c>
      <c r="CJ16" s="89">
        <v>3.3805338548934287</v>
      </c>
      <c r="CK16" s="89">
        <v>-25.190054465390517</v>
      </c>
      <c r="CL16" s="89">
        <v>-17.438929107528111</v>
      </c>
      <c r="CM16" s="89">
        <v>-26.001042812518904</v>
      </c>
      <c r="CN16" s="89">
        <v>-13.808949710319951</v>
      </c>
      <c r="CO16" s="89">
        <v>-25.82642159095434</v>
      </c>
      <c r="CP16" s="89">
        <v>-23.772642290835847</v>
      </c>
      <c r="CQ16" s="89">
        <v>-21.728633581018642</v>
      </c>
      <c r="CR16" s="89">
        <v>40.310485475632959</v>
      </c>
      <c r="CS16" s="89">
        <v>-4.6102237198058447</v>
      </c>
      <c r="CT16" s="89">
        <v>-1.5651771473242206</v>
      </c>
      <c r="CU16" s="89">
        <v>-8.9820981984571517</v>
      </c>
      <c r="CV16" s="89">
        <v>-4.9015216720922581</v>
      </c>
      <c r="CW16" s="89">
        <v>6.5708461876490674</v>
      </c>
      <c r="CX16" s="89">
        <v>-29.748468453862642</v>
      </c>
      <c r="CY16" s="89">
        <v>-24.744815410810247</v>
      </c>
      <c r="CZ16" s="89">
        <v>30.509021931151096</v>
      </c>
      <c r="DA16" s="89">
        <v>32.091335857672902</v>
      </c>
      <c r="DB16" s="89">
        <v>3.9622886177112377</v>
      </c>
      <c r="DC16" s="89">
        <v>3.3435495599796923</v>
      </c>
      <c r="DD16" s="89">
        <v>38.385747923821327</v>
      </c>
      <c r="DE16" s="89">
        <v>54.388883505999274</v>
      </c>
      <c r="DF16" s="89">
        <v>28.836500151687119</v>
      </c>
      <c r="DG16" s="89">
        <v>3.7549642414837763</v>
      </c>
      <c r="DH16" s="89">
        <v>-33.565650585077492</v>
      </c>
      <c r="DI16" s="89">
        <v>0.71701814936398023</v>
      </c>
      <c r="DJ16" s="89">
        <v>11.447576437449584</v>
      </c>
      <c r="DK16" s="89">
        <v>2.8579285712615956</v>
      </c>
      <c r="DL16" s="89">
        <v>9.9754494967750418</v>
      </c>
      <c r="DM16" s="89">
        <v>6.3878988696610861</v>
      </c>
      <c r="DN16" s="89">
        <v>31.832872601789234</v>
      </c>
      <c r="DO16" s="89">
        <v>11.692131684565425</v>
      </c>
      <c r="DP16" s="89">
        <v>-13.029887679935769</v>
      </c>
      <c r="DQ16" s="89">
        <v>-6.5179184330243061</v>
      </c>
      <c r="DR16" s="89">
        <v>42.723457043693088</v>
      </c>
      <c r="DS16" s="89">
        <v>-30.498681976164733</v>
      </c>
      <c r="DT16" s="89">
        <v>7.0285585921004099</v>
      </c>
      <c r="DU16" s="89">
        <v>9.662634957298792</v>
      </c>
      <c r="DV16" s="89">
        <v>-21.082439887670034</v>
      </c>
      <c r="DW16" s="89">
        <v>14.63657764185416</v>
      </c>
      <c r="DX16" s="89">
        <v>16.608560317279569</v>
      </c>
      <c r="DY16" s="89">
        <v>-12.7016843129432</v>
      </c>
      <c r="DZ16" s="89">
        <v>23.152964517079454</v>
      </c>
      <c r="EA16" s="89">
        <v>28.409256043482173</v>
      </c>
      <c r="EB16" s="89">
        <v>26.596952992417414</v>
      </c>
      <c r="EC16" s="89">
        <v>-15.096718671777012</v>
      </c>
      <c r="ED16" s="89">
        <v>-3.9925231692639045</v>
      </c>
      <c r="EE16" s="89">
        <v>178.39851170468896</v>
      </c>
      <c r="EF16" s="89">
        <v>-0.56673615264028288</v>
      </c>
      <c r="EG16" s="89">
        <v>7.6528364415327816</v>
      </c>
      <c r="EH16" s="89">
        <v>-3.5841824253931698</v>
      </c>
      <c r="EI16" s="89">
        <v>4.6520070383025542</v>
      </c>
      <c r="EJ16" s="89">
        <v>0.72031042229867559</v>
      </c>
      <c r="EK16" s="89">
        <v>14.60872367367997</v>
      </c>
      <c r="EL16" s="89">
        <v>-2.3610589683006538</v>
      </c>
      <c r="EM16" s="89">
        <v>6.5849080111110823</v>
      </c>
      <c r="EN16" s="89">
        <v>18.858621029889264</v>
      </c>
      <c r="EO16" s="89">
        <v>31.410226839044114</v>
      </c>
      <c r="EP16" s="89">
        <v>49.863896427943573</v>
      </c>
      <c r="EQ16" s="89">
        <v>50.55895936722105</v>
      </c>
    </row>
    <row r="17" spans="2:147" ht="14.25">
      <c r="B17" s="43" t="s">
        <v>841</v>
      </c>
      <c r="C17" s="31" t="s">
        <v>842</v>
      </c>
      <c r="D17" s="22" t="s">
        <v>133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223">
        <v>-100.26155931878486</v>
      </c>
      <c r="CF17" s="89">
        <v>2.933678948213128</v>
      </c>
      <c r="CG17" s="89">
        <v>8.2908318101699479</v>
      </c>
      <c r="CH17" s="89">
        <v>10.67065110379238</v>
      </c>
      <c r="CI17" s="89">
        <v>12.31087463073618</v>
      </c>
      <c r="CJ17" s="89">
        <v>2.9651191945977189</v>
      </c>
      <c r="CK17" s="89">
        <v>-22.613725503104433</v>
      </c>
      <c r="CL17" s="89">
        <v>-14.975728590437939</v>
      </c>
      <c r="CM17" s="89">
        <v>-22.913990738001303</v>
      </c>
      <c r="CN17" s="89">
        <v>-12.354940617765948</v>
      </c>
      <c r="CO17" s="89">
        <v>-23.367364392215677</v>
      </c>
      <c r="CP17" s="89">
        <v>-21.550546978760394</v>
      </c>
      <c r="CQ17" s="89">
        <v>-19.656418186008523</v>
      </c>
      <c r="CR17" s="89">
        <v>48.240536015789417</v>
      </c>
      <c r="CS17" s="89">
        <v>-5.1218788783598939</v>
      </c>
      <c r="CT17" s="89">
        <v>-1.7201781893354564</v>
      </c>
      <c r="CU17" s="89">
        <v>-9.9051051726691242</v>
      </c>
      <c r="CV17" s="89">
        <v>-5.5736516544793631</v>
      </c>
      <c r="CW17" s="89">
        <v>7.5045238347811392</v>
      </c>
      <c r="CX17" s="89">
        <v>-34.258051776285356</v>
      </c>
      <c r="CY17" s="89">
        <v>-28.624682425508581</v>
      </c>
      <c r="CZ17" s="89">
        <v>35.233440815820359</v>
      </c>
      <c r="DA17" s="89">
        <v>36.562341856698623</v>
      </c>
      <c r="DB17" s="89">
        <v>4.6947841997625801</v>
      </c>
      <c r="DC17" s="89">
        <v>3.956739522071075</v>
      </c>
      <c r="DD17" s="89">
        <v>45.492253883293415</v>
      </c>
      <c r="DE17" s="89">
        <v>53.168095811005855</v>
      </c>
      <c r="DF17" s="89">
        <v>27.410159279838808</v>
      </c>
      <c r="DG17" s="89">
        <v>3.5672159421783363</v>
      </c>
      <c r="DH17" s="89">
        <v>-32.173583889206839</v>
      </c>
      <c r="DI17" s="89">
        <v>0.63343166177946841</v>
      </c>
      <c r="DJ17" s="89">
        <v>11.655142576752951</v>
      </c>
      <c r="DK17" s="89">
        <v>2.8715568667357729</v>
      </c>
      <c r="DL17" s="89">
        <v>9.7759619801381632</v>
      </c>
      <c r="DM17" s="89">
        <v>6.313202229073795</v>
      </c>
      <c r="DN17" s="89">
        <v>31.400187280779278</v>
      </c>
      <c r="DO17" s="89">
        <v>11.764518008742925</v>
      </c>
      <c r="DP17" s="89">
        <v>-13.177999839737822</v>
      </c>
      <c r="DQ17" s="89">
        <v>-6.8716962860689819</v>
      </c>
      <c r="DR17" s="89">
        <v>12.307974224140708</v>
      </c>
      <c r="DS17" s="89">
        <v>-8.3069239913857018</v>
      </c>
      <c r="DT17" s="89">
        <v>1.9136369404241123</v>
      </c>
      <c r="DU17" s="89">
        <v>2.6605175313733582</v>
      </c>
      <c r="DV17" s="89">
        <v>-5.9126090192403353</v>
      </c>
      <c r="DW17" s="89">
        <v>4.098513070154695</v>
      </c>
      <c r="DX17" s="89">
        <v>4.6584192272803193</v>
      </c>
      <c r="DY17" s="89">
        <v>-3.5610031593150779</v>
      </c>
      <c r="DZ17" s="89">
        <v>6.4949114226501479</v>
      </c>
      <c r="EA17" s="89">
        <v>8.0943016726779149</v>
      </c>
      <c r="EB17" s="89">
        <v>7.6810011311790731</v>
      </c>
      <c r="EC17" s="89">
        <v>-4.3594871285067711</v>
      </c>
      <c r="ED17" s="89">
        <v>-1.153303473151027</v>
      </c>
      <c r="EE17" s="89">
        <v>177.17211242019232</v>
      </c>
      <c r="EF17" s="89">
        <v>-0.64584994496362924</v>
      </c>
      <c r="EG17" s="89">
        <v>6.2278387550095431</v>
      </c>
      <c r="EH17" s="89">
        <v>-2.5211883550889524</v>
      </c>
      <c r="EI17" s="89">
        <v>3.6109006911992765</v>
      </c>
      <c r="EJ17" s="89">
        <v>1.6629147920011746</v>
      </c>
      <c r="EK17" s="89">
        <v>13.445853889599675</v>
      </c>
      <c r="EL17" s="89">
        <v>-2.3518366344005699</v>
      </c>
      <c r="EM17" s="89">
        <v>5.9627373256007559</v>
      </c>
      <c r="EN17" s="89">
        <v>19.19724531311374</v>
      </c>
      <c r="EO17" s="89">
        <v>31.317009712639447</v>
      </c>
      <c r="EP17" s="89">
        <v>51.501801128990337</v>
      </c>
      <c r="EQ17" s="89">
        <v>49.764685746491523</v>
      </c>
    </row>
    <row r="18" spans="2:147" ht="14.25">
      <c r="B18" s="43" t="s">
        <v>843</v>
      </c>
      <c r="C18" s="31" t="s">
        <v>844</v>
      </c>
      <c r="D18" s="22" t="s">
        <v>133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v>-685.59450107034388</v>
      </c>
      <c r="CF18" s="89">
        <v>6.0908865136319434</v>
      </c>
      <c r="CG18" s="89">
        <v>20.191570905086962</v>
      </c>
      <c r="CH18" s="89">
        <v>55.843009899938238</v>
      </c>
      <c r="CI18" s="89">
        <v>62.198331999092943</v>
      </c>
      <c r="CJ18" s="89">
        <v>16.792096430701719</v>
      </c>
      <c r="CK18" s="89">
        <v>-163.30896454924329</v>
      </c>
      <c r="CL18" s="89">
        <v>-55.145506555126673</v>
      </c>
      <c r="CM18" s="89">
        <v>-148.77422055235405</v>
      </c>
      <c r="CN18" s="89">
        <v>-124.49101848597931</v>
      </c>
      <c r="CO18" s="89">
        <v>-123.88340642699387</v>
      </c>
      <c r="CP18" s="89">
        <v>-116.79760592337163</v>
      </c>
      <c r="CQ18" s="89">
        <v>-114.30967432572686</v>
      </c>
      <c r="CR18" s="89">
        <v>187.63474001955421</v>
      </c>
      <c r="CS18" s="89">
        <v>-66.626881236231299</v>
      </c>
      <c r="CT18" s="89">
        <v>-52.149386773144869</v>
      </c>
      <c r="CU18" s="89">
        <v>-106.92718337637518</v>
      </c>
      <c r="CV18" s="89">
        <v>-40.641676059552537</v>
      </c>
      <c r="CW18" s="89">
        <v>68.813973820445739</v>
      </c>
      <c r="CX18" s="89">
        <v>-363.13793635558875</v>
      </c>
      <c r="CY18" s="89">
        <v>-228.98683000000165</v>
      </c>
      <c r="CZ18" s="89">
        <v>283.44415000000419</v>
      </c>
      <c r="DA18" s="89">
        <v>283.20329999999558</v>
      </c>
      <c r="DB18" s="89">
        <v>45.68603999999965</v>
      </c>
      <c r="DC18" s="89">
        <v>8.2654300000062904</v>
      </c>
      <c r="DD18" s="89">
        <v>356.69173999999703</v>
      </c>
      <c r="DE18" s="89">
        <v>227.03515153350935</v>
      </c>
      <c r="DF18" s="89">
        <v>225.94802000000277</v>
      </c>
      <c r="DG18" s="89">
        <v>11.346039999997174</v>
      </c>
      <c r="DH18" s="89">
        <v>-278.14814000000149</v>
      </c>
      <c r="DI18" s="89">
        <v>-35.010699999887805</v>
      </c>
      <c r="DJ18" s="89">
        <v>98.245475321756857</v>
      </c>
      <c r="DK18" s="89">
        <v>-30.672743694730443</v>
      </c>
      <c r="DL18" s="89">
        <v>74.283046654262435</v>
      </c>
      <c r="DM18" s="89">
        <v>20.967188419636614</v>
      </c>
      <c r="DN18" s="89">
        <v>245.5091392206717</v>
      </c>
      <c r="DO18" s="89">
        <v>82.892817786689704</v>
      </c>
      <c r="DP18" s="89">
        <v>-90.00094334440638</v>
      </c>
      <c r="DQ18" s="89">
        <v>-98.324048830481786</v>
      </c>
      <c r="DR18" s="89">
        <v>-51.519695039943826</v>
      </c>
      <c r="DS18" s="89">
        <v>-60.221349261079624</v>
      </c>
      <c r="DT18" s="89">
        <v>-18.632712075366527</v>
      </c>
      <c r="DU18" s="89">
        <v>29.836716754611288</v>
      </c>
      <c r="DV18" s="89">
        <v>-63.791056695200425</v>
      </c>
      <c r="DW18" s="89">
        <v>-1.9422592761431758</v>
      </c>
      <c r="DX18" s="89">
        <v>30.330944303201861</v>
      </c>
      <c r="DY18" s="89">
        <v>-24.12972128024434</v>
      </c>
      <c r="DZ18" s="89">
        <v>22.41415023983815</v>
      </c>
      <c r="EA18" s="89">
        <v>52.917140714557775</v>
      </c>
      <c r="EB18" s="89">
        <v>39.004841835852631</v>
      </c>
      <c r="EC18" s="89">
        <v>-21.604659323431861</v>
      </c>
      <c r="ED18" s="89">
        <v>-35.701730976539579</v>
      </c>
      <c r="EE18" s="89">
        <v>1414.8613320179315</v>
      </c>
      <c r="EF18" s="89">
        <v>-12.900446336437042</v>
      </c>
      <c r="EG18" s="89">
        <v>-7.6190755835547321</v>
      </c>
      <c r="EH18" s="89">
        <v>227.99841934561746</v>
      </c>
      <c r="EI18" s="89">
        <v>0.58453486694116918</v>
      </c>
      <c r="EJ18" s="89">
        <v>15.052932347886667</v>
      </c>
      <c r="EK18" s="89">
        <v>72.317822981550137</v>
      </c>
      <c r="EL18" s="89">
        <v>-9.3501169443425169</v>
      </c>
      <c r="EM18" s="89">
        <v>26.445517308083879</v>
      </c>
      <c r="EN18" s="89">
        <v>40.452175274057765</v>
      </c>
      <c r="EO18" s="89">
        <v>328.84255492705864</v>
      </c>
      <c r="EP18" s="89">
        <v>392.87061292950773</v>
      </c>
      <c r="EQ18" s="89">
        <v>340.16640090156238</v>
      </c>
    </row>
    <row r="19" spans="2:147" ht="14.25">
      <c r="B19" s="43" t="s">
        <v>845</v>
      </c>
      <c r="C19" s="31" t="s">
        <v>846</v>
      </c>
      <c r="D19" s="22" t="s">
        <v>133</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v>0</v>
      </c>
      <c r="CF19" s="89">
        <v>0</v>
      </c>
      <c r="CG19" s="89">
        <v>0</v>
      </c>
      <c r="CH19" s="89">
        <v>0</v>
      </c>
      <c r="CI19" s="89">
        <v>0</v>
      </c>
      <c r="CJ19" s="89">
        <v>0</v>
      </c>
      <c r="CK19" s="89">
        <v>0</v>
      </c>
      <c r="CL19" s="89">
        <v>0</v>
      </c>
      <c r="CM19" s="89">
        <v>0</v>
      </c>
      <c r="CN19" s="89">
        <v>0</v>
      </c>
      <c r="CO19" s="89">
        <v>0</v>
      </c>
      <c r="CP19" s="89">
        <v>0</v>
      </c>
      <c r="CQ19" s="89">
        <v>0</v>
      </c>
      <c r="CR19" s="89">
        <v>0</v>
      </c>
      <c r="CS19" s="89">
        <v>0</v>
      </c>
      <c r="CT19" s="89">
        <v>0</v>
      </c>
      <c r="CU19" s="89">
        <v>0</v>
      </c>
      <c r="CV19" s="89">
        <v>0</v>
      </c>
      <c r="CW19" s="89">
        <v>0</v>
      </c>
      <c r="CX19" s="89">
        <v>0</v>
      </c>
      <c r="CY19" s="89">
        <v>0</v>
      </c>
      <c r="CZ19" s="89">
        <v>0</v>
      </c>
      <c r="DA19" s="89">
        <v>0</v>
      </c>
      <c r="DB19" s="89">
        <v>0</v>
      </c>
      <c r="DC19" s="89">
        <v>0</v>
      </c>
      <c r="DD19" s="89">
        <v>0</v>
      </c>
      <c r="DE19" s="89">
        <v>0</v>
      </c>
      <c r="DF19" s="89">
        <v>0</v>
      </c>
      <c r="DG19" s="89">
        <v>0</v>
      </c>
      <c r="DH19" s="89">
        <v>0</v>
      </c>
      <c r="DI19" s="89">
        <v>0</v>
      </c>
      <c r="DJ19" s="89">
        <v>0</v>
      </c>
      <c r="DK19" s="89">
        <v>0</v>
      </c>
      <c r="DL19" s="89">
        <v>0</v>
      </c>
      <c r="DM19" s="89">
        <v>0</v>
      </c>
      <c r="DN19" s="89">
        <v>0</v>
      </c>
      <c r="DO19" s="89">
        <v>0</v>
      </c>
      <c r="DP19" s="89">
        <v>0</v>
      </c>
      <c r="DQ19" s="89">
        <v>0</v>
      </c>
      <c r="DR19" s="89">
        <v>0.76433238480001364</v>
      </c>
      <c r="DS19" s="89">
        <v>0</v>
      </c>
      <c r="DT19" s="89">
        <v>0</v>
      </c>
      <c r="DU19" s="89">
        <v>0</v>
      </c>
      <c r="DV19" s="89">
        <v>0</v>
      </c>
      <c r="DW19" s="89">
        <v>0</v>
      </c>
      <c r="DX19" s="89">
        <v>0</v>
      </c>
      <c r="DY19" s="89">
        <v>0</v>
      </c>
      <c r="DZ19" s="89">
        <v>0.19272142159999817</v>
      </c>
      <c r="EA19" s="89">
        <v>0.23006684000009159</v>
      </c>
      <c r="EB19" s="89">
        <v>1.2724683911999364</v>
      </c>
      <c r="EC19" s="89">
        <v>-0.73386278799989668</v>
      </c>
      <c r="ED19" s="89">
        <v>-0.19706148000011581</v>
      </c>
      <c r="EE19" s="89">
        <v>52.240820435200021</v>
      </c>
      <c r="EF19" s="89">
        <v>-0.11035442880006485</v>
      </c>
      <c r="EG19" s="89">
        <v>1.0641319920000569</v>
      </c>
      <c r="EH19" s="89">
        <v>-0.42171156719996361</v>
      </c>
      <c r="EI19" s="89">
        <v>0.59906689920001099</v>
      </c>
      <c r="EJ19" s="89">
        <v>0.27588607200004844</v>
      </c>
      <c r="EK19" s="89">
        <v>2.2307359535999467</v>
      </c>
      <c r="EL19" s="89">
        <v>-0.39018173040005877</v>
      </c>
      <c r="EM19" s="89">
        <v>0.98924862960006976</v>
      </c>
      <c r="EN19" s="89">
        <v>3.1253950720000603</v>
      </c>
      <c r="EO19" s="89">
        <v>10.421238784000025</v>
      </c>
      <c r="EP19" s="89">
        <v>17.138052843999958</v>
      </c>
      <c r="EQ19" s="89">
        <v>17.319311915199933</v>
      </c>
    </row>
    <row r="20" spans="2:147" ht="14.25">
      <c r="B20" s="43" t="s">
        <v>847</v>
      </c>
      <c r="C20" s="31" t="s">
        <v>848</v>
      </c>
      <c r="D20" s="22" t="s">
        <v>133</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v>0</v>
      </c>
      <c r="CF20" s="89">
        <v>0</v>
      </c>
      <c r="CG20" s="89">
        <v>0</v>
      </c>
      <c r="CH20" s="89">
        <v>0</v>
      </c>
      <c r="CI20" s="89">
        <v>0</v>
      </c>
      <c r="CJ20" s="89">
        <v>0</v>
      </c>
      <c r="CK20" s="89">
        <v>0</v>
      </c>
      <c r="CL20" s="89">
        <v>0</v>
      </c>
      <c r="CM20" s="89">
        <v>0</v>
      </c>
      <c r="CN20" s="89">
        <v>0</v>
      </c>
      <c r="CO20" s="89">
        <v>0</v>
      </c>
      <c r="CP20" s="89">
        <v>0</v>
      </c>
      <c r="CQ20" s="89">
        <v>0</v>
      </c>
      <c r="CR20" s="89">
        <v>0</v>
      </c>
      <c r="CS20" s="89">
        <v>0</v>
      </c>
      <c r="CT20" s="89">
        <v>0</v>
      </c>
      <c r="CU20" s="89">
        <v>0</v>
      </c>
      <c r="CV20" s="89">
        <v>0</v>
      </c>
      <c r="CW20" s="89">
        <v>0</v>
      </c>
      <c r="CX20" s="89">
        <v>0</v>
      </c>
      <c r="CY20" s="89">
        <v>0</v>
      </c>
      <c r="CZ20" s="89">
        <v>0</v>
      </c>
      <c r="DA20" s="89">
        <v>0</v>
      </c>
      <c r="DB20" s="89">
        <v>0</v>
      </c>
      <c r="DC20" s="89">
        <v>0</v>
      </c>
      <c r="DD20" s="89">
        <v>0</v>
      </c>
      <c r="DE20" s="89">
        <v>0</v>
      </c>
      <c r="DF20" s="89">
        <v>0</v>
      </c>
      <c r="DG20" s="89">
        <v>0</v>
      </c>
      <c r="DH20" s="89">
        <v>0</v>
      </c>
      <c r="DI20" s="89">
        <v>0</v>
      </c>
      <c r="DJ20" s="89">
        <v>0</v>
      </c>
      <c r="DK20" s="89">
        <v>0</v>
      </c>
      <c r="DL20" s="89">
        <v>0</v>
      </c>
      <c r="DM20" s="89">
        <v>0</v>
      </c>
      <c r="DN20" s="89">
        <v>0</v>
      </c>
      <c r="DO20" s="89">
        <v>0</v>
      </c>
      <c r="DP20" s="89">
        <v>0</v>
      </c>
      <c r="DQ20" s="89">
        <v>0</v>
      </c>
      <c r="DR20" s="89">
        <v>0</v>
      </c>
      <c r="DS20" s="89">
        <v>0</v>
      </c>
      <c r="DT20" s="89">
        <v>0</v>
      </c>
      <c r="DU20" s="89">
        <v>0</v>
      </c>
      <c r="DV20" s="89">
        <v>0</v>
      </c>
      <c r="DW20" s="89">
        <v>0</v>
      </c>
      <c r="DX20" s="89">
        <v>0</v>
      </c>
      <c r="DY20" s="89">
        <v>0</v>
      </c>
      <c r="DZ20" s="89">
        <v>0</v>
      </c>
      <c r="EA20" s="89">
        <v>0</v>
      </c>
      <c r="EB20" s="89">
        <v>0</v>
      </c>
      <c r="EC20" s="89">
        <v>0</v>
      </c>
      <c r="ED20" s="89">
        <v>0</v>
      </c>
      <c r="EE20" s="89">
        <v>0</v>
      </c>
      <c r="EF20" s="89">
        <v>0</v>
      </c>
      <c r="EG20" s="89">
        <v>0</v>
      </c>
      <c r="EH20" s="89">
        <v>0</v>
      </c>
      <c r="EI20" s="89">
        <v>0</v>
      </c>
      <c r="EJ20" s="89">
        <v>0</v>
      </c>
      <c r="EK20" s="89">
        <v>0</v>
      </c>
      <c r="EL20" s="89">
        <v>0</v>
      </c>
      <c r="EM20" s="89">
        <v>0</v>
      </c>
      <c r="EN20" s="89">
        <v>0</v>
      </c>
      <c r="EO20" s="89">
        <v>0</v>
      </c>
      <c r="EP20" s="89">
        <v>0</v>
      </c>
      <c r="EQ20" s="89">
        <v>0</v>
      </c>
    </row>
    <row r="21" spans="2:147" ht="14.25">
      <c r="B21" s="43" t="s">
        <v>849</v>
      </c>
      <c r="C21" s="31" t="s">
        <v>850</v>
      </c>
      <c r="D21" s="22" t="s">
        <v>133</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v>0</v>
      </c>
      <c r="CF21" s="89">
        <v>0</v>
      </c>
      <c r="CG21" s="89">
        <v>0</v>
      </c>
      <c r="CH21" s="89">
        <v>0</v>
      </c>
      <c r="CI21" s="89">
        <v>0</v>
      </c>
      <c r="CJ21" s="89">
        <v>0</v>
      </c>
      <c r="CK21" s="89">
        <v>0</v>
      </c>
      <c r="CL21" s="89">
        <v>0</v>
      </c>
      <c r="CM21" s="89">
        <v>0</v>
      </c>
      <c r="CN21" s="89">
        <v>0</v>
      </c>
      <c r="CO21" s="89">
        <v>0</v>
      </c>
      <c r="CP21" s="89">
        <v>0</v>
      </c>
      <c r="CQ21" s="89">
        <v>0</v>
      </c>
      <c r="CR21" s="89">
        <v>0</v>
      </c>
      <c r="CS21" s="89">
        <v>0</v>
      </c>
      <c r="CT21" s="89">
        <v>0</v>
      </c>
      <c r="CU21" s="89">
        <v>0</v>
      </c>
      <c r="CV21" s="89">
        <v>0</v>
      </c>
      <c r="CW21" s="89">
        <v>0</v>
      </c>
      <c r="CX21" s="89">
        <v>0</v>
      </c>
      <c r="CY21" s="89">
        <v>0</v>
      </c>
      <c r="CZ21" s="89">
        <v>0</v>
      </c>
      <c r="DA21" s="89">
        <v>0</v>
      </c>
      <c r="DB21" s="89">
        <v>0</v>
      </c>
      <c r="DC21" s="89">
        <v>0</v>
      </c>
      <c r="DD21" s="89">
        <v>0</v>
      </c>
      <c r="DE21" s="89">
        <v>0</v>
      </c>
      <c r="DF21" s="89">
        <v>0</v>
      </c>
      <c r="DG21" s="89">
        <v>0</v>
      </c>
      <c r="DH21" s="89">
        <v>0</v>
      </c>
      <c r="DI21" s="89">
        <v>0</v>
      </c>
      <c r="DJ21" s="89">
        <v>0</v>
      </c>
      <c r="DK21" s="89">
        <v>0</v>
      </c>
      <c r="DL21" s="89">
        <v>0</v>
      </c>
      <c r="DM21" s="89">
        <v>0</v>
      </c>
      <c r="DN21" s="89">
        <v>0</v>
      </c>
      <c r="DO21" s="89">
        <v>0</v>
      </c>
      <c r="DP21" s="89">
        <v>0</v>
      </c>
      <c r="DQ21" s="89">
        <v>0</v>
      </c>
      <c r="DR21" s="89">
        <v>0</v>
      </c>
      <c r="DS21" s="89">
        <v>0</v>
      </c>
      <c r="DT21" s="89">
        <v>0</v>
      </c>
      <c r="DU21" s="89">
        <v>0</v>
      </c>
      <c r="DV21" s="89">
        <v>0</v>
      </c>
      <c r="DW21" s="89">
        <v>0</v>
      </c>
      <c r="DX21" s="89">
        <v>0</v>
      </c>
      <c r="DY21" s="89">
        <v>0</v>
      </c>
      <c r="DZ21" s="89">
        <v>0</v>
      </c>
      <c r="EA21" s="89">
        <v>0</v>
      </c>
      <c r="EB21" s="89">
        <v>0</v>
      </c>
      <c r="EC21" s="89">
        <v>0</v>
      </c>
      <c r="ED21" s="89">
        <v>0</v>
      </c>
      <c r="EE21" s="89">
        <v>0</v>
      </c>
      <c r="EF21" s="89">
        <v>0</v>
      </c>
      <c r="EG21" s="89">
        <v>0</v>
      </c>
      <c r="EH21" s="89">
        <v>0</v>
      </c>
      <c r="EI21" s="89">
        <v>0</v>
      </c>
      <c r="EJ21" s="89">
        <v>0</v>
      </c>
      <c r="EK21" s="89">
        <v>0</v>
      </c>
      <c r="EL21" s="89">
        <v>0</v>
      </c>
      <c r="EM21" s="89">
        <v>0</v>
      </c>
      <c r="EN21" s="89">
        <v>0</v>
      </c>
      <c r="EO21" s="89">
        <v>0</v>
      </c>
      <c r="EP21" s="89">
        <v>0</v>
      </c>
      <c r="EQ21" s="89">
        <v>0</v>
      </c>
    </row>
    <row r="22" spans="2:147" ht="14.25">
      <c r="B22" s="43" t="s">
        <v>851</v>
      </c>
      <c r="C22" s="31" t="s">
        <v>852</v>
      </c>
      <c r="D22" s="22" t="s">
        <v>133</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v>0</v>
      </c>
      <c r="CF22" s="89">
        <v>0</v>
      </c>
      <c r="CG22" s="89">
        <v>0</v>
      </c>
      <c r="CH22" s="89">
        <v>0</v>
      </c>
      <c r="CI22" s="89">
        <v>0</v>
      </c>
      <c r="CJ22" s="89">
        <v>0</v>
      </c>
      <c r="CK22" s="89">
        <v>0</v>
      </c>
      <c r="CL22" s="89">
        <v>0</v>
      </c>
      <c r="CM22" s="89">
        <v>0</v>
      </c>
      <c r="CN22" s="89">
        <v>0</v>
      </c>
      <c r="CO22" s="89">
        <v>0</v>
      </c>
      <c r="CP22" s="89">
        <v>0</v>
      </c>
      <c r="CQ22" s="89">
        <v>0</v>
      </c>
      <c r="CR22" s="89">
        <v>0</v>
      </c>
      <c r="CS22" s="89">
        <v>0</v>
      </c>
      <c r="CT22" s="89">
        <v>0</v>
      </c>
      <c r="CU22" s="89">
        <v>0</v>
      </c>
      <c r="CV22" s="89">
        <v>0</v>
      </c>
      <c r="CW22" s="89">
        <v>0</v>
      </c>
      <c r="CX22" s="89">
        <v>0</v>
      </c>
      <c r="CY22" s="89">
        <v>0</v>
      </c>
      <c r="CZ22" s="89">
        <v>0</v>
      </c>
      <c r="DA22" s="89">
        <v>0</v>
      </c>
      <c r="DB22" s="89">
        <v>0</v>
      </c>
      <c r="DC22" s="89">
        <v>0</v>
      </c>
      <c r="DD22" s="89">
        <v>0</v>
      </c>
      <c r="DE22" s="89">
        <v>-1.1368683772161603E-13</v>
      </c>
      <c r="DF22" s="89">
        <v>0</v>
      </c>
      <c r="DG22" s="89">
        <v>0</v>
      </c>
      <c r="DH22" s="89">
        <v>0</v>
      </c>
      <c r="DI22" s="89">
        <v>0</v>
      </c>
      <c r="DJ22" s="89">
        <v>0</v>
      </c>
      <c r="DK22" s="89">
        <v>0</v>
      </c>
      <c r="DL22" s="89">
        <v>0</v>
      </c>
      <c r="DM22" s="89">
        <v>0</v>
      </c>
      <c r="DN22" s="89">
        <v>0</v>
      </c>
      <c r="DO22" s="89">
        <v>0</v>
      </c>
      <c r="DP22" s="89">
        <v>0</v>
      </c>
      <c r="DQ22" s="89">
        <v>-1.1368683772161603E-13</v>
      </c>
      <c r="DR22" s="89">
        <v>0</v>
      </c>
      <c r="DS22" s="89">
        <v>0</v>
      </c>
      <c r="DT22" s="89">
        <v>0</v>
      </c>
      <c r="DU22" s="89">
        <v>0</v>
      </c>
      <c r="DV22" s="89">
        <v>0</v>
      </c>
      <c r="DW22" s="89">
        <v>0</v>
      </c>
      <c r="DX22" s="89">
        <v>0</v>
      </c>
      <c r="DY22" s="89">
        <v>0</v>
      </c>
      <c r="DZ22" s="89">
        <v>0</v>
      </c>
      <c r="EA22" s="89">
        <v>0</v>
      </c>
      <c r="EB22" s="89">
        <v>0</v>
      </c>
      <c r="EC22" s="89">
        <v>0</v>
      </c>
      <c r="ED22" s="89">
        <v>0</v>
      </c>
      <c r="EE22" s="89">
        <v>12.2</v>
      </c>
      <c r="EF22" s="89">
        <v>0</v>
      </c>
      <c r="EG22" s="89">
        <v>0</v>
      </c>
      <c r="EH22" s="89">
        <v>0</v>
      </c>
      <c r="EI22" s="89">
        <v>0</v>
      </c>
      <c r="EJ22" s="89">
        <v>0</v>
      </c>
      <c r="EK22" s="89">
        <v>0</v>
      </c>
      <c r="EL22" s="89">
        <v>0</v>
      </c>
      <c r="EM22" s="89">
        <v>0</v>
      </c>
      <c r="EN22" s="89">
        <v>0</v>
      </c>
      <c r="EO22" s="89">
        <v>0</v>
      </c>
      <c r="EP22" s="89">
        <v>0</v>
      </c>
      <c r="EQ22" s="89">
        <v>12.2</v>
      </c>
    </row>
    <row r="23" spans="2:147" ht="14.25">
      <c r="B23" s="43" t="s">
        <v>853</v>
      </c>
      <c r="C23" s="31" t="s">
        <v>76</v>
      </c>
      <c r="D23" s="22" t="s">
        <v>133</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row>
    <row r="24" spans="2:147" ht="14.25">
      <c r="B24" s="43" t="s">
        <v>854</v>
      </c>
      <c r="C24" s="31" t="s">
        <v>94</v>
      </c>
      <c r="D24" s="22" t="s">
        <v>133</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row>
    <row r="25" spans="2:147" ht="14.25">
      <c r="B25" s="44" t="s">
        <v>261</v>
      </c>
      <c r="C25" s="34" t="s">
        <v>855</v>
      </c>
      <c r="D25" s="34" t="s">
        <v>133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v>-2737.4365375765205</v>
      </c>
      <c r="CF25" s="89">
        <v>1.342929950005086</v>
      </c>
      <c r="CG25" s="89">
        <v>318.8468661700295</v>
      </c>
      <c r="CH25" s="89">
        <v>-218.77666133999816</v>
      </c>
      <c r="CI25" s="89">
        <v>471.5395030899524</v>
      </c>
      <c r="CJ25" s="89">
        <v>448.02810054403335</v>
      </c>
      <c r="CK25" s="89">
        <v>-591.78206298325244</v>
      </c>
      <c r="CL25" s="89">
        <v>19.766506537054283</v>
      </c>
      <c r="CM25" s="89">
        <v>-712.88996312076506</v>
      </c>
      <c r="CN25" s="89">
        <v>380.16101062197777</v>
      </c>
      <c r="CO25" s="89">
        <v>-2208.4408802720591</v>
      </c>
      <c r="CP25" s="89">
        <v>-434.6976388775488</v>
      </c>
      <c r="CQ25" s="89">
        <v>-210.53424789594919</v>
      </c>
      <c r="CR25" s="89">
        <v>593.14009478813387</v>
      </c>
      <c r="CS25" s="89">
        <v>-231.76112712915238</v>
      </c>
      <c r="CT25" s="89">
        <v>53.793559479081836</v>
      </c>
      <c r="CU25" s="89">
        <v>-1371.1468552880601</v>
      </c>
      <c r="CV25" s="89">
        <v>34.422866501034605</v>
      </c>
      <c r="CW25" s="89">
        <v>578.95866586784882</v>
      </c>
      <c r="CX25" s="89">
        <v>-2041.498860980417</v>
      </c>
      <c r="CY25" s="89">
        <v>-1553.4157097260259</v>
      </c>
      <c r="CZ25" s="89">
        <v>1309.2202194556485</v>
      </c>
      <c r="DA25" s="89">
        <v>1114.8083940403076</v>
      </c>
      <c r="DB25" s="89">
        <v>497.6741898528478</v>
      </c>
      <c r="DC25" s="89">
        <v>-306.91908886793931</v>
      </c>
      <c r="DD25" s="89">
        <v>2509.0038415829595</v>
      </c>
      <c r="DE25" s="89">
        <v>-573.74788220791152</v>
      </c>
      <c r="DF25" s="89">
        <v>940.76934270546212</v>
      </c>
      <c r="DG25" s="89">
        <v>392.65135567975062</v>
      </c>
      <c r="DH25" s="89">
        <v>-2310.4477157526267</v>
      </c>
      <c r="DI25" s="89">
        <v>-1755.9815687796495</v>
      </c>
      <c r="DJ25" s="89">
        <v>991.37114997858134</v>
      </c>
      <c r="DK25" s="89">
        <v>-768.68281037182896</v>
      </c>
      <c r="DL25" s="89">
        <v>-348.7584257826984</v>
      </c>
      <c r="DM25" s="89">
        <v>-671.25382318691391</v>
      </c>
      <c r="DN25" s="89">
        <v>505.53815383266556</v>
      </c>
      <c r="DO25" s="89">
        <v>556.15478818447991</v>
      </c>
      <c r="DP25" s="89">
        <v>799.8873398017422</v>
      </c>
      <c r="DQ25" s="89">
        <v>1095.0043314831241</v>
      </c>
      <c r="DR25" s="89">
        <v>1237.0790856509286</v>
      </c>
      <c r="DS25" s="89">
        <v>355.56855151615412</v>
      </c>
      <c r="DT25" s="89">
        <v>-649.94444431255465</v>
      </c>
      <c r="DU25" s="89">
        <v>257.21158274306958</v>
      </c>
      <c r="DV25" s="89">
        <v>-25.935865905567553</v>
      </c>
      <c r="DW25" s="89">
        <v>-548.09441316501875</v>
      </c>
      <c r="DX25" s="89">
        <v>517.25766545787974</v>
      </c>
      <c r="DY25" s="89">
        <v>-3.504146642431536</v>
      </c>
      <c r="DZ25" s="89">
        <v>-276.29308757342659</v>
      </c>
      <c r="EA25" s="89">
        <v>-170.52453915706155</v>
      </c>
      <c r="EB25" s="89">
        <v>337.94458237363432</v>
      </c>
      <c r="EC25" s="89">
        <v>632.88766400515556</v>
      </c>
      <c r="ED25" s="89">
        <v>810.50553631109585</v>
      </c>
      <c r="EE25" s="89">
        <v>6616.679656627357</v>
      </c>
      <c r="EF25" s="89">
        <v>-488.61093754404317</v>
      </c>
      <c r="EG25" s="89">
        <v>246.77868140605784</v>
      </c>
      <c r="EH25" s="89">
        <v>-647.82030912290406</v>
      </c>
      <c r="EI25" s="89">
        <v>-421.98894528941616</v>
      </c>
      <c r="EJ25" s="89">
        <v>316.67074643375315</v>
      </c>
      <c r="EK25" s="89">
        <v>331.94597155210408</v>
      </c>
      <c r="EL25" s="89">
        <v>353.6092808542096</v>
      </c>
      <c r="EM25" s="89">
        <v>1095.0536755401154</v>
      </c>
      <c r="EN25" s="89">
        <v>1225.9793328770672</v>
      </c>
      <c r="EO25" s="89">
        <v>861.51147351120653</v>
      </c>
      <c r="EP25" s="89">
        <v>1782.1841403462377</v>
      </c>
      <c r="EQ25" s="89">
        <v>1961.3665460629691</v>
      </c>
    </row>
    <row r="26" spans="2:147" ht="14.25">
      <c r="B26" s="43" t="s">
        <v>856</v>
      </c>
      <c r="C26" s="31" t="s">
        <v>857</v>
      </c>
      <c r="D26" s="22" t="s">
        <v>133</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v>0</v>
      </c>
      <c r="CF26" s="88">
        <v>0</v>
      </c>
      <c r="CG26" s="88">
        <v>0</v>
      </c>
      <c r="CH26" s="88">
        <v>0</v>
      </c>
      <c r="CI26" s="88">
        <v>0</v>
      </c>
      <c r="CJ26" s="88">
        <v>0</v>
      </c>
      <c r="CK26" s="88">
        <v>0</v>
      </c>
      <c r="CL26" s="88">
        <v>0</v>
      </c>
      <c r="CM26" s="88">
        <v>0</v>
      </c>
      <c r="CN26" s="88">
        <v>0</v>
      </c>
      <c r="CO26" s="88">
        <v>0</v>
      </c>
      <c r="CP26" s="88">
        <v>0</v>
      </c>
      <c r="CQ26" s="88">
        <v>0</v>
      </c>
      <c r="CR26" s="88">
        <v>0</v>
      </c>
      <c r="CS26" s="88">
        <v>0</v>
      </c>
      <c r="CT26" s="88">
        <v>0</v>
      </c>
      <c r="CU26" s="88">
        <v>0</v>
      </c>
      <c r="CV26" s="88">
        <v>0</v>
      </c>
      <c r="CW26" s="88">
        <v>0</v>
      </c>
      <c r="CX26" s="88">
        <v>0</v>
      </c>
      <c r="CY26" s="88">
        <v>0</v>
      </c>
      <c r="CZ26" s="88">
        <v>0</v>
      </c>
      <c r="DA26" s="88">
        <v>0</v>
      </c>
      <c r="DB26" s="88">
        <v>0</v>
      </c>
      <c r="DC26" s="88">
        <v>0</v>
      </c>
      <c r="DD26" s="88">
        <v>0</v>
      </c>
      <c r="DE26" s="88">
        <v>0</v>
      </c>
      <c r="DF26" s="88">
        <v>0</v>
      </c>
      <c r="DG26" s="88">
        <v>0</v>
      </c>
      <c r="DH26" s="88">
        <v>0</v>
      </c>
      <c r="DI26" s="88">
        <v>0</v>
      </c>
      <c r="DJ26" s="88">
        <v>0</v>
      </c>
      <c r="DK26" s="88">
        <v>0</v>
      </c>
      <c r="DL26" s="88">
        <v>0</v>
      </c>
      <c r="DM26" s="88">
        <v>0</v>
      </c>
      <c r="DN26" s="88">
        <v>0</v>
      </c>
      <c r="DO26" s="88">
        <v>0</v>
      </c>
      <c r="DP26" s="88">
        <v>0</v>
      </c>
      <c r="DQ26" s="88">
        <v>0</v>
      </c>
      <c r="DR26" s="88">
        <v>0</v>
      </c>
      <c r="DS26" s="88">
        <v>0</v>
      </c>
      <c r="DT26" s="88">
        <v>0</v>
      </c>
      <c r="DU26" s="88">
        <v>0</v>
      </c>
      <c r="DV26" s="88">
        <v>0</v>
      </c>
      <c r="DW26" s="88">
        <v>0</v>
      </c>
      <c r="DX26" s="88">
        <v>0</v>
      </c>
      <c r="DY26" s="88">
        <v>0</v>
      </c>
      <c r="DZ26" s="88">
        <v>0</v>
      </c>
      <c r="EA26" s="88">
        <v>0</v>
      </c>
      <c r="EB26" s="88">
        <v>0</v>
      </c>
      <c r="EC26" s="88">
        <v>0</v>
      </c>
      <c r="ED26" s="88">
        <v>0</v>
      </c>
      <c r="EE26" s="88">
        <v>0</v>
      </c>
      <c r="EF26" s="88">
        <v>0</v>
      </c>
      <c r="EG26" s="88">
        <v>0</v>
      </c>
      <c r="EH26" s="88">
        <v>0</v>
      </c>
      <c r="EI26" s="88">
        <v>0</v>
      </c>
      <c r="EJ26" s="88">
        <v>0</v>
      </c>
      <c r="EK26" s="88">
        <v>0</v>
      </c>
      <c r="EL26" s="88">
        <v>0</v>
      </c>
      <c r="EM26" s="88">
        <v>0</v>
      </c>
      <c r="EN26" s="88">
        <v>0</v>
      </c>
      <c r="EO26" s="88">
        <v>0</v>
      </c>
      <c r="EP26" s="88">
        <v>0</v>
      </c>
      <c r="EQ26" s="88">
        <v>0</v>
      </c>
    </row>
    <row r="27" spans="2:147" ht="14.25">
      <c r="B27" s="43" t="s">
        <v>858</v>
      </c>
      <c r="C27" s="31" t="s">
        <v>859</v>
      </c>
      <c r="D27" s="22" t="s">
        <v>133</v>
      </c>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v>0</v>
      </c>
      <c r="CF27" s="89">
        <v>0</v>
      </c>
      <c r="CG27" s="89">
        <v>0</v>
      </c>
      <c r="CH27" s="89">
        <v>0</v>
      </c>
      <c r="CI27" s="89">
        <v>0</v>
      </c>
      <c r="CJ27" s="89">
        <v>0</v>
      </c>
      <c r="CK27" s="89">
        <v>0</v>
      </c>
      <c r="CL27" s="89">
        <v>0</v>
      </c>
      <c r="CM27" s="89">
        <v>0</v>
      </c>
      <c r="CN27" s="89">
        <v>0</v>
      </c>
      <c r="CO27" s="89">
        <v>0</v>
      </c>
      <c r="CP27" s="89">
        <v>0</v>
      </c>
      <c r="CQ27" s="89">
        <v>0</v>
      </c>
      <c r="CR27" s="89">
        <v>0</v>
      </c>
      <c r="CS27" s="89">
        <v>0</v>
      </c>
      <c r="CT27" s="89">
        <v>0</v>
      </c>
      <c r="CU27" s="89">
        <v>0</v>
      </c>
      <c r="CV27" s="89">
        <v>0</v>
      </c>
      <c r="CW27" s="89">
        <v>0</v>
      </c>
      <c r="CX27" s="89">
        <v>0</v>
      </c>
      <c r="CY27" s="89">
        <v>0</v>
      </c>
      <c r="CZ27" s="89">
        <v>0</v>
      </c>
      <c r="DA27" s="89">
        <v>0</v>
      </c>
      <c r="DB27" s="89">
        <v>0</v>
      </c>
      <c r="DC27" s="89">
        <v>0</v>
      </c>
      <c r="DD27" s="89">
        <v>0</v>
      </c>
      <c r="DE27" s="89">
        <v>0</v>
      </c>
      <c r="DF27" s="89">
        <v>0</v>
      </c>
      <c r="DG27" s="89">
        <v>0</v>
      </c>
      <c r="DH27" s="89">
        <v>0</v>
      </c>
      <c r="DI27" s="89">
        <v>0</v>
      </c>
      <c r="DJ27" s="89">
        <v>0</v>
      </c>
      <c r="DK27" s="89">
        <v>0</v>
      </c>
      <c r="DL27" s="89">
        <v>0</v>
      </c>
      <c r="DM27" s="89">
        <v>0</v>
      </c>
      <c r="DN27" s="89">
        <v>0</v>
      </c>
      <c r="DO27" s="89">
        <v>0</v>
      </c>
      <c r="DP27" s="89">
        <v>0</v>
      </c>
      <c r="DQ27" s="89">
        <v>0</v>
      </c>
      <c r="DR27" s="89">
        <v>0</v>
      </c>
      <c r="DS27" s="89">
        <v>0</v>
      </c>
      <c r="DT27" s="89">
        <v>0</v>
      </c>
      <c r="DU27" s="89">
        <v>0</v>
      </c>
      <c r="DV27" s="89">
        <v>0</v>
      </c>
      <c r="DW27" s="89">
        <v>0</v>
      </c>
      <c r="DX27" s="89">
        <v>0</v>
      </c>
      <c r="DY27" s="89">
        <v>0</v>
      </c>
      <c r="DZ27" s="89">
        <v>0</v>
      </c>
      <c r="EA27" s="89">
        <v>0</v>
      </c>
      <c r="EB27" s="89">
        <v>0</v>
      </c>
      <c r="EC27" s="89">
        <v>0</v>
      </c>
      <c r="ED27" s="89">
        <v>0</v>
      </c>
      <c r="EE27" s="89">
        <v>0</v>
      </c>
      <c r="EF27" s="89">
        <v>0</v>
      </c>
      <c r="EG27" s="89">
        <v>0</v>
      </c>
      <c r="EH27" s="89">
        <v>0</v>
      </c>
      <c r="EI27" s="89">
        <v>0</v>
      </c>
      <c r="EJ27" s="89">
        <v>0</v>
      </c>
      <c r="EK27" s="89">
        <v>0</v>
      </c>
      <c r="EL27" s="89">
        <v>0</v>
      </c>
      <c r="EM27" s="89">
        <v>0</v>
      </c>
      <c r="EN27" s="89">
        <v>0</v>
      </c>
      <c r="EO27" s="89">
        <v>0</v>
      </c>
      <c r="EP27" s="89">
        <v>0</v>
      </c>
      <c r="EQ27" s="89">
        <v>0</v>
      </c>
    </row>
    <row r="28" spans="2:147" ht="14.25">
      <c r="B28" s="43" t="s">
        <v>860</v>
      </c>
      <c r="C28" s="31" t="s">
        <v>861</v>
      </c>
      <c r="D28" s="22" t="s">
        <v>133</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v>-1108.4195461899908</v>
      </c>
      <c r="CF28" s="89">
        <v>28.315246789992727</v>
      </c>
      <c r="CG28" s="89">
        <v>79.614805920018114</v>
      </c>
      <c r="CH28" s="89">
        <v>100.5307367899818</v>
      </c>
      <c r="CI28" s="89">
        <v>114.67429444999925</v>
      </c>
      <c r="CJ28" s="89">
        <v>27.890522440011409</v>
      </c>
      <c r="CK28" s="89">
        <v>-68.313025080007719</v>
      </c>
      <c r="CL28" s="89">
        <v>-186.93956218998756</v>
      </c>
      <c r="CM28" s="89">
        <v>-286.83802144001493</v>
      </c>
      <c r="CN28" s="89">
        <v>-151.70917449999979</v>
      </c>
      <c r="CO28" s="89">
        <v>-283.18759718000365</v>
      </c>
      <c r="CP28" s="89">
        <v>-261.38401592997616</v>
      </c>
      <c r="CQ28" s="89">
        <v>-221.0737562600043</v>
      </c>
      <c r="CR28" s="89">
        <v>430.25041048200364</v>
      </c>
      <c r="CS28" s="89">
        <v>-48.594552870008023</v>
      </c>
      <c r="CT28" s="89">
        <v>-16.143234510000717</v>
      </c>
      <c r="CU28" s="89">
        <v>-94.222788089988171</v>
      </c>
      <c r="CV28" s="89">
        <v>-51.326000010036296</v>
      </c>
      <c r="CW28" s="89">
        <v>69.699709320004331</v>
      </c>
      <c r="CX28" s="89">
        <v>-317.41697534998821</v>
      </c>
      <c r="CY28" s="89">
        <v>-264.37117111001498</v>
      </c>
      <c r="CZ28" s="89">
        <v>326.09392839000429</v>
      </c>
      <c r="DA28" s="89">
        <v>337.96225103004326</v>
      </c>
      <c r="DB28" s="89">
        <v>42.54770916997586</v>
      </c>
      <c r="DC28" s="89">
        <v>35.800840890005929</v>
      </c>
      <c r="DD28" s="89">
        <v>410.22069362200637</v>
      </c>
      <c r="DE28" s="89">
        <v>434.97219452794343</v>
      </c>
      <c r="DF28" s="89">
        <v>247.29473094399873</v>
      </c>
      <c r="DG28" s="89">
        <v>32.789454403996956</v>
      </c>
      <c r="DH28" s="89">
        <v>-281.9625855600051</v>
      </c>
      <c r="DI28" s="89">
        <v>5.6229198549476678</v>
      </c>
      <c r="DJ28" s="89">
        <v>93.333203747050788</v>
      </c>
      <c r="DK28" s="89">
        <v>23.766874705980513</v>
      </c>
      <c r="DL28" s="89">
        <v>78.352916002031407</v>
      </c>
      <c r="DM28" s="89">
        <v>51.215365971989058</v>
      </c>
      <c r="DN28" s="89">
        <v>247.99585203201946</v>
      </c>
      <c r="DO28" s="89">
        <v>90.79452262996324</v>
      </c>
      <c r="DP28" s="89">
        <v>-101.64212925999664</v>
      </c>
      <c r="DQ28" s="89">
        <v>-52.588930944032654</v>
      </c>
      <c r="DR28" s="89">
        <v>80.959034189046847</v>
      </c>
      <c r="DS28" s="89">
        <v>-63.356841469933975</v>
      </c>
      <c r="DT28" s="89">
        <v>15.048606937977276</v>
      </c>
      <c r="DU28" s="89">
        <v>19.074134326022673</v>
      </c>
      <c r="DV28" s="89">
        <v>-39.053143850046354</v>
      </c>
      <c r="DW28" s="89">
        <v>27.902024418010605</v>
      </c>
      <c r="DX28" s="89">
        <v>31.629708878025557</v>
      </c>
      <c r="DY28" s="89">
        <v>-23.941024560002116</v>
      </c>
      <c r="DZ28" s="89">
        <v>44.098414575979788</v>
      </c>
      <c r="EA28" s="89">
        <v>54.218469204006979</v>
      </c>
      <c r="EB28" s="89">
        <v>50.751288378032683</v>
      </c>
      <c r="EC28" s="89">
        <v>-28.159735734015896</v>
      </c>
      <c r="ED28" s="89">
        <v>-7.2528669150103724</v>
      </c>
      <c r="EE28" s="89">
        <v>1264.733791517182</v>
      </c>
      <c r="EF28" s="89">
        <v>-4.0199505490341503</v>
      </c>
      <c r="EG28" s="89">
        <v>41.205294694019869</v>
      </c>
      <c r="EH28" s="89">
        <v>-13.079180938647141</v>
      </c>
      <c r="EI28" s="89">
        <v>21.008244235835491</v>
      </c>
      <c r="EJ28" s="89">
        <v>9.8072946019588016</v>
      </c>
      <c r="EK28" s="89">
        <v>76.261086309450093</v>
      </c>
      <c r="EL28" s="89">
        <v>-13.363984069948401</v>
      </c>
      <c r="EM28" s="89">
        <v>33.956080639770789</v>
      </c>
      <c r="EN28" s="89">
        <v>108.84345150919717</v>
      </c>
      <c r="EO28" s="89">
        <v>174.31382819870896</v>
      </c>
      <c r="EP28" s="89">
        <v>410.63437368793166</v>
      </c>
      <c r="EQ28" s="89">
        <v>419.16725319793886</v>
      </c>
    </row>
    <row r="29" spans="2:147" ht="14.25">
      <c r="B29" s="43" t="s">
        <v>862</v>
      </c>
      <c r="C29" s="31" t="s">
        <v>863</v>
      </c>
      <c r="D29" s="22" t="s">
        <v>133</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v>-1390.2331813065357</v>
      </c>
      <c r="CF29" s="89">
        <v>-151.26153999998763</v>
      </c>
      <c r="CG29" s="89">
        <v>146.33040000001142</v>
      </c>
      <c r="CH29" s="89">
        <v>161.43764000002159</v>
      </c>
      <c r="CI29" s="89">
        <v>290.7821999999469</v>
      </c>
      <c r="CJ29" s="89">
        <v>293.58312975402356</v>
      </c>
      <c r="CK29" s="89">
        <v>-556.34347994324662</v>
      </c>
      <c r="CL29" s="89">
        <v>490.9076812570429</v>
      </c>
      <c r="CM29" s="89">
        <v>-431.99671019075049</v>
      </c>
      <c r="CN29" s="89">
        <v>589.31282161198396</v>
      </c>
      <c r="CO29" s="89">
        <v>-1961.5314114120583</v>
      </c>
      <c r="CP29" s="89">
        <v>-193.51997653757098</v>
      </c>
      <c r="CQ29" s="89">
        <v>-67.933935845951964</v>
      </c>
      <c r="CR29" s="89">
        <v>-11.896271603866353</v>
      </c>
      <c r="CS29" s="89">
        <v>-308.45069794914434</v>
      </c>
      <c r="CT29" s="89">
        <v>-38.806562300917449</v>
      </c>
      <c r="CU29" s="89">
        <v>-854.46151524806328</v>
      </c>
      <c r="CV29" s="89">
        <v>411.11921794106991</v>
      </c>
      <c r="CW29" s="89">
        <v>465.54367426784722</v>
      </c>
      <c r="CX29" s="89">
        <v>-1906.7888601104291</v>
      </c>
      <c r="CY29" s="89">
        <v>-947.21643685601703</v>
      </c>
      <c r="CZ29" s="89">
        <v>1040.3600726156474</v>
      </c>
      <c r="DA29" s="89">
        <v>704.48585050026168</v>
      </c>
      <c r="DB29" s="89">
        <v>290.29800640287408</v>
      </c>
      <c r="DC29" s="89">
        <v>-440.88322521794476</v>
      </c>
      <c r="DD29" s="89">
        <v>1572.9042043509494</v>
      </c>
      <c r="DE29" s="89">
        <v>-705.013692545852</v>
      </c>
      <c r="DF29" s="89">
        <v>632.20346947146334</v>
      </c>
      <c r="DG29" s="89">
        <v>210.48515007575361</v>
      </c>
      <c r="DH29" s="89">
        <v>-1427.892838182624</v>
      </c>
      <c r="DI29" s="89">
        <v>-1636.5708087545913</v>
      </c>
      <c r="DJ29" s="89">
        <v>803.57644608152714</v>
      </c>
      <c r="DK29" s="89">
        <v>-937.98145657780742</v>
      </c>
      <c r="DL29" s="89">
        <v>212.52855724526989</v>
      </c>
      <c r="DM29" s="89">
        <v>-608.45820141890181</v>
      </c>
      <c r="DN29" s="89">
        <v>228.42921073064508</v>
      </c>
      <c r="DO29" s="89">
        <v>560.46157104451436</v>
      </c>
      <c r="DP29" s="89">
        <v>817.54734504174348</v>
      </c>
      <c r="DQ29" s="89">
        <v>440.65786269715557</v>
      </c>
      <c r="DR29" s="89">
        <v>807.21350772188089</v>
      </c>
      <c r="DS29" s="89">
        <v>319.77673058608809</v>
      </c>
      <c r="DT29" s="89">
        <v>-792.35200547053194</v>
      </c>
      <c r="DU29" s="89">
        <v>775.55964377704686</v>
      </c>
      <c r="DV29" s="89">
        <v>-198.96493258552147</v>
      </c>
      <c r="DW29" s="89">
        <v>-625.77862960303059</v>
      </c>
      <c r="DX29" s="89">
        <v>278.20010245985492</v>
      </c>
      <c r="DY29" s="89">
        <v>383.71870735757091</v>
      </c>
      <c r="DZ29" s="89">
        <v>-305.92342634940707</v>
      </c>
      <c r="EA29" s="89">
        <v>-303.44602407107038</v>
      </c>
      <c r="EB29" s="89">
        <v>294.85937154560179</v>
      </c>
      <c r="EC29" s="89">
        <v>573.29253420917132</v>
      </c>
      <c r="ED29" s="89">
        <v>408.27143586610839</v>
      </c>
      <c r="EE29" s="89">
        <v>4878.2009073501749</v>
      </c>
      <c r="EF29" s="89">
        <v>-587.72286763500892</v>
      </c>
      <c r="EG29" s="89">
        <v>112.97987677203787</v>
      </c>
      <c r="EH29" s="89">
        <v>-127.89668582425827</v>
      </c>
      <c r="EI29" s="89">
        <v>-346.24827562525093</v>
      </c>
      <c r="EJ29" s="89">
        <v>277.60728690179542</v>
      </c>
      <c r="EK29" s="89">
        <v>103.76951147265299</v>
      </c>
      <c r="EL29" s="89">
        <v>558.66392095415733</v>
      </c>
      <c r="EM29" s="89">
        <v>1066.1544013003459</v>
      </c>
      <c r="EN29" s="89">
        <v>1032.3138400578691</v>
      </c>
      <c r="EO29" s="89">
        <v>150.93206091249886</v>
      </c>
      <c r="EP29" s="89">
        <v>1374.1188532083061</v>
      </c>
      <c r="EQ29" s="89">
        <v>1263.5289848550296</v>
      </c>
    </row>
    <row r="30" spans="2:147" ht="14.25">
      <c r="B30" s="43" t="s">
        <v>864</v>
      </c>
      <c r="C30" s="31" t="s">
        <v>865</v>
      </c>
      <c r="D30" s="22" t="s">
        <v>133</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v>0</v>
      </c>
      <c r="CF30" s="94">
        <v>0</v>
      </c>
      <c r="CG30" s="94">
        <v>0</v>
      </c>
      <c r="CH30" s="94">
        <v>0</v>
      </c>
      <c r="CI30" s="94">
        <v>0</v>
      </c>
      <c r="CJ30" s="94">
        <v>0</v>
      </c>
      <c r="CK30" s="94">
        <v>0</v>
      </c>
      <c r="CL30" s="94">
        <v>0</v>
      </c>
      <c r="CM30" s="94">
        <v>0</v>
      </c>
      <c r="CN30" s="94">
        <v>0</v>
      </c>
      <c r="CO30" s="94">
        <v>0</v>
      </c>
      <c r="CP30" s="94">
        <v>0</v>
      </c>
      <c r="CQ30" s="94">
        <v>0</v>
      </c>
      <c r="CR30" s="94">
        <v>0</v>
      </c>
      <c r="CS30" s="94">
        <v>0</v>
      </c>
      <c r="CT30" s="94">
        <v>0</v>
      </c>
      <c r="CU30" s="94">
        <v>0</v>
      </c>
      <c r="CV30" s="94">
        <v>0</v>
      </c>
      <c r="CW30" s="94">
        <v>0</v>
      </c>
      <c r="CX30" s="94">
        <v>0</v>
      </c>
      <c r="CY30" s="94">
        <v>0</v>
      </c>
      <c r="CZ30" s="94">
        <v>0</v>
      </c>
      <c r="DA30" s="94">
        <v>0</v>
      </c>
      <c r="DB30" s="94">
        <v>0</v>
      </c>
      <c r="DC30" s="94">
        <v>0</v>
      </c>
      <c r="DD30" s="94">
        <v>0</v>
      </c>
      <c r="DE30" s="94">
        <v>0</v>
      </c>
      <c r="DF30" s="94">
        <v>0</v>
      </c>
      <c r="DG30" s="94">
        <v>0</v>
      </c>
      <c r="DH30" s="94">
        <v>0</v>
      </c>
      <c r="DI30" s="94">
        <v>0</v>
      </c>
      <c r="DJ30" s="94">
        <v>0</v>
      </c>
      <c r="DK30" s="94">
        <v>0</v>
      </c>
      <c r="DL30" s="94">
        <v>0</v>
      </c>
      <c r="DM30" s="94">
        <v>0</v>
      </c>
      <c r="DN30" s="94">
        <v>0</v>
      </c>
      <c r="DO30" s="94">
        <v>0</v>
      </c>
      <c r="DP30" s="94">
        <v>0</v>
      </c>
      <c r="DQ30" s="94">
        <v>0</v>
      </c>
      <c r="DR30" s="94">
        <v>0</v>
      </c>
      <c r="DS30" s="94">
        <v>0</v>
      </c>
      <c r="DT30" s="94">
        <v>0</v>
      </c>
      <c r="DU30" s="94">
        <v>0</v>
      </c>
      <c r="DV30" s="94">
        <v>0</v>
      </c>
      <c r="DW30" s="94">
        <v>0</v>
      </c>
      <c r="DX30" s="94">
        <v>0</v>
      </c>
      <c r="DY30" s="94">
        <v>0</v>
      </c>
      <c r="DZ30" s="94">
        <v>0</v>
      </c>
      <c r="EA30" s="94">
        <v>0</v>
      </c>
      <c r="EB30" s="94">
        <v>0</v>
      </c>
      <c r="EC30" s="94">
        <v>0</v>
      </c>
      <c r="ED30" s="94">
        <v>0</v>
      </c>
      <c r="EE30" s="94">
        <v>0</v>
      </c>
      <c r="EF30" s="94">
        <v>0</v>
      </c>
      <c r="EG30" s="94">
        <v>0</v>
      </c>
      <c r="EH30" s="94">
        <v>0</v>
      </c>
      <c r="EI30" s="94">
        <v>0</v>
      </c>
      <c r="EJ30" s="94">
        <v>0</v>
      </c>
      <c r="EK30" s="94">
        <v>0</v>
      </c>
      <c r="EL30" s="94">
        <v>0</v>
      </c>
      <c r="EM30" s="94">
        <v>0</v>
      </c>
      <c r="EN30" s="94">
        <v>0</v>
      </c>
      <c r="EO30" s="94">
        <v>0</v>
      </c>
      <c r="EP30" s="94">
        <v>0</v>
      </c>
      <c r="EQ30" s="94">
        <v>0</v>
      </c>
    </row>
    <row r="31" spans="2:147" ht="14.25">
      <c r="B31" s="43" t="s">
        <v>866</v>
      </c>
      <c r="C31" s="31" t="s">
        <v>867</v>
      </c>
      <c r="D31" s="22" t="s">
        <v>133</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v>0</v>
      </c>
      <c r="CF31" s="94">
        <v>0</v>
      </c>
      <c r="CG31" s="94">
        <v>0</v>
      </c>
      <c r="CH31" s="94">
        <v>0</v>
      </c>
      <c r="CI31" s="94">
        <v>0</v>
      </c>
      <c r="CJ31" s="94">
        <v>0</v>
      </c>
      <c r="CK31" s="94">
        <v>0</v>
      </c>
      <c r="CL31" s="94">
        <v>0</v>
      </c>
      <c r="CM31" s="94">
        <v>0</v>
      </c>
      <c r="CN31" s="94">
        <v>0</v>
      </c>
      <c r="CO31" s="94">
        <v>0</v>
      </c>
      <c r="CP31" s="94">
        <v>0</v>
      </c>
      <c r="CQ31" s="94">
        <v>0</v>
      </c>
      <c r="CR31" s="94">
        <v>0</v>
      </c>
      <c r="CS31" s="94">
        <v>0</v>
      </c>
      <c r="CT31" s="94">
        <v>0</v>
      </c>
      <c r="CU31" s="94">
        <v>0</v>
      </c>
      <c r="CV31" s="94">
        <v>0</v>
      </c>
      <c r="CW31" s="94">
        <v>0</v>
      </c>
      <c r="CX31" s="94">
        <v>0</v>
      </c>
      <c r="CY31" s="94">
        <v>0</v>
      </c>
      <c r="CZ31" s="94">
        <v>0</v>
      </c>
      <c r="DA31" s="94">
        <v>0</v>
      </c>
      <c r="DB31" s="94">
        <v>0</v>
      </c>
      <c r="DC31" s="94">
        <v>0</v>
      </c>
      <c r="DD31" s="94">
        <v>0</v>
      </c>
      <c r="DE31" s="94">
        <v>0</v>
      </c>
      <c r="DF31" s="94">
        <v>0</v>
      </c>
      <c r="DG31" s="94">
        <v>0</v>
      </c>
      <c r="DH31" s="94">
        <v>0</v>
      </c>
      <c r="DI31" s="94">
        <v>0</v>
      </c>
      <c r="DJ31" s="94">
        <v>0</v>
      </c>
      <c r="DK31" s="94">
        <v>0</v>
      </c>
      <c r="DL31" s="94">
        <v>0</v>
      </c>
      <c r="DM31" s="94">
        <v>0</v>
      </c>
      <c r="DN31" s="94">
        <v>0</v>
      </c>
      <c r="DO31" s="94">
        <v>0</v>
      </c>
      <c r="DP31" s="94">
        <v>0</v>
      </c>
      <c r="DQ31" s="94">
        <v>0</v>
      </c>
      <c r="DR31" s="94">
        <v>0</v>
      </c>
      <c r="DS31" s="94">
        <v>0</v>
      </c>
      <c r="DT31" s="94">
        <v>0</v>
      </c>
      <c r="DU31" s="94">
        <v>0</v>
      </c>
      <c r="DV31" s="94">
        <v>0</v>
      </c>
      <c r="DW31" s="94">
        <v>0</v>
      </c>
      <c r="DX31" s="94">
        <v>0</v>
      </c>
      <c r="DY31" s="94">
        <v>0</v>
      </c>
      <c r="DZ31" s="94">
        <v>0</v>
      </c>
      <c r="EA31" s="94">
        <v>0</v>
      </c>
      <c r="EB31" s="94">
        <v>0</v>
      </c>
      <c r="EC31" s="94">
        <v>0</v>
      </c>
      <c r="ED31" s="94">
        <v>0</v>
      </c>
      <c r="EE31" s="94">
        <v>0</v>
      </c>
      <c r="EF31" s="94">
        <v>0</v>
      </c>
      <c r="EG31" s="94">
        <v>0</v>
      </c>
      <c r="EH31" s="94">
        <v>0</v>
      </c>
      <c r="EI31" s="94">
        <v>0</v>
      </c>
      <c r="EJ31" s="94">
        <v>0</v>
      </c>
      <c r="EK31" s="94">
        <v>0</v>
      </c>
      <c r="EL31" s="94">
        <v>0</v>
      </c>
      <c r="EM31" s="94">
        <v>0</v>
      </c>
      <c r="EN31" s="94">
        <v>0</v>
      </c>
      <c r="EO31" s="94">
        <v>0</v>
      </c>
      <c r="EP31" s="94">
        <v>0</v>
      </c>
      <c r="EQ31" s="94">
        <v>0</v>
      </c>
    </row>
    <row r="32" spans="2:147" ht="14.25">
      <c r="B32" s="43" t="s">
        <v>868</v>
      </c>
      <c r="C32" s="31" t="s">
        <v>869</v>
      </c>
      <c r="D32" s="22" t="s">
        <v>133</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v>0</v>
      </c>
      <c r="CF32" s="94">
        <v>0</v>
      </c>
      <c r="CG32" s="94">
        <v>0</v>
      </c>
      <c r="CH32" s="94">
        <v>0</v>
      </c>
      <c r="CI32" s="94">
        <v>0</v>
      </c>
      <c r="CJ32" s="94">
        <v>0</v>
      </c>
      <c r="CK32" s="94">
        <v>0</v>
      </c>
      <c r="CL32" s="94">
        <v>0</v>
      </c>
      <c r="CM32" s="94">
        <v>0</v>
      </c>
      <c r="CN32" s="94">
        <v>0</v>
      </c>
      <c r="CO32" s="94">
        <v>0</v>
      </c>
      <c r="CP32" s="94">
        <v>0</v>
      </c>
      <c r="CQ32" s="94">
        <v>0</v>
      </c>
      <c r="CR32" s="94">
        <v>0</v>
      </c>
      <c r="CS32" s="94">
        <v>0</v>
      </c>
      <c r="CT32" s="94">
        <v>0</v>
      </c>
      <c r="CU32" s="94">
        <v>0</v>
      </c>
      <c r="CV32" s="94">
        <v>0</v>
      </c>
      <c r="CW32" s="94">
        <v>0</v>
      </c>
      <c r="CX32" s="94">
        <v>0</v>
      </c>
      <c r="CY32" s="94">
        <v>0</v>
      </c>
      <c r="CZ32" s="94">
        <v>0</v>
      </c>
      <c r="DA32" s="94">
        <v>0</v>
      </c>
      <c r="DB32" s="94">
        <v>0</v>
      </c>
      <c r="DC32" s="94">
        <v>0</v>
      </c>
      <c r="DD32" s="94">
        <v>0</v>
      </c>
      <c r="DE32" s="94">
        <v>0</v>
      </c>
      <c r="DF32" s="94">
        <v>0</v>
      </c>
      <c r="DG32" s="94">
        <v>0</v>
      </c>
      <c r="DH32" s="94">
        <v>0</v>
      </c>
      <c r="DI32" s="94">
        <v>0</v>
      </c>
      <c r="DJ32" s="94">
        <v>0</v>
      </c>
      <c r="DK32" s="94">
        <v>0</v>
      </c>
      <c r="DL32" s="94">
        <v>0</v>
      </c>
      <c r="DM32" s="94">
        <v>0</v>
      </c>
      <c r="DN32" s="94">
        <v>0</v>
      </c>
      <c r="DO32" s="94">
        <v>0</v>
      </c>
      <c r="DP32" s="94">
        <v>0</v>
      </c>
      <c r="DQ32" s="94">
        <v>0</v>
      </c>
      <c r="DR32" s="94">
        <v>0</v>
      </c>
      <c r="DS32" s="94">
        <v>0</v>
      </c>
      <c r="DT32" s="94">
        <v>0</v>
      </c>
      <c r="DU32" s="94">
        <v>0</v>
      </c>
      <c r="DV32" s="94">
        <v>0</v>
      </c>
      <c r="DW32" s="94">
        <v>0</v>
      </c>
      <c r="DX32" s="94">
        <v>0</v>
      </c>
      <c r="DY32" s="94">
        <v>0</v>
      </c>
      <c r="DZ32" s="94">
        <v>0</v>
      </c>
      <c r="EA32" s="94">
        <v>0</v>
      </c>
      <c r="EB32" s="94">
        <v>0</v>
      </c>
      <c r="EC32" s="94">
        <v>0</v>
      </c>
      <c r="ED32" s="94">
        <v>0</v>
      </c>
      <c r="EE32" s="94">
        <v>0</v>
      </c>
      <c r="EF32" s="94">
        <v>0</v>
      </c>
      <c r="EG32" s="94">
        <v>0</v>
      </c>
      <c r="EH32" s="94">
        <v>0</v>
      </c>
      <c r="EI32" s="94">
        <v>0</v>
      </c>
      <c r="EJ32" s="94">
        <v>0</v>
      </c>
      <c r="EK32" s="94">
        <v>0</v>
      </c>
      <c r="EL32" s="94">
        <v>0</v>
      </c>
      <c r="EM32" s="94">
        <v>0</v>
      </c>
      <c r="EN32" s="94">
        <v>0</v>
      </c>
      <c r="EO32" s="94">
        <v>0</v>
      </c>
      <c r="EP32" s="94">
        <v>0</v>
      </c>
      <c r="EQ32" s="94">
        <v>0</v>
      </c>
    </row>
    <row r="33" spans="2:147" ht="14.25">
      <c r="B33" s="43" t="s">
        <v>870</v>
      </c>
      <c r="C33" s="31" t="s">
        <v>871</v>
      </c>
      <c r="D33" s="22" t="s">
        <v>133</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v>-238.78381007999337</v>
      </c>
      <c r="CF33" s="88">
        <v>124.28922315999999</v>
      </c>
      <c r="CG33" s="88">
        <v>92.901660249999978</v>
      </c>
      <c r="CH33" s="88">
        <v>-480.74503813000155</v>
      </c>
      <c r="CI33" s="88">
        <v>66.083008640006199</v>
      </c>
      <c r="CJ33" s="88">
        <v>126.55444834999844</v>
      </c>
      <c r="CK33" s="88">
        <v>32.874442040001895</v>
      </c>
      <c r="CL33" s="88">
        <v>-284.20161253000106</v>
      </c>
      <c r="CM33" s="88">
        <v>5.9447685100003582</v>
      </c>
      <c r="CN33" s="88">
        <v>-57.442636490006407</v>
      </c>
      <c r="CO33" s="88">
        <v>36.278128320003134</v>
      </c>
      <c r="CP33" s="88">
        <v>20.206353589998571</v>
      </c>
      <c r="CQ33" s="88">
        <v>78.473444210007074</v>
      </c>
      <c r="CR33" s="88">
        <v>174.78595590999657</v>
      </c>
      <c r="CS33" s="88">
        <v>125.28412368999999</v>
      </c>
      <c r="CT33" s="88">
        <v>108.74335628999999</v>
      </c>
      <c r="CU33" s="88">
        <v>-422.46255195000867</v>
      </c>
      <c r="CV33" s="88">
        <v>-325.37035142999889</v>
      </c>
      <c r="CW33" s="88">
        <v>43.715282279997155</v>
      </c>
      <c r="CX33" s="88">
        <v>182.7069744800001</v>
      </c>
      <c r="CY33" s="88">
        <v>-341.82810175999361</v>
      </c>
      <c r="CZ33" s="88">
        <v>-57.233781550002959</v>
      </c>
      <c r="DA33" s="88">
        <v>72.360292510002409</v>
      </c>
      <c r="DB33" s="88">
        <v>164.82847427999786</v>
      </c>
      <c r="DC33" s="88">
        <v>98.163295459999517</v>
      </c>
      <c r="DD33" s="88">
        <v>525.87894361000372</v>
      </c>
      <c r="DE33" s="88">
        <v>-303.70638419000306</v>
      </c>
      <c r="DF33" s="88">
        <v>61.27114229</v>
      </c>
      <c r="DG33" s="88">
        <v>149.3767512</v>
      </c>
      <c r="DH33" s="88">
        <v>-600.59229200999766</v>
      </c>
      <c r="DI33" s="88">
        <v>-125.03367988000537</v>
      </c>
      <c r="DJ33" s="88">
        <v>94.461500150003303</v>
      </c>
      <c r="DK33" s="88">
        <v>145.53177149999749</v>
      </c>
      <c r="DL33" s="88">
        <v>-639.63989902999924</v>
      </c>
      <c r="DM33" s="88">
        <v>-114.01098774000161</v>
      </c>
      <c r="DN33" s="88">
        <v>29.113091070001019</v>
      </c>
      <c r="DO33" s="88">
        <v>-95.10130548999723</v>
      </c>
      <c r="DP33" s="88">
        <v>83.982124019995126</v>
      </c>
      <c r="DQ33" s="88">
        <v>706.93539973000111</v>
      </c>
      <c r="DR33" s="88">
        <v>348.90654374000087</v>
      </c>
      <c r="DS33" s="88">
        <v>99.148662400000006</v>
      </c>
      <c r="DT33" s="88">
        <v>127.35895421999999</v>
      </c>
      <c r="DU33" s="88">
        <v>-537.42219535999993</v>
      </c>
      <c r="DV33" s="88">
        <v>212.08221053000022</v>
      </c>
      <c r="DW33" s="88">
        <v>49.782192020001162</v>
      </c>
      <c r="DX33" s="88">
        <v>207.42785411999932</v>
      </c>
      <c r="DY33" s="88">
        <v>-363.28182944000037</v>
      </c>
      <c r="DZ33" s="88">
        <v>-14.468075799999269</v>
      </c>
      <c r="EA33" s="88">
        <v>78.703015710001864</v>
      </c>
      <c r="EB33" s="88">
        <v>-7.6660775500001819</v>
      </c>
      <c r="EC33" s="88">
        <v>87.754865530000188</v>
      </c>
      <c r="ED33" s="88">
        <v>409.48696735999783</v>
      </c>
      <c r="EE33" s="88">
        <v>473.74495775999958</v>
      </c>
      <c r="EF33" s="88">
        <v>103.13188063999999</v>
      </c>
      <c r="EG33" s="88">
        <v>92.593509940000018</v>
      </c>
      <c r="EH33" s="88">
        <v>-506.84444235999871</v>
      </c>
      <c r="EI33" s="88">
        <v>-96.748913900000787</v>
      </c>
      <c r="EJ33" s="88">
        <v>29.256164929998988</v>
      </c>
      <c r="EK33" s="88">
        <v>151.915373770001</v>
      </c>
      <c r="EL33" s="88">
        <v>-191.69065602999933</v>
      </c>
      <c r="EM33" s="88">
        <v>-5.0568064000012782</v>
      </c>
      <c r="EN33" s="88">
        <v>84.822041310000941</v>
      </c>
      <c r="EO33" s="88">
        <v>536.26558439999872</v>
      </c>
      <c r="EP33" s="88">
        <v>-2.5690865500000655</v>
      </c>
      <c r="EQ33" s="88">
        <v>278.6703080100001</v>
      </c>
    </row>
    <row r="34" spans="2:147" ht="14.25">
      <c r="B34" s="41" t="s">
        <v>872</v>
      </c>
      <c r="C34" s="67" t="s">
        <v>873</v>
      </c>
      <c r="D34" s="22" t="s">
        <v>133</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row>
    <row r="35" spans="2:147" ht="14.25">
      <c r="B35" s="227" t="s">
        <v>874</v>
      </c>
      <c r="C35" s="228" t="s">
        <v>875</v>
      </c>
      <c r="D35" s="25"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row>
    <row r="36" spans="2:147" ht="14.25">
      <c r="B36" s="43" t="s">
        <v>163</v>
      </c>
      <c r="C36" s="128" t="s">
        <v>183</v>
      </c>
      <c r="D36" s="22" t="s">
        <v>133</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row>
    <row r="37" spans="2:147" ht="14.25">
      <c r="B37" s="24" t="s">
        <v>876</v>
      </c>
      <c r="C37" s="50" t="s">
        <v>877</v>
      </c>
      <c r="D37" s="25" t="s">
        <v>133</v>
      </c>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v>1837.3425624184615</v>
      </c>
      <c r="CF37" s="88">
        <v>7.7023665032833009</v>
      </c>
      <c r="CG37" s="88">
        <v>-280.53238728891449</v>
      </c>
      <c r="CH37" s="88">
        <v>297.56730601031535</v>
      </c>
      <c r="CI37" s="88">
        <v>-383.01186234926831</v>
      </c>
      <c r="CJ37" s="88">
        <v>-424.89035106384046</v>
      </c>
      <c r="CK37" s="88">
        <v>380.66931846551415</v>
      </c>
      <c r="CL37" s="88">
        <v>-107.32667079014698</v>
      </c>
      <c r="CM37" s="88">
        <v>515.20070901789086</v>
      </c>
      <c r="CN37" s="88">
        <v>-530.81591943604303</v>
      </c>
      <c r="CO37" s="88">
        <v>2035.363687861895</v>
      </c>
      <c r="CP37" s="88">
        <v>272.57684368458104</v>
      </c>
      <c r="CQ37" s="88">
        <v>54.839521803195112</v>
      </c>
      <c r="CR37" s="88">
        <v>-316.95433327715728</v>
      </c>
      <c r="CS37" s="88">
        <v>155.40214329475535</v>
      </c>
      <c r="CT37" s="88">
        <v>-109.22830158888638</v>
      </c>
      <c r="CU37" s="88">
        <v>1245.3324685405589</v>
      </c>
      <c r="CV37" s="88">
        <v>-85.539715887158764</v>
      </c>
      <c r="CW37" s="88">
        <v>-496.06932202497296</v>
      </c>
      <c r="CX37" s="88">
        <v>1614.3544043946802</v>
      </c>
      <c r="CY37" s="88">
        <v>1271.0593818897055</v>
      </c>
      <c r="CZ37" s="88">
        <v>-960.03360670867278</v>
      </c>
      <c r="DA37" s="88">
        <v>-762.9514163259405</v>
      </c>
      <c r="DB37" s="88">
        <v>-443.33107703537439</v>
      </c>
      <c r="DC37" s="88">
        <v>322.48480794999637</v>
      </c>
      <c r="DD37" s="88">
        <v>-2068.4340997758477</v>
      </c>
      <c r="DE37" s="88">
        <v>908.34001305842594</v>
      </c>
      <c r="DF37" s="88">
        <v>-658.57466327393342</v>
      </c>
      <c r="DG37" s="88">
        <v>-373.98313549609145</v>
      </c>
      <c r="DH37" s="88">
        <v>1966.5603412783412</v>
      </c>
      <c r="DI37" s="88">
        <v>1722.3213185909049</v>
      </c>
      <c r="DJ37" s="88">
        <v>-870.02295564262181</v>
      </c>
      <c r="DK37" s="88">
        <v>743.73955211509588</v>
      </c>
      <c r="DL37" s="88">
        <v>442.79288391387399</v>
      </c>
      <c r="DM37" s="88">
        <v>704.92211270528514</v>
      </c>
      <c r="DN37" s="88">
        <v>-196.79595472942538</v>
      </c>
      <c r="DO37" s="88">
        <v>-449.80532070448135</v>
      </c>
      <c r="DP37" s="88">
        <v>-916.09617066582268</v>
      </c>
      <c r="DQ37" s="88">
        <v>-1206.717995032699</v>
      </c>
      <c r="DR37" s="88">
        <v>-1232.8030170382385</v>
      </c>
      <c r="DS37" s="88">
        <v>-454.59550674478419</v>
      </c>
      <c r="DT37" s="88">
        <v>640.25392776971262</v>
      </c>
      <c r="DU37" s="88">
        <v>-215.05171349978616</v>
      </c>
      <c r="DV37" s="88">
        <v>-64.850239696543255</v>
      </c>
      <c r="DW37" s="88">
        <v>564.8872446008844</v>
      </c>
      <c r="DX37" s="88">
        <v>-465.65974161011798</v>
      </c>
      <c r="DY37" s="88">
        <v>-36.888262110071096</v>
      </c>
      <c r="DZ37" s="88">
        <v>328.54783517459435</v>
      </c>
      <c r="EA37" s="88">
        <v>260.17530442777951</v>
      </c>
      <c r="EB37" s="88">
        <v>-263.38931802298526</v>
      </c>
      <c r="EC37" s="88">
        <v>-674.68239191687121</v>
      </c>
      <c r="ED37" s="88">
        <v>-851.55015541005037</v>
      </c>
      <c r="EE37" s="88">
        <v>-4781.8068800493438</v>
      </c>
      <c r="EF37" s="88">
        <v>474.38755068120213</v>
      </c>
      <c r="EG37" s="88">
        <v>-239.45294980107016</v>
      </c>
      <c r="EH37" s="88">
        <v>869.29164612083946</v>
      </c>
      <c r="EI37" s="88">
        <v>431.43545478505916</v>
      </c>
      <c r="EJ37" s="88">
        <v>-298.95870279956648</v>
      </c>
      <c r="EK37" s="88">
        <v>-229.34283505367443</v>
      </c>
      <c r="EL37" s="88">
        <v>-368.0624751316534</v>
      </c>
      <c r="EM37" s="88">
        <v>-1055.0712642657195</v>
      </c>
      <c r="EN37" s="88">
        <v>-1144.3458961880065</v>
      </c>
      <c r="EO37" s="88">
        <v>-459.52044324846429</v>
      </c>
      <c r="EP37" s="88">
        <v>-1270.8097770157956</v>
      </c>
      <c r="EQ37" s="88">
        <v>-1491.3571881324942</v>
      </c>
    </row>
    <row r="38" spans="2:147">
      <c r="B38" s="231" t="s">
        <v>878</v>
      </c>
      <c r="C38" s="232"/>
      <c r="D38" s="232"/>
    </row>
    <row r="39" spans="2:147" ht="39" customHeight="1">
      <c r="B39" s="233" t="s">
        <v>879</v>
      </c>
      <c r="C39" s="233"/>
      <c r="D39" s="233"/>
      <c r="E39" s="230"/>
      <c r="F39" s="230"/>
      <c r="G39" s="230"/>
      <c r="H39" s="230"/>
      <c r="I39" s="230"/>
      <c r="J39" s="230"/>
    </row>
    <row r="40" spans="2:147" ht="31.15" customHeight="1">
      <c r="B40" s="233" t="s">
        <v>880</v>
      </c>
      <c r="C40" s="233"/>
      <c r="D40" s="233"/>
      <c r="E40" s="230"/>
      <c r="F40" s="230"/>
      <c r="G40" s="230"/>
      <c r="H40" s="230"/>
      <c r="I40" s="230"/>
      <c r="J40" s="230"/>
    </row>
  </sheetData>
  <mergeCells count="17">
    <mergeCell ref="B39:D39"/>
    <mergeCell ref="B40:D40"/>
    <mergeCell ref="CE6:CQ6"/>
    <mergeCell ref="CR6:DD6"/>
    <mergeCell ref="DE6:DQ6"/>
    <mergeCell ref="DR6:ED6"/>
    <mergeCell ref="EE6:EQ6"/>
    <mergeCell ref="E2:BW2"/>
    <mergeCell ref="E3:BW3"/>
    <mergeCell ref="E4:BW5"/>
    <mergeCell ref="B5:C6"/>
    <mergeCell ref="F6:Q6"/>
    <mergeCell ref="S6:AD6"/>
    <mergeCell ref="AF6:AQ6"/>
    <mergeCell ref="AS6:BD6"/>
    <mergeCell ref="BF6:BQ6"/>
    <mergeCell ref="BR6:CD6"/>
  </mergeCells>
  <hyperlinks>
    <hyperlink ref="B1" location="Indice!A1" display="Regresar" xr:uid="{6C5E75CE-E636-4922-8F81-5BFE8E96604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Indice</vt:lpstr>
      <vt:lpstr>Estado I</vt:lpstr>
      <vt:lpstr>Estado II</vt:lpstr>
      <vt:lpstr>Estado III</vt:lpstr>
      <vt:lpstr>Estado IV</vt:lpstr>
      <vt:lpstr>Ingreso</vt:lpstr>
      <vt:lpstr>Gasto</vt:lpstr>
      <vt:lpstr>Transacciones Activos y Pasivos</vt:lpstr>
      <vt:lpstr>Ganancias y Perdidas Tenencias</vt:lpstr>
      <vt:lpstr>Otras variaciones en Volumen</vt:lpstr>
      <vt:lpstr>Balance</vt:lpstr>
      <vt:lpstr>Transacciones A-P Fin. por Sect</vt:lpstr>
      <vt:lpstr>Saldos A-P financieros por Sect</vt:lpstr>
      <vt:lpstr>Total otros flujos econo.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Andrés Herrera Huard</dc:creator>
  <cp:keywords/>
  <dc:description/>
  <cp:lastModifiedBy>Rodrigo Gil Escobar</cp:lastModifiedBy>
  <cp:revision/>
  <dcterms:created xsi:type="dcterms:W3CDTF">2019-08-21T19:04:06Z</dcterms:created>
  <dcterms:modified xsi:type="dcterms:W3CDTF">2025-04-30T15:44:07Z</dcterms:modified>
  <cp:category/>
  <cp:contentStatus/>
</cp:coreProperties>
</file>