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FF865483-BCD1-41D7-8688-85456B7115BF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5" i="5" l="1"/>
  <c r="C184" i="5" l="1"/>
  <c r="C183" i="5" l="1"/>
  <c r="C182" i="5"/>
  <c r="C181" i="5"/>
  <c r="C180" i="5"/>
  <c r="C179" i="5"/>
  <c r="C178" i="5" l="1"/>
  <c r="C177" i="5"/>
  <c r="C176" i="5"/>
  <c r="C175" i="5"/>
  <c r="C174" i="5"/>
  <c r="C173" i="5"/>
  <c r="DU7" i="10" l="1"/>
  <c r="DT7" i="10"/>
  <c r="DS7" i="10"/>
  <c r="DR7" i="10"/>
  <c r="DQ7" i="10"/>
  <c r="DP7" i="10"/>
  <c r="C172" i="5" l="1"/>
  <c r="C171" i="5" l="1"/>
  <c r="C170" i="5" l="1"/>
  <c r="C169" i="5"/>
  <c r="C168" i="5"/>
  <c r="C167" i="5" l="1"/>
  <c r="C166" i="5" l="1"/>
  <c r="C165" i="5" l="1"/>
  <c r="C164" i="5"/>
  <c r="C163" i="5" l="1"/>
  <c r="C162" i="5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<sst xmlns="http://schemas.openxmlformats.org/spreadsheetml/2006/main" count="1755" uniqueCount="623">
  <si>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</si>
  <si>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</si>
  <si>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</si>
  <si>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</si>
  <si>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</si>
  <si>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</si>
  <si>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</si>
  <si>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</si>
  <si>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</si>
  <si>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</si>
  <si>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</si>
  <si>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</si>
  <si>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</si>
  <si>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</si>
  <si>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</si>
  <si>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</si>
  <si>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</si>
  <si>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</si>
  <si>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</si>
  <si>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</si>
  <si>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</si>
  <si>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</si>
  <si>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</si>
  <si>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</si>
  <si>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</si>
  <si>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</si>
  <si>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</si>
  <si>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</si>
  <si>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</si>
  <si>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</si>
  <si>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</si>
  <si>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</si>
  <si>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</si>
  <si>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</si>
  <si>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</si>
  <si>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</si>
  <si>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</si>
  <si>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</si>
  <si>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</si>
  <si>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</si>
  <si>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</si>
  <si>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</si>
  <si>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</si>
  <si>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</si>
  <si>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</si>
  <si>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</si>
  <si>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</si>
  <si>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</si>
  <si>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</si>
  <si>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</si>
  <si>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</si>
  <si>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</si>
  <si>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</si>
  <si>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</si>
  <si>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</si>
  <si>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</si>
  <si>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</si>
  <si>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</si>
  <si>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</si>
  <si>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</si>
  <si>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</si>
  <si>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</si>
  <si>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</si>
  <si>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</si>
  <si>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</si>
  <si>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</si>
  <si>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</si>
  <si>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</si>
  <si>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</si>
  <si>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</si>
  <si>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</si>
  <si>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</si>
  <si>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</si>
  <si>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</si>
  <si>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</si>
  <si>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</si>
  <si>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</si>
  <si>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</si>
  <si>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</si>
  <si>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</si>
  <si>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</si>
  <si>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</si>
  <si>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</si>
  <si>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</si>
  <si>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</si>
  <si>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</si>
  <si>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</si>
  <si>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</si>
  <si>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</si>
  <si>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</si>
  <si>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</si>
  <si>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</si>
  <si>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</si>
  <si>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</si>
  <si>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</si>
  <si>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</si>
  <si>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</si>
  <si>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</si>
  <si>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</si>
  <si>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</si>
  <si>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</si>
  <si>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</si>
  <si>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</si>
  <si>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</si>
  <si>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</si>
  <si>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</si>
  <si>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</si>
  <si>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</si>
  <si>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</si>
  <si>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</si>
  <si>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</si>
  <si>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</si>
  <si>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</si>
  <si>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</si>
  <si>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</si>
  <si>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</si>
  <si>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</si>
  <si>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</si>
  <si>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</si>
  <si>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</si>
  <si>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</si>
  <si>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</si>
  <si>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</si>
  <si>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</si>
  <si>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</si>
  <si>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</si>
  <si>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</si>
  <si>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</si>
  <si>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</si>
  <si>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</si>
  <si>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</si>
  <si>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</si>
  <si>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</si>
  <si>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</si>
  <si>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</si>
  <si>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</si>
  <si>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</si>
  <si>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</si>
  <si>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</si>
  <si>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</si>
  <si>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</si>
  <si>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</si>
  <si>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</si>
  <si>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</si>
  <si>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</si>
  <si>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</si>
  <si>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</si>
  <si>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</si>
  <si>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</si>
  <si>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</si>
  <si>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</si>
  <si>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</si>
  <si>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</si>
  <si>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</si>
  <si>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</si>
  <si>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</si>
  <si>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</si>
  <si>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</si>
  <si>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</si>
  <si>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</si>
  <si>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</si>
  <si>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</si>
  <si>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</si>
  <si>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</si>
  <si>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</si>
  <si>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</si>
  <si>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</si>
  <si>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</si>
  <si>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</si>
  <si>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</si>
  <si>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</si>
  <si>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</si>
  <si>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</si>
  <si>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</si>
  <si>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</si>
  <si>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</si>
  <si>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</si>
  <si>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</si>
  <si>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</si>
  <si>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</si>
  <si>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</si>
  <si>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</si>
  <si>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</si>
  <si>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</si>
  <si>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</si>
  <si>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</si>
  <si>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</si>
  <si>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</si>
  <si>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</si>
  <si>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</si>
  <si>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</si>
  <si>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</si>
  <si>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</si>
  <si>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</si>
  <si>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</si>
  <si>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</si>
  <si>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</si>
  <si>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</si>
  <si>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</si>
  <si>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</si>
  <si>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</si>
  <si>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</si>
  <si>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</si>
  <si>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</si>
  <si>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</si>
  <si>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</si>
  <si>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</si>
  <si>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</si>
  <si>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</si>
  <si>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</si>
  <si>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</si>
  <si>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</si>
  <si>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</si>
  <si>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</si>
  <si>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</si>
  <si>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</si>
  <si>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</si>
  <si>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</si>
  <si>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</si>
  <si>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</si>
  <si>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</si>
  <si>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</si>
  <si>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</si>
  <si>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</si>
  <si>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</si>
  <si>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</si>
  <si>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</si>
  <si>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</si>
  <si>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</si>
  <si>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</si>
  <si>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</si>
  <si>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</si>
  <si>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</si>
  <si>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</si>
  <si>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</si>
  <si>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</si>
  <si>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</si>
  <si>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</si>
  <si>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</si>
  <si>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</si>
  <si>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</si>
  <si>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</si>
  <si>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</si>
  <si>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</si>
  <si>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</si>
  <si>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</si>
  <si>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</si>
  <si>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</si>
  <si>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</si>
  <si>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</si>
  <si>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</si>
  <si>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</si>
  <si>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</si>
  <si>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</si>
  <si>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</si>
  <si>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</si>
  <si>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</si>
  <si>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</si>
  <si>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</si>
  <si>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</si>
  <si>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</si>
  <si>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</si>
  <si>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</si>
  <si>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</si>
  <si>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</si>
  <si>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</si>
  <si>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</si>
  <si>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</si>
  <si>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</si>
  <si>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</si>
  <si>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</si>
  <si>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</si>
  <si>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</si>
  <si>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</si>
  <si>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</si>
  <si>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</si>
  <si>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</si>
  <si>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</si>
  <si>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</si>
  <si>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</si>
  <si>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</si>
  <si>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</si>
  <si>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</si>
  <si>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</si>
  <si>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</si>
  <si>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</si>
  <si>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</si>
  <si>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</si>
  <si>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</si>
  <si>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</si>
  <si>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</si>
  <si>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</si>
  <si>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</si>
  <si>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</si>
  <si>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</si>
  <si>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</si>
  <si>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</si>
  <si>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</si>
  <si>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</si>
  <si>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</si>
  <si>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</si>
  <si>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</si>
  <si>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</si>
  <si>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</si>
  <si>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</si>
  <si>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</si>
  <si>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</si>
  <si>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</si>
  <si>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</si>
  <si>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</si>
  <si>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</si>
  <si>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</si>
  <si>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</si>
  <si>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</si>
  <si>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</si>
  <si>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</si>
  <si>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</si>
  <si>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</si>
  <si>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</si>
  <si>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</si>
  <si>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</si>
  <si>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</si>
  <si>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</si>
  <si>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</si>
  <si>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</si>
  <si>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</si>
  <si>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</si>
  <si>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</si>
  <si>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</si>
  <si>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</si>
  <si>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</si>
  <si>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</si>
  <si>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</si>
  <si>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</si>
  <si>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</si>
  <si>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</si>
  <si>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</si>
  <si>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</si>
  <si>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</si>
  <si>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</si>
  <si>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</si>
  <si>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</si>
  <si>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</si>
  <si>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</si>
  <si>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</si>
  <si>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</si>
  <si>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</si>
  <si>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</si>
  <si>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</si>
  <si>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</si>
  <si>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</si>
  <si>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</si>
  <si>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</si>
  <si>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</si>
  <si>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</si>
  <si>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</si>
  <si>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</si>
  <si>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</si>
  <si>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</si>
  <si>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</si>
  <si>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</si>
  <si>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</si>
  <si>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</si>
  <si>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</si>
  <si>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</si>
  <si>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</si>
  <si>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</si>
  <si>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</si>
  <si>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</si>
  <si>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</si>
  <si>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</si>
  <si>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</si>
  <si>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</si>
  <si>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</si>
  <si>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</si>
  <si>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</si>
  <si>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</si>
  <si>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</si>
  <si>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</si>
  <si>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</si>
  <si>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</si>
  <si>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</si>
  <si>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</si>
  <si>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</si>
  <si>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</si>
  <si>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</si>
  <si>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</si>
  <si>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</si>
  <si>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</si>
  <si>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</si>
  <si>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</si>
  <si>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</si>
  <si>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</si>
  <si>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</si>
  <si>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</si>
  <si>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</si>
  <si>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</si>
  <si>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</si>
  <si>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</si>
  <si>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</si>
  <si>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</si>
  <si>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</si>
  <si>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</si>
  <si>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</si>
  <si>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</si>
  <si>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</si>
  <si>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</si>
  <si>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</si>
  <si>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</si>
  <si>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</si>
  <si>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</si>
  <si>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</si>
  <si>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</si>
  <si>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</si>
  <si>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</si>
  <si>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</si>
  <si>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</si>
  <si>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</si>
  <si>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</si>
  <si>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</si>
  <si>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</si>
  <si>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</si>
  <si>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</si>
  <si>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</si>
  <si>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</si>
  <si>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</si>
  <si>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</si>
  <si>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</si>
  <si>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</si>
  <si>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</si>
  <si>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</si>
  <si>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</si>
  <si>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</si>
  <si>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</si>
  <si>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</si>
  <si>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</si>
  <si>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</si>
  <si>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</si>
  <si>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</si>
  <si>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</si>
  <si>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</si>
  <si>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</si>
  <si>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</si>
  <si>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</si>
  <si>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</si>
  <si>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</si>
  <si>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</si>
  <si>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</si>
  <si>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</si>
  <si>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</si>
  <si>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</si>
  <si>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</si>
  <si>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</si>
  <si>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</si>
  <si>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</si>
  <si>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</si>
  <si>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</si>
  <si>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</si>
  <si>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</si>
  <si>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</si>
  <si>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</si>
  <si>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</si>
  <si>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</si>
  <si>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</si>
  <si>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</si>
  <si>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</si>
  <si>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</si>
  <si>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</si>
  <si>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</si>
  <si>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</si>
  <si>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</si>
  <si>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</si>
  <si>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</si>
  <si>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</si>
  <si>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</si>
  <si>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</si>
  <si>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</si>
  <si>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</si>
  <si>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</si>
  <si>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</si>
  <si>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</si>
  <si>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</si>
  <si>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</si>
  <si>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</si>
  <si>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</si>
  <si>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</si>
  <si>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</si>
  <si>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</si>
  <si>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</si>
  <si>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</si>
  <si>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</si>
  <si>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</si>
  <si>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</si>
  <si>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</si>
  <si>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</si>
  <si>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</si>
  <si>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</si>
  <si>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</si>
  <si>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</si>
  <si>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</si>
  <si>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</si>
  <si>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</si>
  <si>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</si>
  <si>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</si>
  <si>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</si>
  <si>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</si>
  <si>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</si>
  <si>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</si>
  <si>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</si>
  <si>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</si>
  <si>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</si>
  <si>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</si>
  <si>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</si>
  <si>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</si>
  <si>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</si>
  <si>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</si>
  <si>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</si>
  <si>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</si>
  <si>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</si>
  <si>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</si>
  <si>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</si>
  <si>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</si>
  <si>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</si>
  <si>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</si>
  <si>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</si>
  <si>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</si>
  <si>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</si>
  <si>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</si>
  <si>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</si>
  <si>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</si>
  <si>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</si>
  <si>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</si>
  <si>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</si>
  <si>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</si>
  <si>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</si>
  <si>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</si>
  <si>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</si>
  <si>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</si>
  <si>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</si>
  <si>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</si>
  <si>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</si>
  <si>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</si>
  <si>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</si>
  <si>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</si>
  <si>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</si>
  <si>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</si>
  <si>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</si>
  <si>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</si>
  <si>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</si>
  <si>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</si>
  <si>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</si>
  <si>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</si>
  <si>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</si>
  <si>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</si>
  <si>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</si>
  <si>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</si>
  <si>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</si>
  <si>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</si>
  <si>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</si>
  <si>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</si>
  <si>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</si>
  <si>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</si>
  <si>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</si>
  <si>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</si>
  <si>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</si>
  <si>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</si>
  <si>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</si>
  <si>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</si>
  <si>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</si>
  <si>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</si>
  <si>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</si>
  <si>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</si>
  <si>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</si>
  <si>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</si>
  <si>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</si>
  <si>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</si>
  <si>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</si>
  <si>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</si>
  <si>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</si>
  <si>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</si>
  <si>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</si>
  <si>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</si>
  <si>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</si>
  <si>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</si>
  <si>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</si>
  <si>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</si>
  <si>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</si>
  <si>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</si>
  <si>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</si>
  <si>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</si>
  <si>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</si>
  <si>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</si>
  <si>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</si>
  <si>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</si>
  <si>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</si>
  <si>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</si>
  <si>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</si>
  <si>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</si>
  <si>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</si>
  <si>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</si>
  <si>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</si>
  <si>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</si>
  <si>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</si>
  <si>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</si>
  <si>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</si>
  <si>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</si>
  <si>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</si>
  <si>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</si>
  <si>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</si>
  <si>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</si>
  <si>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</si>
  <si>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</si>
  <si>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</si>
  <si>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</si>
  <si>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Nota: Los eurobonos emitidos por el Gobierno Central se registran en la Deuda Externa a valor nominal y en la Posición de Inversión Internacional a valor de mercado, lo que explica las diferencias en las posiciones de ambas series estadísticas.</t>
  </si>
  <si>
    <t>2024T3</t>
  </si>
  <si>
    <t>Abril 2025.</t>
  </si>
  <si>
    <t>2024T4</t>
  </si>
  <si>
    <t>PII al inicio del 2024</t>
  </si>
  <si>
    <t>PII al final del 2024</t>
  </si>
  <si>
    <t>Mayo 2025.</t>
  </si>
  <si>
    <t>Nota: C= Confindecial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</si>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</sst>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34" fillId="0" borderId="30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Normal="100" workbookViewId="0">
      <selection activeCell="B1" sqref="A1:O30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Y71"/>
  <sheetViews>
    <sheetView showGridLines="0" zoomScaleNormal="100" workbookViewId="0">
      <pane xSplit="2" ySplit="8" topLeftCell="DJ35" activePane="bottomRight" state="frozen"/>
      <selection activeCell="CW30" sqref="CW30"/>
      <selection pane="topRight" activeCell="CW30" sqref="CW30"/>
      <selection pane="bottomLeft" activeCell="CW30" sqref="CW30"/>
      <selection pane="bottomRight" activeCell="DP54" sqref="DP54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29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29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29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29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29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603</v>
      </c>
      <c r="DR8" s="130" t="s">
        <v>606</v>
      </c>
      <c r="DS8" s="130" t="s">
        <v>607</v>
      </c>
      <c r="DT8" s="130" t="s">
        <v>608</v>
      </c>
      <c r="DU8" s="130" t="s">
        <v>609</v>
      </c>
      <c r="DV8" s="130" t="s">
        <v>612</v>
      </c>
      <c r="DW8" s="130" t="s">
        <v>613</v>
      </c>
      <c r="DX8" s="130" t="s">
        <v>615</v>
      </c>
      <c r="DY8" s="130" t="s">
        <v>617</v>
      </c>
    </row>
    <row r="9" spans="1:129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29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-8.2048961343861606</v>
      </c>
      <c r="DG10" s="46">
        <v>-46.157825820739788</v>
      </c>
      <c r="DH10" s="46">
        <v>183.1414660661344</v>
      </c>
      <c r="DI10" s="46">
        <v>147.92229920966201</v>
      </c>
      <c r="DJ10" s="46">
        <v>-135.95044966559405</v>
      </c>
      <c r="DK10" s="46">
        <v>-73.998723467301758</v>
      </c>
      <c r="DL10" s="46">
        <v>-492.64763535232714</v>
      </c>
      <c r="DM10" s="46">
        <v>-547.86440943955643</v>
      </c>
      <c r="DN10" s="46">
        <v>-611.1133483929051</v>
      </c>
      <c r="DO10" s="46">
        <v>-525.25692724383339</v>
      </c>
      <c r="DP10" s="46">
        <v>-555.31787700658219</v>
      </c>
      <c r="DQ10" s="46">
        <v>-452.03332387375229</v>
      </c>
      <c r="DR10" s="46">
        <v>-299.24369652534938</v>
      </c>
      <c r="DS10" s="46">
        <v>-37.988977260222214</v>
      </c>
      <c r="DT10" s="46">
        <v>-178.84959959267954</v>
      </c>
      <c r="DU10" s="46">
        <v>148.25149204417536</v>
      </c>
      <c r="DV10" s="46">
        <v>-407.67565308392273</v>
      </c>
      <c r="DW10" s="46">
        <v>239.45255467006899</v>
      </c>
      <c r="DX10" s="46">
        <v>-49.060122328980725</v>
      </c>
      <c r="DY10" s="46">
        <v>-415.26546034452338</v>
      </c>
    </row>
    <row r="11" spans="1:129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1288.7461116900001</v>
      </c>
      <c r="DK11" s="50">
        <v>1294.0304052400002</v>
      </c>
      <c r="DL11" s="50">
        <v>1333.7791175999998</v>
      </c>
      <c r="DM11" s="50">
        <v>1331.0251443500001</v>
      </c>
      <c r="DN11" s="50">
        <v>1535.0431377999998</v>
      </c>
      <c r="DO11" s="50">
        <v>1505.0115373900001</v>
      </c>
      <c r="DP11" s="50">
        <v>1497.5975267099998</v>
      </c>
      <c r="DQ11" s="50">
        <v>1303.9871540299996</v>
      </c>
      <c r="DR11" s="50">
        <v>1491.7855909699999</v>
      </c>
      <c r="DS11" s="50">
        <v>1409.7138372700001</v>
      </c>
      <c r="DT11" s="50">
        <v>1362.7627752499998</v>
      </c>
      <c r="DU11" s="50">
        <v>1256.35050237</v>
      </c>
      <c r="DV11" s="50">
        <v>1327.5618333799998</v>
      </c>
      <c r="DW11" s="50">
        <v>1442.7203236199998</v>
      </c>
      <c r="DX11" s="50">
        <v>1421.3907354099997</v>
      </c>
      <c r="DY11" s="50">
        <v>1394.6239212800001</v>
      </c>
    </row>
    <row r="12" spans="1:129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2895.8755085328303</v>
      </c>
      <c r="DK12" s="50">
        <v>3174.8803695490128</v>
      </c>
      <c r="DL12" s="50">
        <v>3370.6261718808018</v>
      </c>
      <c r="DM12" s="50">
        <v>3744.6513210077469</v>
      </c>
      <c r="DN12" s="50">
        <v>3727.9146602432475</v>
      </c>
      <c r="DO12" s="50">
        <v>4020.7995886232075</v>
      </c>
      <c r="DP12" s="50">
        <v>3901.1188396182738</v>
      </c>
      <c r="DQ12" s="50">
        <v>3760.5283814674785</v>
      </c>
      <c r="DR12" s="50">
        <v>3565.8942879436872</v>
      </c>
      <c r="DS12" s="50">
        <v>3531.4650349541653</v>
      </c>
      <c r="DT12" s="50">
        <v>3664.8012571672048</v>
      </c>
      <c r="DU12" s="50">
        <v>3612.6813929433833</v>
      </c>
      <c r="DV12" s="50">
        <v>3745.6037552965017</v>
      </c>
      <c r="DW12" s="50">
        <v>3757.8167429015193</v>
      </c>
      <c r="DX12" s="50">
        <v>3636.3997965634653</v>
      </c>
      <c r="DY12" s="50">
        <v>3955.2460532472246</v>
      </c>
    </row>
    <row r="13" spans="1:129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749.95073982962481</v>
      </c>
      <c r="DG13" s="50">
        <v>250.36767223426526</v>
      </c>
      <c r="DH13" s="50">
        <v>400.71088163582135</v>
      </c>
      <c r="DI13" s="50">
        <v>796.19166743080359</v>
      </c>
      <c r="DJ13" s="50">
        <v>710.88440143777439</v>
      </c>
      <c r="DK13" s="50">
        <v>824.66534712483781</v>
      </c>
      <c r="DL13" s="50">
        <v>789.41577359925429</v>
      </c>
      <c r="DM13" s="50">
        <v>778.84448166954724</v>
      </c>
      <c r="DN13" s="50">
        <v>949.41573409188425</v>
      </c>
      <c r="DO13" s="50">
        <v>1075.4217552727898</v>
      </c>
      <c r="DP13" s="50">
        <v>1119.655241599962</v>
      </c>
      <c r="DQ13" s="50">
        <v>1177.7891268871952</v>
      </c>
      <c r="DR13" s="50">
        <v>1114.4278735107575</v>
      </c>
      <c r="DS13" s="50">
        <v>1135.7852523128433</v>
      </c>
      <c r="DT13" s="50">
        <v>1358.783418488521</v>
      </c>
      <c r="DU13" s="50">
        <v>1499.5637272066415</v>
      </c>
      <c r="DV13" s="50">
        <v>1506.9830179005171</v>
      </c>
      <c r="DW13" s="50">
        <v>1628.2452751455724</v>
      </c>
      <c r="DX13" s="50">
        <v>1437.8622450434755</v>
      </c>
      <c r="DY13" s="50">
        <v>1426.4200660530248</v>
      </c>
    </row>
    <row r="14" spans="1:129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486.86186453107746</v>
      </c>
      <c r="DG14" s="50">
        <v>280.0414036413294</v>
      </c>
      <c r="DH14" s="50">
        <v>297.36747303257852</v>
      </c>
      <c r="DI14" s="50">
        <v>438.06617421926092</v>
      </c>
      <c r="DJ14" s="50">
        <v>467.78397292890696</v>
      </c>
      <c r="DK14" s="50">
        <v>559.19380693948051</v>
      </c>
      <c r="DL14" s="50">
        <v>614.02671062258332</v>
      </c>
      <c r="DM14" s="50">
        <v>656.39628588761195</v>
      </c>
      <c r="DN14" s="50">
        <v>669.28114155200967</v>
      </c>
      <c r="DO14" s="50">
        <v>704.97218656101791</v>
      </c>
      <c r="DP14" s="50">
        <v>711.7867125755165</v>
      </c>
      <c r="DQ14" s="50">
        <v>684.64793709232879</v>
      </c>
      <c r="DR14" s="50">
        <v>626.14742768739347</v>
      </c>
      <c r="DS14" s="50">
        <v>638.48618753508015</v>
      </c>
      <c r="DT14" s="50">
        <v>712.38763707711973</v>
      </c>
      <c r="DU14" s="50">
        <v>682.6355638072281</v>
      </c>
      <c r="DV14" s="50">
        <v>702.38980681243902</v>
      </c>
      <c r="DW14" s="50">
        <v>723.15810395421101</v>
      </c>
      <c r="DX14" s="50">
        <v>822.44083041207568</v>
      </c>
      <c r="DY14" s="50">
        <v>1010.985578146283</v>
      </c>
    </row>
    <row r="15" spans="1:129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-1010.5478597661948</v>
      </c>
      <c r="DG15" s="50">
        <v>-1149.3130607353576</v>
      </c>
      <c r="DH15" s="50">
        <v>-1037.1958972724933</v>
      </c>
      <c r="DI15" s="50">
        <v>-1133.4867766275311</v>
      </c>
      <c r="DJ15" s="50">
        <v>-1364.0289683339627</v>
      </c>
      <c r="DK15" s="50">
        <v>-1615.3784241236553</v>
      </c>
      <c r="DL15" s="50">
        <v>-1861.4579913041312</v>
      </c>
      <c r="DM15" s="50">
        <v>-2291.1779808758115</v>
      </c>
      <c r="DN15" s="50">
        <v>-1912.736929903373</v>
      </c>
      <c r="DO15" s="50">
        <v>-2145.3384825214357</v>
      </c>
      <c r="DP15" s="50">
        <v>-1995.6527838838285</v>
      </c>
      <c r="DQ15" s="50">
        <v>-1963.4000376426125</v>
      </c>
      <c r="DR15" s="50">
        <v>-1585.828251150323</v>
      </c>
      <c r="DS15" s="50">
        <v>-1624.4521329064019</v>
      </c>
      <c r="DT15" s="50">
        <v>-1655.6427005058038</v>
      </c>
      <c r="DU15" s="50">
        <v>-1539.4027271739701</v>
      </c>
      <c r="DV15" s="50">
        <v>-1613.4487108284238</v>
      </c>
      <c r="DW15" s="50">
        <v>-1410.0092480901581</v>
      </c>
      <c r="DX15" s="50">
        <v>-1599.5876465220658</v>
      </c>
      <c r="DY15" s="50">
        <v>-2145.1876440604829</v>
      </c>
    </row>
    <row r="16" spans="1:129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56.520404687589043</v>
      </c>
      <c r="DG16" s="50">
        <v>41.559840159347019</v>
      </c>
      <c r="DH16" s="50">
        <v>38.257570523915192</v>
      </c>
      <c r="DI16" s="50">
        <v>35.157258085757952</v>
      </c>
      <c r="DJ16" s="50">
        <v>38.798413076138111</v>
      </c>
      <c r="DK16" s="50">
        <v>46.472494723133408</v>
      </c>
      <c r="DL16" s="50">
        <v>41.491147665646245</v>
      </c>
      <c r="DM16" s="50">
        <v>62.360489106831864</v>
      </c>
      <c r="DN16" s="50">
        <v>54.573654354659389</v>
      </c>
      <c r="DO16" s="50">
        <v>84.140869064094957</v>
      </c>
      <c r="DP16" s="50">
        <v>82.28879434813237</v>
      </c>
      <c r="DQ16" s="50">
        <v>105.0097786011339</v>
      </c>
      <c r="DR16" s="50">
        <v>99.986472198180948</v>
      </c>
      <c r="DS16" s="50">
        <v>111.97744204947449</v>
      </c>
      <c r="DT16" s="50">
        <v>118.92048020080243</v>
      </c>
      <c r="DU16" s="50">
        <v>111.96576038880215</v>
      </c>
      <c r="DV16" s="50">
        <v>104.6937403139213</v>
      </c>
      <c r="DW16" s="50">
        <v>108.96858537008222</v>
      </c>
      <c r="DX16" s="50">
        <v>117.91239564173003</v>
      </c>
      <c r="DY16" s="50">
        <v>117.14517379757444</v>
      </c>
    </row>
    <row r="17" spans="1:129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371.64235268567904</v>
      </c>
      <c r="DG17" s="50">
        <v>170.90437767977568</v>
      </c>
      <c r="DH17" s="50">
        <v>504.62039264228798</v>
      </c>
      <c r="DI17" s="50">
        <v>501.71448132839214</v>
      </c>
      <c r="DJ17" s="50">
        <v>517.8480212375116</v>
      </c>
      <c r="DK17" s="50">
        <v>462.69630124634091</v>
      </c>
      <c r="DL17" s="50">
        <v>501.05987875349115</v>
      </c>
      <c r="DM17" s="50">
        <v>395.5200303201446</v>
      </c>
      <c r="DN17" s="50">
        <v>570.26610128393065</v>
      </c>
      <c r="DO17" s="50">
        <v>440.61412668619727</v>
      </c>
      <c r="DP17" s="50">
        <v>600.57612730064034</v>
      </c>
      <c r="DQ17" s="50">
        <v>661.84486064209636</v>
      </c>
      <c r="DR17" s="50">
        <v>721.35246200303845</v>
      </c>
      <c r="DS17" s="50">
        <v>621.64192958317835</v>
      </c>
      <c r="DT17" s="50">
        <v>673.17247126761549</v>
      </c>
      <c r="DU17" s="50">
        <v>565.65203813060646</v>
      </c>
      <c r="DV17" s="50">
        <v>798.74056409938953</v>
      </c>
      <c r="DW17" s="50">
        <v>611.10256317981737</v>
      </c>
      <c r="DX17" s="50">
        <v>651.129093808623</v>
      </c>
      <c r="DY17" s="50">
        <v>644.00909446160199</v>
      </c>
    </row>
    <row r="18" spans="1:129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-1325.669807764285</v>
      </c>
      <c r="DG18" s="50">
        <v>-1278.6575982557863</v>
      </c>
      <c r="DH18" s="50">
        <v>-1503.5587193908661</v>
      </c>
      <c r="DI18" s="50">
        <v>-1600.0439998701652</v>
      </c>
      <c r="DJ18" s="50">
        <v>-1843.0785764953362</v>
      </c>
      <c r="DK18" s="50">
        <v>-2031.6022306468628</v>
      </c>
      <c r="DL18" s="50">
        <v>-2321.0267223919764</v>
      </c>
      <c r="DM18" s="50">
        <v>-2624.3375220891244</v>
      </c>
      <c r="DN18" s="50">
        <v>-2428.4293768326443</v>
      </c>
      <c r="DO18" s="50">
        <v>-2501.8117401435379</v>
      </c>
      <c r="DP18" s="50">
        <v>-2513.9401168363365</v>
      </c>
      <c r="DQ18" s="50">
        <v>-2520.2351196835752</v>
      </c>
      <c r="DR18" s="50">
        <v>-2207.1942409551802</v>
      </c>
      <c r="DS18" s="50">
        <v>-2134.1166204401056</v>
      </c>
      <c r="DT18" s="50">
        <v>-2209.8946915726169</v>
      </c>
      <c r="DU18" s="50">
        <v>-1993.0890049157742</v>
      </c>
      <c r="DV18" s="50">
        <v>-2307.4955346138922</v>
      </c>
      <c r="DW18" s="50">
        <v>-1912.1432258998934</v>
      </c>
      <c r="DX18" s="50">
        <v>-2132.8043446889587</v>
      </c>
      <c r="DY18" s="50">
        <v>-2672.0515647245102</v>
      </c>
    </row>
    <row r="19" spans="1:129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1776.6550363879637</v>
      </c>
      <c r="DK19" s="50">
        <v>2028.7713840799004</v>
      </c>
      <c r="DL19" s="50">
        <v>1922.34853617064</v>
      </c>
      <c r="DM19" s="50">
        <v>2162.5771420778301</v>
      </c>
      <c r="DN19" s="50">
        <v>1899.0727781748139</v>
      </c>
      <c r="DO19" s="50">
        <v>2062.8528626911298</v>
      </c>
      <c r="DP19" s="50">
        <v>2045.5651569204726</v>
      </c>
      <c r="DQ19" s="50">
        <v>2162.9920383991353</v>
      </c>
      <c r="DR19" s="50">
        <v>1998.7854043441578</v>
      </c>
      <c r="DS19" s="50">
        <v>2184.598749635556</v>
      </c>
      <c r="DT19" s="50">
        <v>2118.3731754582241</v>
      </c>
      <c r="DU19" s="50">
        <v>2229.523312684466</v>
      </c>
      <c r="DV19" s="50">
        <v>1985.4900972999692</v>
      </c>
      <c r="DW19" s="50">
        <v>2235.372462049962</v>
      </c>
      <c r="DX19" s="50">
        <v>2166.4380382399777</v>
      </c>
      <c r="DY19" s="50">
        <v>2352.9017374999867</v>
      </c>
    </row>
    <row r="20" spans="1:129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1724.3084631397419</v>
      </c>
      <c r="DK20" s="117">
        <v>1969.3671161295608</v>
      </c>
      <c r="DL20" s="117">
        <v>1856.6716200496489</v>
      </c>
      <c r="DM20" s="117">
        <v>2048.8656343495677</v>
      </c>
      <c r="DN20" s="117">
        <v>1829.355220269739</v>
      </c>
      <c r="DO20" s="117">
        <v>1993.1872493197041</v>
      </c>
      <c r="DP20" s="117">
        <v>1929.9674316197536</v>
      </c>
      <c r="DQ20" s="117">
        <v>2075.3091548198222</v>
      </c>
      <c r="DR20" s="117">
        <v>1938.2231648198306</v>
      </c>
      <c r="DS20" s="117">
        <v>2120.9296053898829</v>
      </c>
      <c r="DT20" s="117">
        <v>2045.797041629937</v>
      </c>
      <c r="DU20" s="117">
        <v>2157.0221250699492</v>
      </c>
      <c r="DV20" s="117">
        <v>1920.4668049499692</v>
      </c>
      <c r="DW20" s="117">
        <v>2167.6906798299624</v>
      </c>
      <c r="DX20" s="117">
        <v>2096.597671019978</v>
      </c>
      <c r="DY20" s="117">
        <v>2276.3992826299868</v>
      </c>
    </row>
    <row r="21" spans="1:129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69.526909558221604</v>
      </c>
      <c r="DK21" s="50">
        <v>71.167876900339294</v>
      </c>
      <c r="DL21" s="50">
        <v>93.969449130990824</v>
      </c>
      <c r="DM21" s="50">
        <v>86.104029428262137</v>
      </c>
      <c r="DN21" s="50">
        <v>81.756749735074791</v>
      </c>
      <c r="DO21" s="50">
        <v>86.298049791425285</v>
      </c>
      <c r="DP21" s="50">
        <v>86.942917090718296</v>
      </c>
      <c r="DQ21" s="50">
        <v>94.790242589312314</v>
      </c>
      <c r="DR21" s="50">
        <v>90.834859914326898</v>
      </c>
      <c r="DS21" s="50">
        <v>88.471106455672611</v>
      </c>
      <c r="DT21" s="50">
        <v>87.328083478286686</v>
      </c>
      <c r="DU21" s="50">
        <v>88.18281572451636</v>
      </c>
      <c r="DV21" s="50">
        <v>85.670215769999672</v>
      </c>
      <c r="DW21" s="50">
        <v>83.776681479999581</v>
      </c>
      <c r="DX21" s="50">
        <v>82.693815879999676</v>
      </c>
      <c r="DY21" s="50">
        <v>96.11563311999987</v>
      </c>
    </row>
    <row r="22" spans="1:129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30.352052299999993</v>
      </c>
      <c r="DK22" s="45">
        <v>150.42151937</v>
      </c>
      <c r="DL22" s="45">
        <v>41.266760710000014</v>
      </c>
      <c r="DM22" s="45">
        <v>31.981991890000007</v>
      </c>
      <c r="DN22" s="45">
        <v>125.33290148</v>
      </c>
      <c r="DO22" s="45">
        <v>38.208201130000006</v>
      </c>
      <c r="DP22" s="45">
        <v>35.537807470000011</v>
      </c>
      <c r="DQ22" s="45">
        <v>42.679572909999997</v>
      </c>
      <c r="DR22" s="45">
        <v>42.561999440000008</v>
      </c>
      <c r="DS22" s="45">
        <v>72.982979889999982</v>
      </c>
      <c r="DT22" s="45">
        <v>174.02528068000001</v>
      </c>
      <c r="DU22" s="45">
        <v>46.889016849999997</v>
      </c>
      <c r="DV22" s="45">
        <v>37.37829725000001</v>
      </c>
      <c r="DW22" s="45">
        <v>52.295459059999985</v>
      </c>
      <c r="DX22" s="45">
        <v>153.25678464999999</v>
      </c>
      <c r="DY22" s="45">
        <v>43.393197400000012</v>
      </c>
    </row>
    <row r="23" spans="1:129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34.411955969999994</v>
      </c>
      <c r="DK23" s="57">
        <v>153.26413077999999</v>
      </c>
      <c r="DL23" s="57">
        <v>47.291340659999996</v>
      </c>
      <c r="DM23" s="57">
        <v>37.616528810000005</v>
      </c>
      <c r="DN23" s="57">
        <v>130.56807660999999</v>
      </c>
      <c r="DO23" s="57">
        <v>42.855955960000003</v>
      </c>
      <c r="DP23" s="57">
        <v>40.558271580000003</v>
      </c>
      <c r="DQ23" s="57">
        <v>46.887383</v>
      </c>
      <c r="DR23" s="57">
        <v>46.766431589999996</v>
      </c>
      <c r="DS23" s="57">
        <v>79.573121419999978</v>
      </c>
      <c r="DT23" s="57">
        <v>178.93469768</v>
      </c>
      <c r="DU23" s="57">
        <v>52.136044319999989</v>
      </c>
      <c r="DV23" s="57">
        <v>43.759392190000007</v>
      </c>
      <c r="DW23" s="57">
        <v>56.832644159999987</v>
      </c>
      <c r="DX23" s="57">
        <v>158.05495207999999</v>
      </c>
      <c r="DY23" s="57">
        <v>48.488801530000003</v>
      </c>
    </row>
    <row r="24" spans="1:129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4.0599036699999997</v>
      </c>
      <c r="DK24" s="50">
        <v>2.8426114099999999</v>
      </c>
      <c r="DL24" s="50">
        <v>6.0245799499999801</v>
      </c>
      <c r="DM24" s="50">
        <v>5.6345369199999986</v>
      </c>
      <c r="DN24" s="50">
        <v>5.2351751299999894</v>
      </c>
      <c r="DO24" s="50">
        <v>4.6477548299999984</v>
      </c>
      <c r="DP24" s="50">
        <v>5.02046410999999</v>
      </c>
      <c r="DQ24" s="50">
        <v>4.2078100899999997</v>
      </c>
      <c r="DR24" s="50">
        <v>4.2044321499999908</v>
      </c>
      <c r="DS24" s="50">
        <v>6.5901415299999995</v>
      </c>
      <c r="DT24" s="50">
        <v>4.9094169999999897</v>
      </c>
      <c r="DU24" s="50">
        <v>5.2470274699999901</v>
      </c>
      <c r="DV24" s="50">
        <v>6.3810949399999988</v>
      </c>
      <c r="DW24" s="50">
        <v>4.5371850999999994</v>
      </c>
      <c r="DX24" s="50">
        <v>4.7981674300000003</v>
      </c>
      <c r="DY24" s="50">
        <v>5.0956041299999884</v>
      </c>
    </row>
    <row r="25" spans="1:129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51.179306140613832</v>
      </c>
      <c r="DG25" s="50">
        <v>-14.882436820739791</v>
      </c>
      <c r="DH25" s="50">
        <v>339.18230054313437</v>
      </c>
      <c r="DI25" s="50">
        <v>201.63836499012723</v>
      </c>
      <c r="DJ25" s="50">
        <v>-105.59839736559405</v>
      </c>
      <c r="DK25" s="50">
        <v>76.42279590269824</v>
      </c>
      <c r="DL25" s="50">
        <v>-451.38087464232711</v>
      </c>
      <c r="DM25" s="50">
        <v>-515.88241754955641</v>
      </c>
      <c r="DN25" s="50">
        <v>-485.78044691290506</v>
      </c>
      <c r="DO25" s="50">
        <v>-487.04872611383337</v>
      </c>
      <c r="DP25" s="50">
        <v>-519.78006953658223</v>
      </c>
      <c r="DQ25" s="50">
        <v>-409.3537509637523</v>
      </c>
      <c r="DR25" s="50">
        <v>-256.68169708534936</v>
      </c>
      <c r="DS25" s="50">
        <v>34.994002629777768</v>
      </c>
      <c r="DT25" s="50">
        <v>-4.8243189126795301</v>
      </c>
      <c r="DU25" s="50">
        <v>195.14050889417535</v>
      </c>
      <c r="DV25" s="50">
        <v>-370.29735583392272</v>
      </c>
      <c r="DW25" s="50">
        <v>291.74801373006898</v>
      </c>
      <c r="DX25" s="50">
        <v>104.19666232101926</v>
      </c>
      <c r="DY25" s="50">
        <v>-371.87226294452336</v>
      </c>
    </row>
    <row r="26" spans="1:129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860.66940760585453</v>
      </c>
      <c r="DG26" s="46">
        <v>113.29918208953029</v>
      </c>
      <c r="DH26" s="46">
        <v>-497.19127438543086</v>
      </c>
      <c r="DI26" s="46">
        <v>366.60884761152641</v>
      </c>
      <c r="DJ26" s="46">
        <v>626.45515947118042</v>
      </c>
      <c r="DK26" s="46">
        <v>-489.50538260193048</v>
      </c>
      <c r="DL26" s="46">
        <v>-1380.0005826563106</v>
      </c>
      <c r="DM26" s="46">
        <v>-383.87370732937075</v>
      </c>
      <c r="DN26" s="46">
        <v>-807.66838362933413</v>
      </c>
      <c r="DO26" s="46">
        <v>-341.08154240224297</v>
      </c>
      <c r="DP26" s="46">
        <v>-441.6511118725814</v>
      </c>
      <c r="DQ26" s="46">
        <v>1027.8135614319017</v>
      </c>
      <c r="DR26" s="46">
        <v>-596.13983492832972</v>
      </c>
      <c r="DS26" s="46">
        <v>331.15726548351677</v>
      </c>
      <c r="DT26" s="46">
        <v>-58.491274567709752</v>
      </c>
      <c r="DU26" s="46">
        <v>-1098.1878564631227</v>
      </c>
      <c r="DV26" s="46">
        <v>-379.46155557329246</v>
      </c>
      <c r="DW26" s="46">
        <v>-562.07969085658203</v>
      </c>
      <c r="DX26" s="46">
        <v>-402.98108286235583</v>
      </c>
      <c r="DY26" s="46">
        <v>-977.09051085632518</v>
      </c>
    </row>
    <row r="27" spans="1:129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-27.663173438101765</v>
      </c>
      <c r="DG27" s="50">
        <v>137.90757404086179</v>
      </c>
      <c r="DH27" s="50">
        <v>146.64725776430782</v>
      </c>
      <c r="DI27" s="50">
        <v>126.8655509523569</v>
      </c>
      <c r="DJ27" s="50">
        <v>201.74913200999953</v>
      </c>
      <c r="DK27" s="50">
        <v>127.36341192999973</v>
      </c>
      <c r="DL27" s="50">
        <v>109.84964981000006</v>
      </c>
      <c r="DM27" s="50">
        <v>-11.890026430000095</v>
      </c>
      <c r="DN27" s="50">
        <v>-213.07056101871166</v>
      </c>
      <c r="DO27" s="50">
        <v>-48.257724100201706</v>
      </c>
      <c r="DP27" s="50">
        <v>6.0847154831224985</v>
      </c>
      <c r="DQ27" s="50">
        <v>138.2664019734753</v>
      </c>
      <c r="DR27" s="50">
        <v>148.19219114396049</v>
      </c>
      <c r="DS27" s="50">
        <v>-148.07382454919926</v>
      </c>
      <c r="DT27" s="50">
        <v>211.8139736297326</v>
      </c>
      <c r="DU27" s="50">
        <v>-256.99267954999982</v>
      </c>
      <c r="DV27" s="50">
        <v>48.72172385000006</v>
      </c>
      <c r="DW27" s="50">
        <v>163.92880589999982</v>
      </c>
      <c r="DX27" s="50">
        <v>152.98609115000002</v>
      </c>
      <c r="DY27" s="50">
        <v>-77.827831430000444</v>
      </c>
    </row>
    <row r="28" spans="1:129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58.105701780386127</v>
      </c>
      <c r="DG28" s="57">
        <v>242.31996534554042</v>
      </c>
      <c r="DH28" s="57">
        <v>52.08056771686789</v>
      </c>
      <c r="DI28" s="57">
        <v>34.026402834506825</v>
      </c>
      <c r="DJ28" s="57">
        <v>343.98069715000014</v>
      </c>
      <c r="DK28" s="57">
        <v>330.55222056000008</v>
      </c>
      <c r="DL28" s="57">
        <v>224.70894745000044</v>
      </c>
      <c r="DM28" s="57">
        <v>-98.798410200000461</v>
      </c>
      <c r="DN28" s="57">
        <v>-97.77765540999988</v>
      </c>
      <c r="DO28" s="57">
        <v>-160.01395048000023</v>
      </c>
      <c r="DP28" s="57">
        <v>207.97660775000003</v>
      </c>
      <c r="DQ28" s="57">
        <v>76.050084730000407</v>
      </c>
      <c r="DR28" s="57">
        <v>271.10172925999973</v>
      </c>
      <c r="DS28" s="57">
        <v>101.01363999999975</v>
      </c>
      <c r="DT28" s="57">
        <v>352.16021989999967</v>
      </c>
      <c r="DU28" s="57">
        <v>-81.291676200000552</v>
      </c>
      <c r="DV28" s="57">
        <v>242.48474244000008</v>
      </c>
      <c r="DW28" s="57">
        <v>133.87145126000038</v>
      </c>
      <c r="DX28" s="57">
        <v>382.84338177000018</v>
      </c>
      <c r="DY28" s="57">
        <v>164.6812096500006</v>
      </c>
    </row>
    <row r="29" spans="1:129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  <c r="DR29" s="49">
        <v>-218.9704299942031</v>
      </c>
      <c r="DS29" s="49">
        <v>127.16010270530242</v>
      </c>
      <c r="DT29" s="49">
        <v>46.646045981154856</v>
      </c>
      <c r="DU29" s="49">
        <v>-127.85618990595852</v>
      </c>
      <c r="DV29" s="49">
        <v>-250.85470570405519</v>
      </c>
      <c r="DW29" s="49">
        <v>-203.81872245064289</v>
      </c>
      <c r="DX29" s="49">
        <v>160.87284168854148</v>
      </c>
      <c r="DY29" s="49">
        <v>149.39316793387201</v>
      </c>
    </row>
    <row r="30" spans="1:129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  <c r="DR30" s="50">
        <v>-17.99798745552048</v>
      </c>
      <c r="DS30" s="50">
        <v>-32.430127484697088</v>
      </c>
      <c r="DT30" s="50">
        <v>-50.341001559999995</v>
      </c>
      <c r="DU30" s="50">
        <v>10.276430839610599</v>
      </c>
      <c r="DV30" s="50">
        <v>10.068954818965004</v>
      </c>
      <c r="DW30" s="50">
        <v>5.3280453128217458</v>
      </c>
      <c r="DX30" s="50">
        <v>9.9656255873315551</v>
      </c>
      <c r="DY30" s="50">
        <v>15.150361337580012</v>
      </c>
    </row>
    <row r="31" spans="1:129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  <c r="DR31" s="50">
        <v>-200.97244253868263</v>
      </c>
      <c r="DS31" s="50">
        <v>159.59023018999952</v>
      </c>
      <c r="DT31" s="50">
        <v>96.987047541154851</v>
      </c>
      <c r="DU31" s="50">
        <v>-138.13262074556911</v>
      </c>
      <c r="DV31" s="50">
        <v>-260.9236605230202</v>
      </c>
      <c r="DW31" s="50">
        <v>-209.14676776346465</v>
      </c>
      <c r="DX31" s="50">
        <v>150.90721610120994</v>
      </c>
      <c r="DY31" s="50">
        <v>134.24280659629198</v>
      </c>
    </row>
    <row r="32" spans="1:129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  <c r="DR32" s="49">
        <v>-310.92757391999999</v>
      </c>
      <c r="DS32" s="49">
        <v>-1.1845888499999999</v>
      </c>
      <c r="DT32" s="49">
        <v>-0.85995374000000002</v>
      </c>
      <c r="DU32" s="49">
        <v>-1.1803045999999999</v>
      </c>
      <c r="DV32" s="49">
        <v>-1.1857907800000049</v>
      </c>
      <c r="DW32" s="49">
        <v>635.63527650806918</v>
      </c>
      <c r="DX32" s="49">
        <v>-1.36061359</v>
      </c>
      <c r="DY32" s="49">
        <v>1042.5380649928547</v>
      </c>
    </row>
    <row r="33" spans="1:129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  <c r="DY33" s="50">
        <v>0</v>
      </c>
    </row>
    <row r="34" spans="1:129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  <c r="DR34" s="50">
        <v>-310.92757391999999</v>
      </c>
      <c r="DS34" s="50">
        <v>-1.1845888499999999</v>
      </c>
      <c r="DT34" s="50">
        <v>-0.85995374000000002</v>
      </c>
      <c r="DU34" s="50">
        <v>-1.1803045999999999</v>
      </c>
      <c r="DV34" s="50">
        <v>-1.1857907800000049</v>
      </c>
      <c r="DW34" s="50">
        <v>635.63527650806918</v>
      </c>
      <c r="DX34" s="50">
        <v>-1.36061359</v>
      </c>
      <c r="DY34" s="50">
        <v>1042.5380649928547</v>
      </c>
    </row>
    <row r="35" spans="1:129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-2.3124937700000001</v>
      </c>
      <c r="DS35" s="49">
        <v>-5.8727424799999994</v>
      </c>
      <c r="DT35" s="49">
        <v>3.452394420000001</v>
      </c>
      <c r="DU35" s="49">
        <v>-7.6542329299999992</v>
      </c>
      <c r="DV35" s="49">
        <v>-1.5413252800000001</v>
      </c>
      <c r="DW35" s="49">
        <v>-7.0122873899999991</v>
      </c>
      <c r="DX35" s="49">
        <v>-1.42308111</v>
      </c>
      <c r="DY35" s="49">
        <v>-1.0889928300000005</v>
      </c>
    </row>
    <row r="36" spans="1:129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-2.33409377</v>
      </c>
      <c r="DS36" s="50">
        <v>-6.9540612299999989</v>
      </c>
      <c r="DT36" s="50">
        <v>-2.1200743299999996</v>
      </c>
      <c r="DU36" s="50">
        <v>-7.9291891799999989</v>
      </c>
      <c r="DV36" s="50">
        <v>-1.5609502800000001</v>
      </c>
      <c r="DW36" s="50">
        <v>-8.3580623899999988</v>
      </c>
      <c r="DX36" s="50">
        <v>-1.50344911</v>
      </c>
      <c r="DY36" s="50">
        <v>-1.2004668800000005</v>
      </c>
    </row>
    <row r="37" spans="1:129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-2.1599999999999842E-2</v>
      </c>
      <c r="DS37" s="50">
        <v>-1.0813187499999999</v>
      </c>
      <c r="DT37" s="50">
        <v>-5.5724687500000005</v>
      </c>
      <c r="DU37" s="50">
        <v>-0.27495625000000012</v>
      </c>
      <c r="DV37" s="50">
        <v>-1.9625000000000004E-2</v>
      </c>
      <c r="DW37" s="50">
        <v>-1.3457750000000002</v>
      </c>
      <c r="DX37" s="50">
        <v>-8.0367999999999995E-2</v>
      </c>
      <c r="DY37" s="50">
        <v>-0.11147404999999999</v>
      </c>
    </row>
    <row r="38" spans="1:129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95.37605352999995</v>
      </c>
      <c r="DK38" s="49">
        <v>117.30506924999983</v>
      </c>
      <c r="DL38" s="49">
        <v>157.82632597000025</v>
      </c>
      <c r="DM38" s="49">
        <v>163.19557197999927</v>
      </c>
      <c r="DN38" s="49">
        <v>3.5807066000001426</v>
      </c>
      <c r="DO38" s="49">
        <v>-56.748318260000502</v>
      </c>
      <c r="DP38" s="49">
        <v>-226.04498327000064</v>
      </c>
      <c r="DQ38" s="49">
        <v>159.99909952000021</v>
      </c>
      <c r="DR38" s="49">
        <v>201.19369950999894</v>
      </c>
      <c r="DS38" s="49">
        <v>359.27719871000033</v>
      </c>
      <c r="DT38" s="49">
        <v>-64.56243793000057</v>
      </c>
      <c r="DU38" s="49">
        <v>58.095144500000494</v>
      </c>
      <c r="DV38" s="49">
        <v>-141.27813724100594</v>
      </c>
      <c r="DW38" s="49">
        <v>255.02156398635054</v>
      </c>
      <c r="DX38" s="49">
        <v>51.515607814777375</v>
      </c>
      <c r="DY38" s="49">
        <v>225.13323116562134</v>
      </c>
    </row>
    <row r="39" spans="1:129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  <c r="DW39" s="50">
        <v>0</v>
      </c>
      <c r="DX39" s="50">
        <v>0</v>
      </c>
      <c r="DY39" s="50">
        <v>0</v>
      </c>
    </row>
    <row r="40" spans="1:129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95.37605352999995</v>
      </c>
      <c r="DK40" s="65">
        <v>117.33807024999983</v>
      </c>
      <c r="DL40" s="65">
        <v>157.82632597000025</v>
      </c>
      <c r="DM40" s="65">
        <v>163.19557197999927</v>
      </c>
      <c r="DN40" s="65">
        <v>3.5807066000001426</v>
      </c>
      <c r="DO40" s="65">
        <v>-56.748318260000502</v>
      </c>
      <c r="DP40" s="65">
        <v>-226.04498327000064</v>
      </c>
      <c r="DQ40" s="65">
        <v>159.99909952000021</v>
      </c>
      <c r="DR40" s="65">
        <v>201.19369950999894</v>
      </c>
      <c r="DS40" s="65">
        <v>359.27719871000033</v>
      </c>
      <c r="DT40" s="65">
        <v>-64.56243793000057</v>
      </c>
      <c r="DU40" s="65">
        <v>58.095144500000494</v>
      </c>
      <c r="DV40" s="65">
        <v>-141.27813724100594</v>
      </c>
      <c r="DW40" s="65">
        <v>255.02156398635054</v>
      </c>
      <c r="DX40" s="65">
        <v>51.515607814777375</v>
      </c>
      <c r="DY40" s="65">
        <v>225.13323116562134</v>
      </c>
    </row>
    <row r="41" spans="1:129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-396.82521048978646</v>
      </c>
      <c r="DG41" s="49">
        <v>301.55677303719222</v>
      </c>
      <c r="DH41" s="49">
        <v>-291.03098372574658</v>
      </c>
      <c r="DI41" s="49">
        <v>323.16596784240636</v>
      </c>
      <c r="DJ41" s="49">
        <v>-470.90888209748709</v>
      </c>
      <c r="DK41" s="49">
        <v>352.63235756932937</v>
      </c>
      <c r="DL41" s="49">
        <v>938.32016982003188</v>
      </c>
      <c r="DM41" s="49">
        <v>664.46063102818039</v>
      </c>
      <c r="DN41" s="49">
        <v>598.69637500018166</v>
      </c>
      <c r="DO41" s="49">
        <v>347.83524824089699</v>
      </c>
      <c r="DP41" s="49">
        <v>439.6512986960754</v>
      </c>
      <c r="DQ41" s="49">
        <v>-583.17486881398486</v>
      </c>
      <c r="DR41" s="49">
        <v>764.06864647808629</v>
      </c>
      <c r="DS41" s="49">
        <v>-98.495582247413068</v>
      </c>
      <c r="DT41" s="49">
        <v>-95.459015491403022</v>
      </c>
      <c r="DU41" s="49">
        <v>846.25187937716544</v>
      </c>
      <c r="DV41" s="49">
        <v>-206.78984046176868</v>
      </c>
      <c r="DW41" s="49">
        <v>0.69232313421989033</v>
      </c>
      <c r="DX41" s="49">
        <v>385.44977422567456</v>
      </c>
      <c r="DY41" s="49">
        <v>65.480811052962565</v>
      </c>
    </row>
    <row r="42" spans="1:129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  <c r="DY42" s="50">
        <v>0</v>
      </c>
    </row>
    <row r="43" spans="1:129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  <c r="DW43" s="50">
        <v>0</v>
      </c>
      <c r="DX43" s="50">
        <v>0</v>
      </c>
      <c r="DY43" s="50">
        <v>0</v>
      </c>
    </row>
    <row r="44" spans="1:129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-396.82521048978646</v>
      </c>
      <c r="DG44" s="68">
        <v>301.55677303719222</v>
      </c>
      <c r="DH44" s="68">
        <v>-291.03098372574658</v>
      </c>
      <c r="DI44" s="68">
        <v>323.16596784240636</v>
      </c>
      <c r="DJ44" s="68">
        <v>-470.90888209748709</v>
      </c>
      <c r="DK44" s="68">
        <v>352.63235756932937</v>
      </c>
      <c r="DL44" s="68">
        <v>547.85928920305253</v>
      </c>
      <c r="DM44" s="68">
        <v>664.46063102818039</v>
      </c>
      <c r="DN44" s="68">
        <v>598.69637500018166</v>
      </c>
      <c r="DO44" s="68">
        <v>347.83524824089699</v>
      </c>
      <c r="DP44" s="68">
        <v>439.6512986960754</v>
      </c>
      <c r="DQ44" s="68">
        <v>-583.17486881398486</v>
      </c>
      <c r="DR44" s="68">
        <v>764.06864647808629</v>
      </c>
      <c r="DS44" s="68">
        <v>-98.495582247413068</v>
      </c>
      <c r="DT44" s="68">
        <v>-95.459015491403022</v>
      </c>
      <c r="DU44" s="68">
        <v>846.25187937716544</v>
      </c>
      <c r="DV44" s="68">
        <v>-206.78984046176868</v>
      </c>
      <c r="DW44" s="68">
        <v>0.69232313421989033</v>
      </c>
      <c r="DX44" s="68">
        <v>385.44977422567456</v>
      </c>
      <c r="DY44" s="68">
        <v>65.480811052962565</v>
      </c>
    </row>
    <row r="45" spans="1:129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358.95286609564346</v>
      </c>
      <c r="DG45" s="45">
        <v>-828.37657238609688</v>
      </c>
      <c r="DH45" s="45">
        <v>-272.39262676269595</v>
      </c>
      <c r="DI45" s="45">
        <v>-772.07613599686397</v>
      </c>
      <c r="DJ45" s="45">
        <v>112.10673437677482</v>
      </c>
      <c r="DK45" s="45">
        <v>-354.95855581462871</v>
      </c>
      <c r="DL45" s="45">
        <v>-134.96719994398296</v>
      </c>
      <c r="DM45" s="45">
        <v>110.41891088018508</v>
      </c>
      <c r="DN45" s="45">
        <v>122.56998914357092</v>
      </c>
      <c r="DO45" s="45">
        <v>292.89401127158942</v>
      </c>
      <c r="DP45" s="45">
        <v>-111.11448860600035</v>
      </c>
      <c r="DQ45" s="45">
        <v>343.15934765565424</v>
      </c>
      <c r="DR45" s="45">
        <v>-42.148569662979696</v>
      </c>
      <c r="DS45" s="45">
        <v>157.70267122373866</v>
      </c>
      <c r="DT45" s="45">
        <v>-109.82125454503023</v>
      </c>
      <c r="DU45" s="45">
        <v>-901.64910729729797</v>
      </c>
      <c r="DV45" s="45">
        <v>-120.32749026937063</v>
      </c>
      <c r="DW45" s="45">
        <v>-377.47224295665046</v>
      </c>
      <c r="DX45" s="45">
        <v>-556.21927413337494</v>
      </c>
      <c r="DY45" s="45">
        <v>-96.718805611800292</v>
      </c>
    </row>
    <row r="46" spans="1:129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-956.55819129636632</v>
      </c>
      <c r="DH46" s="142">
        <v>563.98094816586922</v>
      </c>
      <c r="DI46" s="142">
        <v>-937.04661861826366</v>
      </c>
      <c r="DJ46" s="142">
        <v>-619.94682246000013</v>
      </c>
      <c r="DK46" s="142">
        <v>210.96962269000002</v>
      </c>
      <c r="DL46" s="142">
        <v>793.65250807000007</v>
      </c>
      <c r="DM46" s="142">
        <v>-21.589799340000038</v>
      </c>
      <c r="DN46" s="142">
        <v>444.45792585999988</v>
      </c>
      <c r="DO46" s="142">
        <v>146.92682756000022</v>
      </c>
      <c r="DP46" s="142">
        <v>-189.2434462700005</v>
      </c>
      <c r="DQ46" s="142">
        <v>-1094.0079647399996</v>
      </c>
      <c r="DR46" s="142">
        <v>297.30956817999999</v>
      </c>
      <c r="DS46" s="142">
        <v>-138.46059163000001</v>
      </c>
      <c r="DT46" s="142">
        <v>-56.154298890000099</v>
      </c>
      <c r="DU46" s="142">
        <v>391.67925806000017</v>
      </c>
      <c r="DV46" s="142">
        <v>-111.1632905300002</v>
      </c>
      <c r="DW46" s="142">
        <v>476.35546163000032</v>
      </c>
      <c r="DX46" s="142">
        <v>-49.041528950000448</v>
      </c>
      <c r="DY46" s="142">
        <v>508.49944230000028</v>
      </c>
    </row>
    <row r="47" spans="1:129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-619.94682246000013</v>
      </c>
      <c r="DK47" s="50">
        <v>210.96962269000002</v>
      </c>
      <c r="DL47" s="50">
        <v>793.65250807000007</v>
      </c>
      <c r="DM47" s="50">
        <v>-21.589799340000038</v>
      </c>
      <c r="DN47" s="50">
        <v>444.45792585999988</v>
      </c>
      <c r="DO47" s="50">
        <v>146.92682756000022</v>
      </c>
      <c r="DP47" s="50">
        <v>-189.2434462700005</v>
      </c>
      <c r="DQ47" s="50">
        <v>-1094.0079647399996</v>
      </c>
      <c r="DR47" s="50">
        <v>297.30956817999999</v>
      </c>
      <c r="DS47" s="50">
        <v>-138.46059163000001</v>
      </c>
      <c r="DT47" s="50">
        <v>-104.3951862000001</v>
      </c>
      <c r="DU47" s="50">
        <v>344.45807351000019</v>
      </c>
      <c r="DV47" s="50">
        <v>-159.1857420300002</v>
      </c>
      <c r="DW47" s="50">
        <v>429.10997857000029</v>
      </c>
      <c r="DX47" s="50">
        <v>-96.636081690000452</v>
      </c>
      <c r="DY47" s="50">
        <v>460.45861161000028</v>
      </c>
    </row>
    <row r="48" spans="1:129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393.02086897000004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-48.240887309999998</v>
      </c>
      <c r="DU48" s="50">
        <v>-47.221184549999997</v>
      </c>
      <c r="DV48" s="50">
        <v>-48.022451500000003</v>
      </c>
      <c r="DW48" s="50">
        <v>-47.245483060000005</v>
      </c>
      <c r="DX48" s="50">
        <v>-47.594552740000005</v>
      </c>
      <c r="DY48" s="50">
        <v>-48.04083069</v>
      </c>
    </row>
    <row r="49" spans="1:129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  <c r="DW49" s="72">
        <v>0</v>
      </c>
      <c r="DX49" s="72">
        <v>0</v>
      </c>
      <c r="DY49" s="72">
        <v>0</v>
      </c>
    </row>
    <row r="50" spans="1:129" ht="15" customHeight="1" x14ac:dyDescent="0.25">
      <c r="A50" s="47"/>
      <c r="B50" s="140" t="s">
        <v>616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</row>
    <row r="51" spans="1:129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</row>
    <row r="52" spans="1:129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</row>
    <row r="53" spans="1:129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2.6712987755000013</v>
      </c>
      <c r="DJ53" s="76">
        <v>9.662135929999998</v>
      </c>
      <c r="DK53" s="76">
        <v>7.571405630000001</v>
      </c>
      <c r="DL53" s="76">
        <v>5.6381537299999991</v>
      </c>
      <c r="DM53" s="76">
        <v>-10.57099315</v>
      </c>
      <c r="DN53" s="76">
        <v>5.9767781412884524</v>
      </c>
      <c r="DO53" s="76">
        <v>16.660726619798659</v>
      </c>
      <c r="DP53" s="76">
        <v>7.1804007931227609</v>
      </c>
      <c r="DQ53" s="76">
        <v>-0.55320238652462983</v>
      </c>
      <c r="DR53" s="76">
        <v>33.423901323960436</v>
      </c>
      <c r="DS53" s="76">
        <v>-14.09467023919939</v>
      </c>
      <c r="DT53" s="76">
        <v>9.1843967897325349</v>
      </c>
      <c r="DU53" s="76">
        <v>1.7878367600000002</v>
      </c>
      <c r="DV53" s="76">
        <v>1.9073000800000002</v>
      </c>
      <c r="DW53" s="76">
        <v>0.35930558000000012</v>
      </c>
      <c r="DX53" s="76">
        <v>3.7387904400000007</v>
      </c>
      <c r="DY53" s="76">
        <v>-2.5801580999999998</v>
      </c>
    </row>
    <row r="54" spans="1:129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121.26968375000018</v>
      </c>
      <c r="DO54" s="76">
        <v>-95.095499759999868</v>
      </c>
      <c r="DP54" s="76">
        <v>209.07229306000028</v>
      </c>
      <c r="DQ54" s="76">
        <v>-62.769519629999536</v>
      </c>
      <c r="DR54" s="76">
        <v>156.33343943999967</v>
      </c>
      <c r="DS54" s="76">
        <v>234.9927943099996</v>
      </c>
      <c r="DT54" s="76">
        <v>149.53064305999956</v>
      </c>
      <c r="DU54" s="76">
        <v>177.48884010999927</v>
      </c>
      <c r="DV54" s="76">
        <v>195.67031867000003</v>
      </c>
      <c r="DW54" s="76">
        <v>-29.69804905999942</v>
      </c>
      <c r="DX54" s="76">
        <v>233.59608106000013</v>
      </c>
      <c r="DY54" s="76">
        <v>239.92888298000105</v>
      </c>
    </row>
    <row r="55" spans="1:129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</row>
    <row r="56" spans="1:129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</row>
    <row r="57" spans="1:129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</row>
    <row r="58" spans="1:129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</row>
    <row r="71" spans="95:129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Y203"/>
  <sheetViews>
    <sheetView showGridLines="0" zoomScaleNormal="100" workbookViewId="0">
      <pane xSplit="2" ySplit="8" topLeftCell="DK178" activePane="bottomRight" state="frozen"/>
      <selection activeCell="DV8" sqref="DV8"/>
      <selection pane="topRight" activeCell="DV8" sqref="DV8"/>
      <selection pane="bottomLeft" activeCell="DV8" sqref="DV8"/>
      <selection pane="bottomRight" activeCell="DY202" sqref="DY202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29" ht="20.25" x14ac:dyDescent="0.3">
      <c r="B5" s="35" t="s">
        <v>199</v>
      </c>
    </row>
    <row r="6" spans="1:129" ht="15.75" x14ac:dyDescent="0.25">
      <c r="B6" s="37" t="s">
        <v>61</v>
      </c>
    </row>
    <row r="7" spans="1:129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U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/>
      <c r="DW7" s="162"/>
      <c r="DX7" s="162"/>
      <c r="DY7" s="162"/>
    </row>
    <row r="8" spans="1:129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603</v>
      </c>
      <c r="DR8" s="130" t="s">
        <v>606</v>
      </c>
      <c r="DS8" s="130" t="s">
        <v>607</v>
      </c>
      <c r="DT8" s="130" t="s">
        <v>608</v>
      </c>
      <c r="DU8" s="130" t="s">
        <v>609</v>
      </c>
      <c r="DV8" s="130" t="s">
        <v>612</v>
      </c>
      <c r="DW8" s="130" t="s">
        <v>613</v>
      </c>
      <c r="DX8" s="130" t="s">
        <v>615</v>
      </c>
      <c r="DY8" s="130" t="s">
        <v>617</v>
      </c>
    </row>
    <row r="9" spans="1:129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</row>
    <row r="10" spans="1:129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-8.2048961343857627</v>
      </c>
      <c r="DG10" s="131">
        <v>-46.157825820739163</v>
      </c>
      <c r="DH10" s="131">
        <v>183.1414660661344</v>
      </c>
      <c r="DI10" s="131">
        <v>147.92229920966156</v>
      </c>
      <c r="DJ10" s="131">
        <v>-135.95044966559453</v>
      </c>
      <c r="DK10" s="131">
        <v>-73.998723467301716</v>
      </c>
      <c r="DL10" s="131">
        <v>-492.6476353523276</v>
      </c>
      <c r="DM10" s="131">
        <v>-547.86440943955586</v>
      </c>
      <c r="DN10" s="131">
        <v>-611.11334839290521</v>
      </c>
      <c r="DO10" s="131">
        <v>-525.25692724383225</v>
      </c>
      <c r="DP10" s="131">
        <v>-555.31787700658151</v>
      </c>
      <c r="DQ10" s="131">
        <v>-452.03332387375212</v>
      </c>
      <c r="DR10" s="131">
        <v>-299.24369652535006</v>
      </c>
      <c r="DS10" s="131">
        <v>-37.988977260221873</v>
      </c>
      <c r="DT10" s="131">
        <v>-178.84959959267962</v>
      </c>
      <c r="DU10" s="131">
        <v>148.25149204417539</v>
      </c>
      <c r="DV10" s="131">
        <v>-407.67565308392204</v>
      </c>
      <c r="DW10" s="131">
        <v>239.45255467006882</v>
      </c>
      <c r="DX10" s="131">
        <v>-49.060122328981379</v>
      </c>
      <c r="DY10" s="131">
        <v>-415.2654603445244</v>
      </c>
    </row>
    <row r="11" spans="1:129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-1010.547859766195</v>
      </c>
      <c r="DG11" s="79">
        <v>-1149.3130607353573</v>
      </c>
      <c r="DH11" s="79">
        <v>-1037.1958972724931</v>
      </c>
      <c r="DI11" s="79">
        <v>-1133.4867766275313</v>
      </c>
      <c r="DJ11" s="79">
        <v>-1364.0289683339629</v>
      </c>
      <c r="DK11" s="79">
        <v>-1615.3784241236553</v>
      </c>
      <c r="DL11" s="79">
        <v>-1861.4579913041312</v>
      </c>
      <c r="DM11" s="79">
        <v>-2291.177980875811</v>
      </c>
      <c r="DN11" s="79">
        <v>-1912.7369299033735</v>
      </c>
      <c r="DO11" s="79">
        <v>-2145.3384825214357</v>
      </c>
      <c r="DP11" s="79">
        <v>-1995.6527838838283</v>
      </c>
      <c r="DQ11" s="79">
        <v>-1963.4000376426129</v>
      </c>
      <c r="DR11" s="79">
        <v>-1585.828251150323</v>
      </c>
      <c r="DS11" s="79">
        <v>-1624.4521329064019</v>
      </c>
      <c r="DT11" s="79">
        <v>-1655.642700505804</v>
      </c>
      <c r="DU11" s="79">
        <v>-1539.4027271739697</v>
      </c>
      <c r="DV11" s="79">
        <v>-1613.4487108284238</v>
      </c>
      <c r="DW11" s="79">
        <v>-1410.0092480901576</v>
      </c>
      <c r="DX11" s="79">
        <v>-1599.5876465220663</v>
      </c>
      <c r="DY11" s="79">
        <v>-2145.1876440604829</v>
      </c>
    </row>
    <row r="12" spans="1:129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1866.1020044196248</v>
      </c>
      <c r="DG12" s="79">
        <v>920.57976437426532</v>
      </c>
      <c r="DH12" s="79">
        <v>1455.9303984958212</v>
      </c>
      <c r="DI12" s="79">
        <v>1874.2342949808037</v>
      </c>
      <c r="DJ12" s="79">
        <v>1999.6305131277745</v>
      </c>
      <c r="DK12" s="79">
        <v>2118.695752364838</v>
      </c>
      <c r="DL12" s="79">
        <v>2123.194891199254</v>
      </c>
      <c r="DM12" s="79">
        <v>2109.8696260195475</v>
      </c>
      <c r="DN12" s="79">
        <v>2484.458871891884</v>
      </c>
      <c r="DO12" s="79">
        <v>2580.4332926627899</v>
      </c>
      <c r="DP12" s="79">
        <v>2617.2527683099615</v>
      </c>
      <c r="DQ12" s="79">
        <v>2481.7762809171945</v>
      </c>
      <c r="DR12" s="79">
        <v>2606.2134644807575</v>
      </c>
      <c r="DS12" s="79">
        <v>2545.4990895828432</v>
      </c>
      <c r="DT12" s="79">
        <v>2721.5461937385207</v>
      </c>
      <c r="DU12" s="79">
        <v>2755.9142295766414</v>
      </c>
      <c r="DV12" s="79">
        <v>2834.5448512805169</v>
      </c>
      <c r="DW12" s="79">
        <v>3070.9655987655724</v>
      </c>
      <c r="DX12" s="79">
        <v>2859.2529804534752</v>
      </c>
      <c r="DY12" s="79">
        <v>2821.0439873330251</v>
      </c>
    </row>
    <row r="13" spans="1:129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2876.6498641858198</v>
      </c>
      <c r="DG13" s="79">
        <v>2069.8928251096227</v>
      </c>
      <c r="DH13" s="79">
        <v>2493.1262957683143</v>
      </c>
      <c r="DI13" s="79">
        <v>3007.721071608335</v>
      </c>
      <c r="DJ13" s="79">
        <v>3363.6594814617374</v>
      </c>
      <c r="DK13" s="79">
        <v>3734.0741764884933</v>
      </c>
      <c r="DL13" s="79">
        <v>3984.6528825033852</v>
      </c>
      <c r="DM13" s="79">
        <v>4401.0476068953585</v>
      </c>
      <c r="DN13" s="79">
        <v>4397.1958017952575</v>
      </c>
      <c r="DO13" s="79">
        <v>4725.7717751842256</v>
      </c>
      <c r="DP13" s="79">
        <v>4612.9055521937898</v>
      </c>
      <c r="DQ13" s="79">
        <v>4445.1763185598074</v>
      </c>
      <c r="DR13" s="79">
        <v>4192.0417156310805</v>
      </c>
      <c r="DS13" s="79">
        <v>4169.9512224892451</v>
      </c>
      <c r="DT13" s="79">
        <v>4377.1888942443247</v>
      </c>
      <c r="DU13" s="79">
        <v>4295.3169567506111</v>
      </c>
      <c r="DV13" s="79">
        <v>4447.9935621089408</v>
      </c>
      <c r="DW13" s="79">
        <v>4480.97484685573</v>
      </c>
      <c r="DX13" s="79">
        <v>4458.8406269755415</v>
      </c>
      <c r="DY13" s="79">
        <v>4966.231631393508</v>
      </c>
    </row>
    <row r="14" spans="1:129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-1607.1293968428301</v>
      </c>
      <c r="DK14" s="79">
        <v>-1880.8499643090126</v>
      </c>
      <c r="DL14" s="79">
        <v>-2036.847054280802</v>
      </c>
      <c r="DM14" s="79">
        <v>-2413.6261766577468</v>
      </c>
      <c r="DN14" s="79">
        <v>-2192.8715224432476</v>
      </c>
      <c r="DO14" s="79">
        <v>-2515.7880512332076</v>
      </c>
      <c r="DP14" s="79">
        <v>-2403.521312908274</v>
      </c>
      <c r="DQ14" s="79">
        <v>-2456.5412274374789</v>
      </c>
      <c r="DR14" s="79">
        <v>-2074.1086969736871</v>
      </c>
      <c r="DS14" s="79">
        <v>-2121.7511976841652</v>
      </c>
      <c r="DT14" s="79">
        <v>-2302.038481917205</v>
      </c>
      <c r="DU14" s="79">
        <v>-2356.3308905733834</v>
      </c>
      <c r="DV14" s="79">
        <v>-2418.0419219165019</v>
      </c>
      <c r="DW14" s="79">
        <v>-2315.0964192815195</v>
      </c>
      <c r="DX14" s="79">
        <v>-2215.0090611534656</v>
      </c>
      <c r="DY14" s="79">
        <v>-2560.6221319672245</v>
      </c>
    </row>
    <row r="15" spans="1:129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1288.7461116900001</v>
      </c>
      <c r="DK15" s="79">
        <v>1294.0304052400002</v>
      </c>
      <c r="DL15" s="79">
        <v>1333.7791175999998</v>
      </c>
      <c r="DM15" s="79">
        <v>1331.0251443500001</v>
      </c>
      <c r="DN15" s="79">
        <v>1535.0431377999998</v>
      </c>
      <c r="DO15" s="79">
        <v>1505.0115373900001</v>
      </c>
      <c r="DP15" s="79">
        <v>1497.5975267099998</v>
      </c>
      <c r="DQ15" s="79">
        <v>1303.9871540299996</v>
      </c>
      <c r="DR15" s="79">
        <v>1491.7855909699999</v>
      </c>
      <c r="DS15" s="79">
        <v>1409.7138372700001</v>
      </c>
      <c r="DT15" s="79">
        <v>1362.7627752499998</v>
      </c>
      <c r="DU15" s="79">
        <v>1256.35050237</v>
      </c>
      <c r="DV15" s="79">
        <v>1327.5618333799998</v>
      </c>
      <c r="DW15" s="79">
        <v>1442.7203236199998</v>
      </c>
      <c r="DX15" s="79">
        <v>1421.3907354099997</v>
      </c>
      <c r="DY15" s="79">
        <v>1394.6239212800001</v>
      </c>
    </row>
    <row r="16" spans="1:129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1288.7461116900001</v>
      </c>
      <c r="DK16" s="79">
        <v>1294.0304052400002</v>
      </c>
      <c r="DL16" s="79">
        <v>1333.7791175999998</v>
      </c>
      <c r="DM16" s="79">
        <v>1331.0251443500001</v>
      </c>
      <c r="DN16" s="79">
        <v>1535.0431377999998</v>
      </c>
      <c r="DO16" s="79">
        <v>1505.0115373900001</v>
      </c>
      <c r="DP16" s="79">
        <v>1497.5975267099998</v>
      </c>
      <c r="DQ16" s="79">
        <v>1303.9871540299996</v>
      </c>
      <c r="DR16" s="79">
        <v>1491.7855909699999</v>
      </c>
      <c r="DS16" s="79">
        <v>1409.7138372700001</v>
      </c>
      <c r="DT16" s="79">
        <v>1362.7627752499998</v>
      </c>
      <c r="DU16" s="79">
        <v>1256.35050237</v>
      </c>
      <c r="DV16" s="79">
        <v>1327.5618333799998</v>
      </c>
      <c r="DW16" s="79">
        <v>1442.7203236199998</v>
      </c>
      <c r="DX16" s="79">
        <v>1421.3907354099997</v>
      </c>
      <c r="DY16" s="79">
        <v>1394.5545949700002</v>
      </c>
    </row>
    <row r="17" spans="1:129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79">
        <v>0</v>
      </c>
      <c r="DW17" s="79">
        <v>0</v>
      </c>
      <c r="DX17" s="79">
        <v>0</v>
      </c>
      <c r="DY17" s="79">
        <v>0</v>
      </c>
    </row>
    <row r="18" spans="1:129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  <c r="DW18" s="79">
        <v>0</v>
      </c>
      <c r="DX18" s="79">
        <v>0</v>
      </c>
      <c r="DY18" s="79">
        <v>6.9326309999999988E-2</v>
      </c>
    </row>
    <row r="19" spans="1:129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2895.8755085328303</v>
      </c>
      <c r="DK19" s="79">
        <v>3174.8803695490128</v>
      </c>
      <c r="DL19" s="79">
        <v>3370.6261718808018</v>
      </c>
      <c r="DM19" s="79">
        <v>3744.6513210077469</v>
      </c>
      <c r="DN19" s="79">
        <v>3727.9146602432475</v>
      </c>
      <c r="DO19" s="79">
        <v>4020.7995886232075</v>
      </c>
      <c r="DP19" s="79">
        <v>3901.1188396182738</v>
      </c>
      <c r="DQ19" s="79">
        <v>3760.5283814674785</v>
      </c>
      <c r="DR19" s="79">
        <v>3565.8942879436872</v>
      </c>
      <c r="DS19" s="79">
        <v>3531.4650349541653</v>
      </c>
      <c r="DT19" s="79">
        <v>3664.8012571672048</v>
      </c>
      <c r="DU19" s="79">
        <v>3612.6813929433833</v>
      </c>
      <c r="DV19" s="79">
        <v>3745.6037552965017</v>
      </c>
      <c r="DW19" s="79">
        <v>3757.8167429015193</v>
      </c>
      <c r="DX19" s="79">
        <v>3636.3997965634653</v>
      </c>
      <c r="DY19" s="79">
        <v>3955.2460532472246</v>
      </c>
    </row>
    <row r="20" spans="1:129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2895.8755085328303</v>
      </c>
      <c r="DK20" s="79">
        <v>3174.8803695490128</v>
      </c>
      <c r="DL20" s="79">
        <v>3370.6261718808018</v>
      </c>
      <c r="DM20" s="79">
        <v>3744.6513210077469</v>
      </c>
      <c r="DN20" s="79">
        <v>3727.9146602432475</v>
      </c>
      <c r="DO20" s="79">
        <v>4020.7995886232075</v>
      </c>
      <c r="DP20" s="79">
        <v>3901.1188396182738</v>
      </c>
      <c r="DQ20" s="79">
        <v>3760.5283814674785</v>
      </c>
      <c r="DR20" s="79">
        <v>3565.6426275336871</v>
      </c>
      <c r="DS20" s="79">
        <v>3531.3625021941652</v>
      </c>
      <c r="DT20" s="79">
        <v>3664.7014612472049</v>
      </c>
      <c r="DU20" s="79">
        <v>3612.5293984933833</v>
      </c>
      <c r="DV20" s="79">
        <v>3745.3553616565018</v>
      </c>
      <c r="DW20" s="79">
        <v>3757.8167429015193</v>
      </c>
      <c r="DX20" s="79">
        <v>3636.3501464134652</v>
      </c>
      <c r="DY20" s="79">
        <v>3955.2460532472246</v>
      </c>
    </row>
    <row r="21" spans="1:129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0.25166041</v>
      </c>
      <c r="DS21" s="79">
        <v>0.10253276000000001</v>
      </c>
      <c r="DT21" s="79">
        <v>9.9795919999999996E-2</v>
      </c>
      <c r="DU21" s="79">
        <v>0.15199445</v>
      </c>
      <c r="DV21" s="79">
        <v>0.24839364</v>
      </c>
      <c r="DW21" s="79">
        <v>0</v>
      </c>
      <c r="DX21" s="79">
        <v>4.9650150000000004E-2</v>
      </c>
      <c r="DY21" s="79">
        <v>0</v>
      </c>
    </row>
    <row r="22" spans="1:129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263.08887529854735</v>
      </c>
      <c r="DG22" s="79">
        <v>-29.673731407064139</v>
      </c>
      <c r="DH22" s="79">
        <v>103.34340860324284</v>
      </c>
      <c r="DI22" s="79">
        <v>358.12549321154268</v>
      </c>
      <c r="DJ22" s="79">
        <v>243.10042850886742</v>
      </c>
      <c r="DK22" s="79">
        <v>265.4715401853573</v>
      </c>
      <c r="DL22" s="79">
        <v>175.38906297667097</v>
      </c>
      <c r="DM22" s="79">
        <v>122.44819578193528</v>
      </c>
      <c r="DN22" s="79">
        <v>280.13459253987457</v>
      </c>
      <c r="DO22" s="79">
        <v>370.44956871177192</v>
      </c>
      <c r="DP22" s="79">
        <v>407.86852902444548</v>
      </c>
      <c r="DQ22" s="79">
        <v>493.14118979486636</v>
      </c>
      <c r="DR22" s="79">
        <v>488.28044582336406</v>
      </c>
      <c r="DS22" s="79">
        <v>497.29906477776319</v>
      </c>
      <c r="DT22" s="79">
        <v>646.39578141140123</v>
      </c>
      <c r="DU22" s="79">
        <v>816.92816339941339</v>
      </c>
      <c r="DV22" s="79">
        <v>804.59321108807808</v>
      </c>
      <c r="DW22" s="79">
        <v>905.08717119136134</v>
      </c>
      <c r="DX22" s="79">
        <v>615.42141463139978</v>
      </c>
      <c r="DY22" s="79">
        <v>415.43448790674177</v>
      </c>
    </row>
    <row r="23" spans="1:129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749.95073982962481</v>
      </c>
      <c r="DG23" s="79">
        <v>250.36767223426526</v>
      </c>
      <c r="DH23" s="79">
        <v>400.71088163582135</v>
      </c>
      <c r="DI23" s="79">
        <v>796.19166743080359</v>
      </c>
      <c r="DJ23" s="79">
        <v>710.88440143777439</v>
      </c>
      <c r="DK23" s="79">
        <v>824.66534712483781</v>
      </c>
      <c r="DL23" s="79">
        <v>789.41577359925429</v>
      </c>
      <c r="DM23" s="79">
        <v>778.84448166954724</v>
      </c>
      <c r="DN23" s="79">
        <v>949.41573409188425</v>
      </c>
      <c r="DO23" s="79">
        <v>1075.4217552727898</v>
      </c>
      <c r="DP23" s="79">
        <v>1119.655241599962</v>
      </c>
      <c r="DQ23" s="79">
        <v>1177.7891268871952</v>
      </c>
      <c r="DR23" s="79">
        <v>1114.4278735107575</v>
      </c>
      <c r="DS23" s="79">
        <v>1135.7852523128433</v>
      </c>
      <c r="DT23" s="79">
        <v>1358.783418488521</v>
      </c>
      <c r="DU23" s="79">
        <v>1499.5637272066415</v>
      </c>
      <c r="DV23" s="79">
        <v>1506.9830179005171</v>
      </c>
      <c r="DW23" s="79">
        <v>1628.2452751455724</v>
      </c>
      <c r="DX23" s="79">
        <v>1437.8622450434755</v>
      </c>
      <c r="DY23" s="79">
        <v>1426.4200660530248</v>
      </c>
    </row>
    <row r="24" spans="1:129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486.86186453107746</v>
      </c>
      <c r="DG24" s="79">
        <v>280.0414036413294</v>
      </c>
      <c r="DH24" s="79">
        <v>297.36747303257852</v>
      </c>
      <c r="DI24" s="79">
        <v>438.06617421926092</v>
      </c>
      <c r="DJ24" s="79">
        <v>467.78397292890696</v>
      </c>
      <c r="DK24" s="79">
        <v>559.19380693948051</v>
      </c>
      <c r="DL24" s="79">
        <v>614.02671062258332</v>
      </c>
      <c r="DM24" s="79">
        <v>656.39628588761195</v>
      </c>
      <c r="DN24" s="79">
        <v>669.28114155200967</v>
      </c>
      <c r="DO24" s="79">
        <v>704.97218656101791</v>
      </c>
      <c r="DP24" s="79">
        <v>711.7867125755165</v>
      </c>
      <c r="DQ24" s="79">
        <v>684.64793709232879</v>
      </c>
      <c r="DR24" s="79">
        <v>626.14742768739347</v>
      </c>
      <c r="DS24" s="79">
        <v>638.48618753508015</v>
      </c>
      <c r="DT24" s="79">
        <v>712.38763707711973</v>
      </c>
      <c r="DU24" s="79">
        <v>682.6355638072281</v>
      </c>
      <c r="DV24" s="79">
        <v>702.38980681243902</v>
      </c>
      <c r="DW24" s="79">
        <v>723.15810395421101</v>
      </c>
      <c r="DX24" s="79">
        <v>822.44083041207568</v>
      </c>
      <c r="DY24" s="79">
        <v>1010.985578146283</v>
      </c>
    </row>
    <row r="25" spans="1:129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134.72458262585201</v>
      </c>
      <c r="DK25" s="79">
        <v>128.646690052249</v>
      </c>
      <c r="DL25" s="79">
        <v>119.03726165508201</v>
      </c>
      <c r="DM25" s="79">
        <v>114.14081012838798</v>
      </c>
      <c r="DN25" s="79">
        <v>131.31963070358103</v>
      </c>
      <c r="DO25" s="79">
        <v>125.97035611748902</v>
      </c>
      <c r="DP25" s="79">
        <v>145.41485332956699</v>
      </c>
      <c r="DQ25" s="79">
        <v>98.981211444388009</v>
      </c>
      <c r="DR25" s="79">
        <v>121.54406069325501</v>
      </c>
      <c r="DS25" s="79">
        <v>101.20362638536801</v>
      </c>
      <c r="DT25" s="79">
        <v>114.25121297937901</v>
      </c>
      <c r="DU25" s="79">
        <v>83.368521228983028</v>
      </c>
      <c r="DV25" s="79">
        <v>107.02572254885197</v>
      </c>
      <c r="DW25" s="79">
        <v>112.30301963898398</v>
      </c>
      <c r="DX25" s="79">
        <v>124.15551411</v>
      </c>
      <c r="DY25" s="79">
        <v>102.16757810400001</v>
      </c>
    </row>
    <row r="26" spans="1:129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  <c r="DW26" s="79">
        <v>0</v>
      </c>
      <c r="DX26" s="79">
        <v>0</v>
      </c>
      <c r="DY26" s="79">
        <v>0</v>
      </c>
    </row>
    <row r="27" spans="1:129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  <c r="DR27" s="79">
        <v>71.301367639999995</v>
      </c>
      <c r="DS27" s="79">
        <v>76.231302749999998</v>
      </c>
      <c r="DT27" s="79">
        <v>75.739580169999996</v>
      </c>
      <c r="DU27" s="79">
        <v>60.253316079999998</v>
      </c>
      <c r="DV27" s="79">
        <v>75.484275249999996</v>
      </c>
      <c r="DW27" s="79">
        <v>112.83569089</v>
      </c>
      <c r="DX27" s="79">
        <v>94.642290539999976</v>
      </c>
      <c r="DY27" s="79">
        <v>107.28688405</v>
      </c>
    </row>
    <row r="28" spans="1:129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28.494147830000003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  <c r="DR28" s="79">
        <v>1.2348250799999998</v>
      </c>
      <c r="DS28" s="79">
        <v>3.2600619600000003</v>
      </c>
      <c r="DT28" s="79">
        <v>2.2228473899999996</v>
      </c>
      <c r="DU28" s="79">
        <v>2.5177044800000004</v>
      </c>
      <c r="DV28" s="79">
        <v>1.1076663600000001</v>
      </c>
      <c r="DW28" s="79">
        <v>3.6673538899999998</v>
      </c>
      <c r="DX28" s="79">
        <v>1.0864506899999999</v>
      </c>
      <c r="DY28" s="79">
        <v>1.20118613</v>
      </c>
    </row>
    <row r="29" spans="1:129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  <c r="DR29" s="79">
        <v>147.404183539</v>
      </c>
      <c r="DS29" s="79">
        <v>145.92009462250002</v>
      </c>
      <c r="DT29" s="79">
        <v>168.26223098000003</v>
      </c>
      <c r="DU29" s="79">
        <v>192.23902713000004</v>
      </c>
      <c r="DV29" s="79">
        <v>155.13848058000002</v>
      </c>
      <c r="DW29" s="79">
        <v>155.04086455000001</v>
      </c>
      <c r="DX29" s="79">
        <v>177.3090584</v>
      </c>
      <c r="DY29" s="79">
        <v>181.51152413</v>
      </c>
    </row>
    <row r="30" spans="1:129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  <c r="DR30" s="79">
        <v>97.230541000000002</v>
      </c>
      <c r="DS30" s="79">
        <v>92.587236410000003</v>
      </c>
      <c r="DT30" s="79">
        <v>116.19847835</v>
      </c>
      <c r="DU30" s="79">
        <v>133.72543061000002</v>
      </c>
      <c r="DV30" s="79">
        <v>101.98309500000001</v>
      </c>
      <c r="DW30" s="79">
        <v>98.577607</v>
      </c>
      <c r="DX30" s="79">
        <v>122.126959</v>
      </c>
      <c r="DY30" s="79">
        <v>123.97928499999999</v>
      </c>
    </row>
    <row r="31" spans="1:129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  <c r="DR31" s="79">
        <v>20.930534149000003</v>
      </c>
      <c r="DS31" s="79">
        <v>23.475444352500006</v>
      </c>
      <c r="DT31" s="79">
        <v>24.309659520000011</v>
      </c>
      <c r="DU31" s="79">
        <v>28.074833889999997</v>
      </c>
      <c r="DV31" s="79">
        <v>24.40817346</v>
      </c>
      <c r="DW31" s="79">
        <v>27.613219640000001</v>
      </c>
      <c r="DX31" s="79">
        <v>27.762682300000002</v>
      </c>
      <c r="DY31" s="79">
        <v>30.989664899999998</v>
      </c>
    </row>
    <row r="32" spans="1:129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28.871345569999995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  <c r="DR32" s="79">
        <v>29.24310839</v>
      </c>
      <c r="DS32" s="79">
        <v>29.857413860000001</v>
      </c>
      <c r="DT32" s="79">
        <v>27.754093109999992</v>
      </c>
      <c r="DU32" s="79">
        <v>30.438762630000006</v>
      </c>
      <c r="DV32" s="79">
        <v>28.747212119999997</v>
      </c>
      <c r="DW32" s="79">
        <v>28.850037909999994</v>
      </c>
      <c r="DX32" s="79">
        <v>27.419417099999997</v>
      </c>
      <c r="DY32" s="79">
        <v>26.542574229999992</v>
      </c>
    </row>
    <row r="33" spans="1:129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189.17295956139543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271.18419896967231</v>
      </c>
      <c r="DR33" s="79">
        <v>241.77117232557157</v>
      </c>
      <c r="DS33" s="79">
        <v>243.8929080245525</v>
      </c>
      <c r="DT33" s="79">
        <v>220.36783489122595</v>
      </c>
      <c r="DU33" s="79">
        <v>229.07272025542107</v>
      </c>
      <c r="DV33" s="79">
        <v>215.49570669330996</v>
      </c>
      <c r="DW33" s="79">
        <v>241.70727373699296</v>
      </c>
      <c r="DX33" s="79">
        <v>263.66591691487832</v>
      </c>
      <c r="DY33" s="79">
        <v>290.85065051912358</v>
      </c>
    </row>
    <row r="34" spans="1:129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  <c r="DR34" s="79">
        <v>12.657572599999998</v>
      </c>
      <c r="DS34" s="79">
        <v>14.884167830000001</v>
      </c>
      <c r="DT34" s="79">
        <v>13.30867834</v>
      </c>
      <c r="DU34" s="79">
        <v>11.784469039999999</v>
      </c>
      <c r="DV34" s="79">
        <v>13.38199855</v>
      </c>
      <c r="DW34" s="79">
        <v>16.33184558</v>
      </c>
      <c r="DX34" s="79">
        <v>16.823713429999998</v>
      </c>
      <c r="DY34" s="79">
        <v>15.785708039999999</v>
      </c>
    </row>
    <row r="35" spans="1:129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159.98787645139544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  <c r="DR35" s="79">
        <v>202.73565631557156</v>
      </c>
      <c r="DS35" s="79">
        <v>194.02989078455249</v>
      </c>
      <c r="DT35" s="79">
        <v>189.07503240122594</v>
      </c>
      <c r="DU35" s="79">
        <v>193.76300149542107</v>
      </c>
      <c r="DV35" s="79">
        <v>178.38014572330997</v>
      </c>
      <c r="DW35" s="79">
        <v>199.79116013699297</v>
      </c>
      <c r="DX35" s="79">
        <v>218.93978822487833</v>
      </c>
      <c r="DY35" s="79">
        <v>248.76805308912361</v>
      </c>
    </row>
    <row r="36" spans="1:129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25.772524229999991</v>
      </c>
      <c r="DR36" s="79">
        <v>26.377943409999997</v>
      </c>
      <c r="DS36" s="79">
        <v>34.978849410000002</v>
      </c>
      <c r="DT36" s="79">
        <v>17.984124149999996</v>
      </c>
      <c r="DU36" s="79">
        <v>23.525249720000005</v>
      </c>
      <c r="DV36" s="79">
        <v>23.733562419999998</v>
      </c>
      <c r="DW36" s="79">
        <v>25.58426802</v>
      </c>
      <c r="DX36" s="79">
        <v>27.902415260000001</v>
      </c>
      <c r="DY36" s="79">
        <v>26.296889389999997</v>
      </c>
    </row>
    <row r="37" spans="1:129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  <c r="DR37" s="79">
        <v>542.20610310411905</v>
      </c>
      <c r="DS37" s="79">
        <v>571.59390175668307</v>
      </c>
      <c r="DT37" s="79">
        <v>734.92946447127792</v>
      </c>
      <c r="DU37" s="79">
        <v>906.0691573625445</v>
      </c>
      <c r="DV37" s="79">
        <v>931.74349374098381</v>
      </c>
      <c r="DW37" s="79">
        <v>1007.2982550763909</v>
      </c>
      <c r="DX37" s="79">
        <v>782.20481600892356</v>
      </c>
      <c r="DY37" s="79">
        <v>754.32288991382279</v>
      </c>
    </row>
    <row r="38" spans="1:129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  <c r="DR38" s="79">
        <v>21.488139418646341</v>
      </c>
      <c r="DS38" s="79">
        <v>24.252714595167173</v>
      </c>
      <c r="DT38" s="79">
        <v>35.748461610665785</v>
      </c>
      <c r="DU38" s="79">
        <v>57.095867559017485</v>
      </c>
      <c r="DV38" s="79">
        <v>34.458875153376688</v>
      </c>
      <c r="DW38" s="79">
        <v>65.338423726209896</v>
      </c>
      <c r="DX38" s="79">
        <v>77.274738649129944</v>
      </c>
      <c r="DY38" s="79">
        <v>53.198917774584238</v>
      </c>
    </row>
    <row r="39" spans="1:129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  <c r="DR39" s="79">
        <v>520.71796368547268</v>
      </c>
      <c r="DS39" s="79">
        <v>547.3411871615159</v>
      </c>
      <c r="DT39" s="79">
        <v>699.18100286061213</v>
      </c>
      <c r="DU39" s="79">
        <v>848.973289803527</v>
      </c>
      <c r="DV39" s="79">
        <v>897.28461858760716</v>
      </c>
      <c r="DW39" s="79">
        <v>941.95983135018105</v>
      </c>
      <c r="DX39" s="79">
        <v>704.93007735979359</v>
      </c>
      <c r="DY39" s="79">
        <v>701.1239721392385</v>
      </c>
    </row>
    <row r="40" spans="1:129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  <c r="DR40" s="79">
        <v>155.11505333508612</v>
      </c>
      <c r="DS40" s="79">
        <v>158.46313210830166</v>
      </c>
      <c r="DT40" s="79">
        <v>258.90795627579394</v>
      </c>
      <c r="DU40" s="79">
        <v>221.31265607851344</v>
      </c>
      <c r="DV40" s="79">
        <v>241.22334563774862</v>
      </c>
      <c r="DW40" s="79">
        <v>210.890053141637</v>
      </c>
      <c r="DX40" s="79">
        <v>316.9563077141537</v>
      </c>
      <c r="DY40" s="79">
        <v>370.52788046564797</v>
      </c>
    </row>
    <row r="41" spans="1:129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  <c r="DR41" s="79">
        <v>0.68330186585700448</v>
      </c>
      <c r="DS41" s="79">
        <v>0.72879429347618341</v>
      </c>
      <c r="DT41" s="79">
        <v>0.69540267998934635</v>
      </c>
      <c r="DU41" s="79">
        <v>0.5120986953812654</v>
      </c>
      <c r="DV41" s="79">
        <v>0.84950742743021335</v>
      </c>
      <c r="DW41" s="79">
        <v>11.64319626072735</v>
      </c>
      <c r="DX41" s="79">
        <v>15.616925</v>
      </c>
      <c r="DY41" s="79">
        <v>23.679848551448451</v>
      </c>
    </row>
    <row r="42" spans="1:129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  <c r="DR42" s="79">
        <v>154.43175146922911</v>
      </c>
      <c r="DS42" s="79">
        <v>157.73433781482549</v>
      </c>
      <c r="DT42" s="79">
        <v>258.21255359580459</v>
      </c>
      <c r="DU42" s="79">
        <v>220.80055738313217</v>
      </c>
      <c r="DV42" s="79">
        <v>240.37383821031841</v>
      </c>
      <c r="DW42" s="79">
        <v>199.24685688090963</v>
      </c>
      <c r="DX42" s="79">
        <v>301.33938271415371</v>
      </c>
      <c r="DY42" s="79">
        <v>346.84803191419951</v>
      </c>
    </row>
    <row r="43" spans="1:129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153.60571829758553</v>
      </c>
      <c r="DG43" s="79">
        <v>135.78588367824312</v>
      </c>
      <c r="DH43" s="79">
        <v>146.30251380750914</v>
      </c>
      <c r="DI43" s="79">
        <v>178.89524599627353</v>
      </c>
      <c r="DJ43" s="79">
        <v>168.97592521116525</v>
      </c>
      <c r="DK43" s="79">
        <v>191.50842222706837</v>
      </c>
      <c r="DL43" s="79">
        <v>204.0415550666724</v>
      </c>
      <c r="DM43" s="79">
        <v>233.00374656115906</v>
      </c>
      <c r="DN43" s="79">
        <v>212.68417159118735</v>
      </c>
      <c r="DO43" s="79">
        <v>228.75356075292743</v>
      </c>
      <c r="DP43" s="79">
        <v>233.89081885739051</v>
      </c>
      <c r="DQ43" s="79">
        <v>264.91287915703737</v>
      </c>
      <c r="DR43" s="79">
        <v>231.97215853438331</v>
      </c>
      <c r="DS43" s="79">
        <v>240.8363267982923</v>
      </c>
      <c r="DT43" s="79">
        <v>265.60092988786386</v>
      </c>
      <c r="DU43" s="79">
        <v>257.63370540511369</v>
      </c>
      <c r="DV43" s="79">
        <v>237.59104578068127</v>
      </c>
      <c r="DW43" s="79">
        <v>240.76744499019753</v>
      </c>
      <c r="DX43" s="79">
        <v>259.55056598455218</v>
      </c>
      <c r="DY43" s="79">
        <v>281.1311898552018</v>
      </c>
    </row>
    <row r="44" spans="1:129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0.63252467999999995</v>
      </c>
      <c r="DQ44" s="79">
        <v>1.23228402</v>
      </c>
      <c r="DR44" s="79">
        <v>0.60852192000000005</v>
      </c>
      <c r="DS44" s="79">
        <v>1.8398272999999998</v>
      </c>
      <c r="DT44" s="79">
        <v>0.70614838999999996</v>
      </c>
      <c r="DU44" s="79">
        <v>0.84916866000000002</v>
      </c>
      <c r="DV44" s="79">
        <v>0.49880574</v>
      </c>
      <c r="DW44" s="79">
        <v>1.0385796700000001</v>
      </c>
      <c r="DX44" s="79">
        <v>0.69588417999999996</v>
      </c>
      <c r="DY44" s="79">
        <v>0.60069558999999995</v>
      </c>
    </row>
    <row r="45" spans="1:129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10.313329377808058</v>
      </c>
      <c r="DK45" s="79">
        <v>9.7797474686657679</v>
      </c>
      <c r="DL45" s="79">
        <v>8.6652004416584294</v>
      </c>
      <c r="DM45" s="79">
        <v>9.3660265958691973</v>
      </c>
      <c r="DN45" s="79">
        <v>11.899368731536352</v>
      </c>
      <c r="DO45" s="79">
        <v>10.990349851039648</v>
      </c>
      <c r="DP45" s="79">
        <v>16.74105166954763</v>
      </c>
      <c r="DQ45" s="79">
        <v>11.076572872853475</v>
      </c>
      <c r="DR45" s="79">
        <v>12.523363302477778</v>
      </c>
      <c r="DS45" s="79">
        <v>11.179890921462952</v>
      </c>
      <c r="DT45" s="79">
        <v>18.251337217740819</v>
      </c>
      <c r="DU45" s="79">
        <v>12.814792761401741</v>
      </c>
      <c r="DV45" s="79">
        <v>12.920955845658554</v>
      </c>
      <c r="DW45" s="79">
        <v>13.90594174229485</v>
      </c>
      <c r="DX45" s="79">
        <v>20.043101621762027</v>
      </c>
      <c r="DY45" s="79">
        <v>13.61944516495846</v>
      </c>
    </row>
    <row r="46" spans="1:129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16.082437607842888</v>
      </c>
      <c r="DQ46" s="79">
        <v>17.081507074183921</v>
      </c>
      <c r="DR46" s="79">
        <v>18.984848601905494</v>
      </c>
      <c r="DS46" s="79">
        <v>20.455103256829339</v>
      </c>
      <c r="DT46" s="79">
        <v>18.511925390123036</v>
      </c>
      <c r="DU46" s="79">
        <v>15.822605893711939</v>
      </c>
      <c r="DV46" s="79">
        <v>18.451816745022725</v>
      </c>
      <c r="DW46" s="79">
        <v>18.637545447902699</v>
      </c>
      <c r="DX46" s="79">
        <v>18.861763342790177</v>
      </c>
      <c r="DY46" s="79">
        <v>20.950565260243319</v>
      </c>
    </row>
    <row r="47" spans="1:129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  <c r="DR47" s="79">
        <v>8.0696000000000004E-2</v>
      </c>
      <c r="DS47" s="79">
        <v>9.7015050000000005E-2</v>
      </c>
      <c r="DT47" s="79">
        <v>0.10657503</v>
      </c>
      <c r="DU47" s="79">
        <v>0.13921751999999998</v>
      </c>
      <c r="DV47" s="79">
        <v>0.13960828</v>
      </c>
      <c r="DW47" s="79">
        <v>9.6691949999999999E-2</v>
      </c>
      <c r="DX47" s="79">
        <v>0.10657503</v>
      </c>
      <c r="DY47" s="79">
        <v>6.5357490000000004E-2</v>
      </c>
    </row>
    <row r="48" spans="1:129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54.663118283284071</v>
      </c>
      <c r="DG48" s="79">
        <v>55.945004247797321</v>
      </c>
      <c r="DH48" s="79">
        <v>57.61891287044493</v>
      </c>
      <c r="DI48" s="79">
        <v>68.079462154174422</v>
      </c>
      <c r="DJ48" s="79">
        <v>75.493048659999999</v>
      </c>
      <c r="DK48" s="79">
        <v>80.594687549999989</v>
      </c>
      <c r="DL48" s="79">
        <v>79.870709730000016</v>
      </c>
      <c r="DM48" s="79">
        <v>87.941943000000009</v>
      </c>
      <c r="DN48" s="79">
        <v>81.983708899999996</v>
      </c>
      <c r="DO48" s="79">
        <v>93.813137540000014</v>
      </c>
      <c r="DP48" s="79">
        <v>101.36034314999999</v>
      </c>
      <c r="DQ48" s="79">
        <v>110.31614052999998</v>
      </c>
      <c r="DR48" s="79">
        <v>104.51145608</v>
      </c>
      <c r="DS48" s="79">
        <v>104.40368719</v>
      </c>
      <c r="DT48" s="79">
        <v>105.68662168999998</v>
      </c>
      <c r="DU48" s="79">
        <v>108.08124616000002</v>
      </c>
      <c r="DV48" s="79">
        <v>99.722226219999996</v>
      </c>
      <c r="DW48" s="79">
        <v>104.15145688</v>
      </c>
      <c r="DX48" s="79">
        <v>103.43729451</v>
      </c>
      <c r="DY48" s="79">
        <v>107.34215891999996</v>
      </c>
    </row>
    <row r="49" spans="1:129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41.53896140696154</v>
      </c>
      <c r="DG49" s="79">
        <v>41.963960882961537</v>
      </c>
      <c r="DH49" s="79">
        <v>39.424688671098892</v>
      </c>
      <c r="DI49" s="79">
        <v>43.959897094725278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58.372945139999992</v>
      </c>
      <c r="DP49" s="79">
        <v>56.933826000000003</v>
      </c>
      <c r="DQ49" s="79">
        <v>78.760795249999987</v>
      </c>
      <c r="DR49" s="79">
        <v>52.476475609999987</v>
      </c>
      <c r="DS49" s="79">
        <v>63.434890890000005</v>
      </c>
      <c r="DT49" s="79">
        <v>71.768840179999984</v>
      </c>
      <c r="DU49" s="79">
        <v>85.477509179999998</v>
      </c>
      <c r="DV49" s="79">
        <v>73.937580859999983</v>
      </c>
      <c r="DW49" s="79">
        <v>67.506119339999998</v>
      </c>
      <c r="DX49" s="79">
        <v>73.148247919999989</v>
      </c>
      <c r="DY49" s="79">
        <v>89.892961340000014</v>
      </c>
    </row>
    <row r="50" spans="1:129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  <c r="DX50" s="79">
        <v>0</v>
      </c>
      <c r="DY50" s="79">
        <v>0</v>
      </c>
    </row>
    <row r="51" spans="1:129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40.339169560000002</v>
      </c>
      <c r="DO51" s="79">
        <v>44.864398810000004</v>
      </c>
      <c r="DP51" s="79">
        <v>42.081741749999999</v>
      </c>
      <c r="DQ51" s="79">
        <v>46.396006729999989</v>
      </c>
      <c r="DR51" s="79">
        <v>42.786797020000009</v>
      </c>
      <c r="DS51" s="79">
        <v>39.425912190000005</v>
      </c>
      <c r="DT51" s="79">
        <v>50.569481990000021</v>
      </c>
      <c r="DU51" s="79">
        <v>34.449165229999991</v>
      </c>
      <c r="DV51" s="79">
        <v>31.920052089999999</v>
      </c>
      <c r="DW51" s="79">
        <v>35.431109960000001</v>
      </c>
      <c r="DX51" s="79">
        <v>43.257699380000005</v>
      </c>
      <c r="DY51" s="79">
        <v>48.660006090000003</v>
      </c>
    </row>
    <row r="52" spans="1:129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180.5437255818386</v>
      </c>
      <c r="DG52" s="79">
        <v>166.05601744455277</v>
      </c>
      <c r="DH52" s="79">
        <v>151.52775197748429</v>
      </c>
      <c r="DI52" s="79">
        <v>212.00396216880617</v>
      </c>
      <c r="DJ52" s="79">
        <v>204.87397931695958</v>
      </c>
      <c r="DK52" s="79">
        <v>248.13356266532713</v>
      </c>
      <c r="DL52" s="79">
        <v>225.92077647026247</v>
      </c>
      <c r="DM52" s="79">
        <v>264.84350177307664</v>
      </c>
      <c r="DN52" s="79">
        <v>216.42235968726612</v>
      </c>
      <c r="DO52" s="79">
        <v>233.29542729591847</v>
      </c>
      <c r="DP52" s="79">
        <v>218.44431058789914</v>
      </c>
      <c r="DQ52" s="79">
        <v>227.08380466417262</v>
      </c>
      <c r="DR52" s="79">
        <v>228.02637694673587</v>
      </c>
      <c r="DS52" s="79">
        <v>232.87008544222613</v>
      </c>
      <c r="DT52" s="79">
        <v>230.88899852009982</v>
      </c>
      <c r="DU52" s="79">
        <v>229.73248299329367</v>
      </c>
      <c r="DV52" s="79">
        <v>244.56308812138036</v>
      </c>
      <c r="DW52" s="79">
        <v>266.8934231855809</v>
      </c>
      <c r="DX52" s="79">
        <v>240.73215509304393</v>
      </c>
      <c r="DY52" s="79">
        <v>348.40586103151156</v>
      </c>
    </row>
    <row r="53" spans="1:129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1.3339708300000002</v>
      </c>
      <c r="DK53" s="79">
        <v>2.7018399199999998</v>
      </c>
      <c r="DL53" s="79">
        <v>3.0052762399999997</v>
      </c>
      <c r="DM53" s="79">
        <v>4.65518112</v>
      </c>
      <c r="DN53" s="79">
        <v>0.63280954</v>
      </c>
      <c r="DO53" s="79">
        <v>0.10724425000000001</v>
      </c>
      <c r="DP53" s="79">
        <v>0.93325877000000002</v>
      </c>
      <c r="DQ53" s="79">
        <v>1.3562552800000001</v>
      </c>
      <c r="DR53" s="79">
        <v>2.2302253599999999</v>
      </c>
      <c r="DS53" s="79">
        <v>0.19838071000000002</v>
      </c>
      <c r="DT53" s="79">
        <v>2.2355750000000001E-2</v>
      </c>
      <c r="DU53" s="79">
        <v>5.5077680000000004E-2</v>
      </c>
      <c r="DV53" s="79">
        <v>0.14258715</v>
      </c>
      <c r="DW53" s="79">
        <v>1.465886</v>
      </c>
      <c r="DX53" s="79">
        <v>3.863664E-2</v>
      </c>
      <c r="DY53" s="79">
        <v>15.07855554</v>
      </c>
    </row>
    <row r="54" spans="1:129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  <c r="DR54" s="79">
        <v>59.199034395210433</v>
      </c>
      <c r="DS54" s="79">
        <v>80.57265982479629</v>
      </c>
      <c r="DT54" s="79">
        <v>80.057650815944925</v>
      </c>
      <c r="DU54" s="79">
        <v>82.402728679339333</v>
      </c>
      <c r="DV54" s="79">
        <v>67.615831206104673</v>
      </c>
      <c r="DW54" s="79">
        <v>91.415671298510517</v>
      </c>
      <c r="DX54" s="79">
        <v>84.348478207315154</v>
      </c>
      <c r="DY54" s="79">
        <v>76.129841060112568</v>
      </c>
    </row>
    <row r="55" spans="1:129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54.690983188458205</v>
      </c>
      <c r="DK55" s="79">
        <v>53.20139427029978</v>
      </c>
      <c r="DL55" s="79">
        <v>55.314587777248015</v>
      </c>
      <c r="DM55" s="79">
        <v>57.319028810859578</v>
      </c>
      <c r="DN55" s="79">
        <v>49.409353941838674</v>
      </c>
      <c r="DO55" s="79">
        <v>32.590952351322485</v>
      </c>
      <c r="DP55" s="79">
        <v>23.609563659557288</v>
      </c>
      <c r="DQ55" s="79">
        <v>13.442077797738596</v>
      </c>
      <c r="DR55" s="79">
        <v>33.323721441525414</v>
      </c>
      <c r="DS55" s="79">
        <v>29.399877247429821</v>
      </c>
      <c r="DT55" s="79">
        <v>30.086503954154896</v>
      </c>
      <c r="DU55" s="79">
        <v>29.733067483954311</v>
      </c>
      <c r="DV55" s="79">
        <v>32.245322025275691</v>
      </c>
      <c r="DW55" s="79">
        <v>41.413096027070367</v>
      </c>
      <c r="DX55" s="79">
        <v>35.195680395728736</v>
      </c>
      <c r="DY55" s="79">
        <v>106.40787320139896</v>
      </c>
    </row>
    <row r="56" spans="1:129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23.761430930000003</v>
      </c>
      <c r="DK56" s="79">
        <v>30.273512780000004</v>
      </c>
      <c r="DL56" s="79">
        <v>28.224225759999996</v>
      </c>
      <c r="DM56" s="79">
        <v>29.561239739999998</v>
      </c>
      <c r="DN56" s="79">
        <v>27.423602570000003</v>
      </c>
      <c r="DO56" s="79">
        <v>30.676774320000003</v>
      </c>
      <c r="DP56" s="79">
        <v>30.620622859999997</v>
      </c>
      <c r="DQ56" s="79">
        <v>35.062409000000002</v>
      </c>
      <c r="DR56" s="79">
        <v>39.034466199999997</v>
      </c>
      <c r="DS56" s="79">
        <v>30.563747940000003</v>
      </c>
      <c r="DT56" s="79">
        <v>31.528380540000001</v>
      </c>
      <c r="DU56" s="79">
        <v>35.983157110000008</v>
      </c>
      <c r="DV56" s="79">
        <v>31.589989850000006</v>
      </c>
      <c r="DW56" s="79">
        <v>31.809235730000005</v>
      </c>
      <c r="DX56" s="79">
        <v>32.141870459999993</v>
      </c>
      <c r="DY56" s="79">
        <v>35.161025459999998</v>
      </c>
    </row>
    <row r="57" spans="1:129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21.038387539999995</v>
      </c>
      <c r="DG57" s="79">
        <v>17.80680292000001</v>
      </c>
      <c r="DH57" s="79">
        <v>20.738453459999999</v>
      </c>
      <c r="DI57" s="79">
        <v>28.016612290000008</v>
      </c>
      <c r="DJ57" s="79">
        <v>45.418200580000033</v>
      </c>
      <c r="DK57" s="79">
        <v>58.530809279999993</v>
      </c>
      <c r="DL57" s="79">
        <v>50.876859009999961</v>
      </c>
      <c r="DM57" s="79">
        <v>51.922137439999879</v>
      </c>
      <c r="DN57" s="79">
        <v>40.701369790000001</v>
      </c>
      <c r="DO57" s="79">
        <v>54.417533970000001</v>
      </c>
      <c r="DP57" s="79">
        <v>43.338510630000002</v>
      </c>
      <c r="DQ57" s="79">
        <v>61.473835189999996</v>
      </c>
      <c r="DR57" s="79">
        <v>53.46677613</v>
      </c>
      <c r="DS57" s="79">
        <v>43.773257039999997</v>
      </c>
      <c r="DT57" s="79">
        <v>42.172489880000001</v>
      </c>
      <c r="DU57" s="79">
        <v>27.345420719999996</v>
      </c>
      <c r="DV57" s="79">
        <v>55.452030600000001</v>
      </c>
      <c r="DW57" s="79">
        <v>47.58864767</v>
      </c>
      <c r="DX57" s="79">
        <v>39.242188490000004</v>
      </c>
      <c r="DY57" s="79">
        <v>41.524832140000008</v>
      </c>
    </row>
    <row r="58" spans="1:129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28.007104190000003</v>
      </c>
      <c r="DG58" s="79">
        <v>17.363649580000001</v>
      </c>
      <c r="DH58" s="79">
        <v>17.5813831</v>
      </c>
      <c r="DI58" s="79">
        <v>32.991057050000002</v>
      </c>
      <c r="DJ58" s="79">
        <v>27.852316340000002</v>
      </c>
      <c r="DK58" s="79">
        <v>28.106784869999995</v>
      </c>
      <c r="DL58" s="79">
        <v>37.344901329999985</v>
      </c>
      <c r="DM58" s="79">
        <v>41.794950280000002</v>
      </c>
      <c r="DN58" s="79">
        <v>28.103680589999996</v>
      </c>
      <c r="DO58" s="79">
        <v>28.015203660000005</v>
      </c>
      <c r="DP58" s="79">
        <v>30.857286990000009</v>
      </c>
      <c r="DQ58" s="79">
        <v>29.285368870000006</v>
      </c>
      <c r="DR58" s="79">
        <v>28.954099250000002</v>
      </c>
      <c r="DS58" s="79">
        <v>33.569092480000002</v>
      </c>
      <c r="DT58" s="79">
        <v>36.012175229999997</v>
      </c>
      <c r="DU58" s="79">
        <v>37.862172180000002</v>
      </c>
      <c r="DV58" s="79">
        <v>40.634608100000008</v>
      </c>
      <c r="DW58" s="79">
        <v>36.928516999999999</v>
      </c>
      <c r="DX58" s="79">
        <v>34.235121030000002</v>
      </c>
      <c r="DY58" s="79">
        <v>55.818864140000002</v>
      </c>
    </row>
    <row r="59" spans="1:129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  <c r="DR59" s="79">
        <v>0.31742183999999996</v>
      </c>
      <c r="DS59" s="79">
        <v>1.7710232800000001</v>
      </c>
      <c r="DT59" s="79">
        <v>1.1508953400000002</v>
      </c>
      <c r="DU59" s="79">
        <v>1.7418547799999999</v>
      </c>
      <c r="DV59" s="79">
        <v>3.4139513499999996</v>
      </c>
      <c r="DW59" s="79">
        <v>4.3146597099999999</v>
      </c>
      <c r="DX59" s="79">
        <v>0.35606148999999998</v>
      </c>
      <c r="DY59" s="79">
        <v>2.8538216900000002</v>
      </c>
    </row>
    <row r="60" spans="1:129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  <c r="DR60" s="79">
        <v>11.500632330000007</v>
      </c>
      <c r="DS60" s="79">
        <v>13.022046920000001</v>
      </c>
      <c r="DT60" s="79">
        <v>9.8585470100000006</v>
      </c>
      <c r="DU60" s="79">
        <v>14.609004360000004</v>
      </c>
      <c r="DV60" s="79">
        <v>13.468767840000009</v>
      </c>
      <c r="DW60" s="79">
        <v>11.957709750000001</v>
      </c>
      <c r="DX60" s="79">
        <v>15.174118380000005</v>
      </c>
      <c r="DY60" s="79">
        <v>15.431047800000002</v>
      </c>
    </row>
    <row r="61" spans="1:129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-315.12194799808998</v>
      </c>
      <c r="DG61" s="79">
        <v>-129.34453752042867</v>
      </c>
      <c r="DH61" s="79">
        <v>-466.36282211837278</v>
      </c>
      <c r="DI61" s="79">
        <v>-466.55722324263417</v>
      </c>
      <c r="DJ61" s="79">
        <v>-479.0496081613735</v>
      </c>
      <c r="DK61" s="79">
        <v>-416.22380652320749</v>
      </c>
      <c r="DL61" s="79">
        <v>-459.56873108784492</v>
      </c>
      <c r="DM61" s="79">
        <v>-333.15954121331276</v>
      </c>
      <c r="DN61" s="79">
        <v>-515.69244692927123</v>
      </c>
      <c r="DO61" s="79">
        <v>-356.47325762210232</v>
      </c>
      <c r="DP61" s="79">
        <v>-518.287332952508</v>
      </c>
      <c r="DQ61" s="79">
        <v>-556.83508204096245</v>
      </c>
      <c r="DR61" s="79">
        <v>-621.36598980485746</v>
      </c>
      <c r="DS61" s="79">
        <v>-509.66448753370389</v>
      </c>
      <c r="DT61" s="79">
        <v>-554.25199106681305</v>
      </c>
      <c r="DU61" s="79">
        <v>-453.6862777418043</v>
      </c>
      <c r="DV61" s="79">
        <v>-694.04682378546818</v>
      </c>
      <c r="DW61" s="79">
        <v>-502.13397780973514</v>
      </c>
      <c r="DX61" s="79">
        <v>-533.21669816689291</v>
      </c>
      <c r="DY61" s="79">
        <v>-526.86392066402755</v>
      </c>
    </row>
    <row r="62" spans="1:129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56.520404687589043</v>
      </c>
      <c r="DG62" s="79">
        <v>41.559840159347019</v>
      </c>
      <c r="DH62" s="79">
        <v>38.257570523915192</v>
      </c>
      <c r="DI62" s="79">
        <v>35.157258085757952</v>
      </c>
      <c r="DJ62" s="79">
        <v>38.798413076138111</v>
      </c>
      <c r="DK62" s="79">
        <v>46.472494723133408</v>
      </c>
      <c r="DL62" s="79">
        <v>41.491147665646245</v>
      </c>
      <c r="DM62" s="79">
        <v>62.360489106831864</v>
      </c>
      <c r="DN62" s="79">
        <v>54.573654354659389</v>
      </c>
      <c r="DO62" s="79">
        <v>84.140869064094957</v>
      </c>
      <c r="DP62" s="79">
        <v>82.28879434813237</v>
      </c>
      <c r="DQ62" s="79">
        <v>105.0097786011339</v>
      </c>
      <c r="DR62" s="79">
        <v>99.986472198180948</v>
      </c>
      <c r="DS62" s="79">
        <v>111.97744204947449</v>
      </c>
      <c r="DT62" s="79">
        <v>118.92048020080243</v>
      </c>
      <c r="DU62" s="79">
        <v>111.96576038880215</v>
      </c>
      <c r="DV62" s="79">
        <v>104.6937403139213</v>
      </c>
      <c r="DW62" s="79">
        <v>108.96858537008222</v>
      </c>
      <c r="DX62" s="79">
        <v>117.91239564173003</v>
      </c>
      <c r="DY62" s="79">
        <v>117.14517379757444</v>
      </c>
    </row>
    <row r="63" spans="1:129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371.64235268567904</v>
      </c>
      <c r="DG63" s="79">
        <v>170.90437767977568</v>
      </c>
      <c r="DH63" s="79">
        <v>504.62039264228798</v>
      </c>
      <c r="DI63" s="79">
        <v>501.71448132839214</v>
      </c>
      <c r="DJ63" s="79">
        <v>517.8480212375116</v>
      </c>
      <c r="DK63" s="79">
        <v>462.69630124634091</v>
      </c>
      <c r="DL63" s="79">
        <v>501.05987875349115</v>
      </c>
      <c r="DM63" s="79">
        <v>395.5200303201446</v>
      </c>
      <c r="DN63" s="79">
        <v>570.26610128393065</v>
      </c>
      <c r="DO63" s="79">
        <v>440.61412668619727</v>
      </c>
      <c r="DP63" s="79">
        <v>600.57612730064034</v>
      </c>
      <c r="DQ63" s="79">
        <v>661.84486064209636</v>
      </c>
      <c r="DR63" s="79">
        <v>721.35246200303845</v>
      </c>
      <c r="DS63" s="79">
        <v>621.64192958317835</v>
      </c>
      <c r="DT63" s="79">
        <v>673.17247126761549</v>
      </c>
      <c r="DU63" s="79">
        <v>565.65203813060646</v>
      </c>
      <c r="DV63" s="79">
        <v>798.74056409938953</v>
      </c>
      <c r="DW63" s="79">
        <v>611.10256317981737</v>
      </c>
      <c r="DX63" s="79">
        <v>651.129093808623</v>
      </c>
      <c r="DY63" s="79">
        <v>644.00909446160199</v>
      </c>
    </row>
    <row r="64" spans="1:129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  <c r="DR64" s="79">
        <v>6.039520576187499</v>
      </c>
      <c r="DS64" s="79">
        <v>6.5905973166875</v>
      </c>
      <c r="DT64" s="79">
        <v>5.3666773898124998</v>
      </c>
      <c r="DU64" s="79">
        <v>6.9251786016875005</v>
      </c>
      <c r="DV64" s="79">
        <v>5.6189143616874997</v>
      </c>
      <c r="DW64" s="79">
        <v>6.8720383285624989</v>
      </c>
      <c r="DX64" s="79">
        <v>6.7272169191874998</v>
      </c>
      <c r="DY64" s="79">
        <v>8.0303592298023094</v>
      </c>
    </row>
    <row r="65" spans="1:129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  <c r="DR65" s="79">
        <v>2.5076943500000004</v>
      </c>
      <c r="DS65" s="79">
        <v>2.54236401</v>
      </c>
      <c r="DT65" s="79">
        <v>1.0978095499999998</v>
      </c>
      <c r="DU65" s="79">
        <v>1.1681955000000002</v>
      </c>
      <c r="DV65" s="79">
        <v>1.84089502</v>
      </c>
      <c r="DW65" s="79">
        <v>1.9799799999999999</v>
      </c>
      <c r="DX65" s="79">
        <v>2.0462541300000003</v>
      </c>
      <c r="DY65" s="79">
        <v>1.3915886799999999</v>
      </c>
    </row>
    <row r="66" spans="1:129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51.120277312005712</v>
      </c>
      <c r="DG66" s="79">
        <v>36.770637926930348</v>
      </c>
      <c r="DH66" s="79">
        <v>33.466384593498525</v>
      </c>
      <c r="DI66" s="79">
        <v>29.54633011442462</v>
      </c>
      <c r="DJ66" s="79">
        <v>33.486718757471444</v>
      </c>
      <c r="DK66" s="79">
        <v>41.120562884133406</v>
      </c>
      <c r="DL66" s="79">
        <v>36.146174065646242</v>
      </c>
      <c r="DM66" s="79">
        <v>55.137364306831863</v>
      </c>
      <c r="DN66" s="79">
        <v>48.505959596242725</v>
      </c>
      <c r="DO66" s="79">
        <v>78.762096812344964</v>
      </c>
      <c r="DP66" s="79">
        <v>76.668362738799033</v>
      </c>
      <c r="DQ66" s="79">
        <v>98.893526838863067</v>
      </c>
      <c r="DR66" s="79">
        <v>93.946951621993449</v>
      </c>
      <c r="DS66" s="79">
        <v>105.386844732787</v>
      </c>
      <c r="DT66" s="79">
        <v>113.55380281098994</v>
      </c>
      <c r="DU66" s="79">
        <v>105.04058178711465</v>
      </c>
      <c r="DV66" s="79">
        <v>99.074825952233795</v>
      </c>
      <c r="DW66" s="79">
        <v>102.09654704151973</v>
      </c>
      <c r="DX66" s="79">
        <v>111.18517872254253</v>
      </c>
      <c r="DY66" s="79">
        <v>109.11481456777213</v>
      </c>
    </row>
    <row r="67" spans="1:129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2.221198778257802</v>
      </c>
      <c r="DG67" s="79">
        <v>7.3575869809707708</v>
      </c>
      <c r="DH67" s="79">
        <v>6.0954734493495648</v>
      </c>
      <c r="DI67" s="79">
        <v>3.4751176635699625</v>
      </c>
      <c r="DJ67" s="79">
        <v>6.6078802839551383</v>
      </c>
      <c r="DK67" s="79">
        <v>14.469368060738788</v>
      </c>
      <c r="DL67" s="79">
        <v>10.190478554886859</v>
      </c>
      <c r="DM67" s="79">
        <v>25.508852023532601</v>
      </c>
      <c r="DN67" s="79">
        <v>14.731635869554022</v>
      </c>
      <c r="DO67" s="79">
        <v>27.572131922746749</v>
      </c>
      <c r="DP67" s="79">
        <v>14.833582480899198</v>
      </c>
      <c r="DQ67" s="79">
        <v>14.44907153745031</v>
      </c>
      <c r="DR67" s="79">
        <v>15.697585972010424</v>
      </c>
      <c r="DS67" s="79">
        <v>17.034144379636288</v>
      </c>
      <c r="DT67" s="79">
        <v>19.006185896887843</v>
      </c>
      <c r="DU67" s="79">
        <v>5.7244723255910692</v>
      </c>
      <c r="DV67" s="79">
        <v>5.9248739857124448</v>
      </c>
      <c r="DW67" s="79">
        <v>5.0571661159185268</v>
      </c>
      <c r="DX67" s="79">
        <v>4.9874219937696447</v>
      </c>
      <c r="DY67" s="79">
        <v>5.4723209426414039</v>
      </c>
    </row>
    <row r="68" spans="1:129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2.221198778257802</v>
      </c>
      <c r="DG68" s="79">
        <v>7.3575869809707708</v>
      </c>
      <c r="DH68" s="79">
        <v>6.0954734493495648</v>
      </c>
      <c r="DI68" s="79">
        <v>3.4751176635699625</v>
      </c>
      <c r="DJ68" s="79">
        <v>6.6078802839551383</v>
      </c>
      <c r="DK68" s="79">
        <v>14.469368060738788</v>
      </c>
      <c r="DL68" s="79">
        <v>10.190478554886859</v>
      </c>
      <c r="DM68" s="79">
        <v>25.508852023532601</v>
      </c>
      <c r="DN68" s="79">
        <v>14.731635869554022</v>
      </c>
      <c r="DO68" s="79">
        <v>27.572131922746749</v>
      </c>
      <c r="DP68" s="79">
        <v>14.833582480899198</v>
      </c>
      <c r="DQ68" s="79">
        <v>14.44907153745031</v>
      </c>
      <c r="DR68" s="79">
        <v>15.697585972010424</v>
      </c>
      <c r="DS68" s="79">
        <v>17.034144379636288</v>
      </c>
      <c r="DT68" s="79">
        <v>19.006185896887843</v>
      </c>
      <c r="DU68" s="79">
        <v>5.7244723255910692</v>
      </c>
      <c r="DV68" s="79">
        <v>5.9248739857124448</v>
      </c>
      <c r="DW68" s="79">
        <v>5.0571661159185268</v>
      </c>
      <c r="DX68" s="79">
        <v>4.9874219937696447</v>
      </c>
      <c r="DY68" s="79">
        <v>5.4723209426414039</v>
      </c>
    </row>
    <row r="69" spans="1:129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25.2741051735326</v>
      </c>
      <c r="DN69" s="79">
        <v>7.0145981489491493</v>
      </c>
      <c r="DO69" s="79">
        <v>16.315545285346424</v>
      </c>
      <c r="DP69" s="79">
        <v>10.643745923565227</v>
      </c>
      <c r="DQ69" s="79">
        <v>3.8697001896166103</v>
      </c>
      <c r="DR69" s="79">
        <v>4.8056536868692312</v>
      </c>
      <c r="DS69" s="79">
        <v>16.548219769757377</v>
      </c>
      <c r="DT69" s="79">
        <v>11.090844651983119</v>
      </c>
      <c r="DU69" s="79">
        <v>4.0779238555910693</v>
      </c>
      <c r="DV69" s="79">
        <v>4.2151899357124449</v>
      </c>
      <c r="DW69" s="79">
        <v>4.2723762259185269</v>
      </c>
      <c r="DX69" s="79">
        <v>4.129202073769644</v>
      </c>
      <c r="DY69" s="79">
        <v>4.140221872641404</v>
      </c>
    </row>
    <row r="70" spans="1:129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8.0304320000000012E-2</v>
      </c>
      <c r="DG70" s="79">
        <v>0.13354336999999991</v>
      </c>
      <c r="DH70" s="79">
        <v>-7.1299999999999992E-3</v>
      </c>
      <c r="DI70" s="79">
        <v>0.33835941000000003</v>
      </c>
      <c r="DJ70" s="79">
        <v>0.36874593</v>
      </c>
      <c r="DK70" s="79">
        <v>5.6256300000000758E-3</v>
      </c>
      <c r="DL70" s="79">
        <v>0.17198965999999996</v>
      </c>
      <c r="DM70" s="79">
        <v>0.23474685000000001</v>
      </c>
      <c r="DN70" s="79">
        <v>7.717037720604873</v>
      </c>
      <c r="DO70" s="79">
        <v>11.256586637400327</v>
      </c>
      <c r="DP70" s="79">
        <v>4.1898365573339706</v>
      </c>
      <c r="DQ70" s="79">
        <v>10.5793713478337</v>
      </c>
      <c r="DR70" s="79">
        <v>10.891932285141193</v>
      </c>
      <c r="DS70" s="79">
        <v>0.4859246098789114</v>
      </c>
      <c r="DT70" s="79">
        <v>7.9153412449047229</v>
      </c>
      <c r="DU70" s="79">
        <v>1.6465484700000002</v>
      </c>
      <c r="DV70" s="79">
        <v>1.7096840500000001</v>
      </c>
      <c r="DW70" s="79">
        <v>0.78478988999999999</v>
      </c>
      <c r="DX70" s="79">
        <v>0.85821992000000047</v>
      </c>
      <c r="DY70" s="79">
        <v>1.3320990699999999</v>
      </c>
    </row>
    <row r="71" spans="1:129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  <c r="DX71" s="79">
        <v>0</v>
      </c>
      <c r="DY71" s="79">
        <v>0</v>
      </c>
    </row>
    <row r="72" spans="1:129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20.197760913279289</v>
      </c>
      <c r="DP72" s="79">
        <v>16.13987176092321</v>
      </c>
      <c r="DQ72" s="79">
        <v>21.756825871140258</v>
      </c>
      <c r="DR72" s="79">
        <v>12.459037517548854</v>
      </c>
      <c r="DS72" s="79">
        <v>17.286902279231121</v>
      </c>
      <c r="DT72" s="79">
        <v>14.024177488275749</v>
      </c>
      <c r="DU72" s="79">
        <v>14.347892413558885</v>
      </c>
      <c r="DV72" s="79">
        <v>8.9551139049107942</v>
      </c>
      <c r="DW72" s="79">
        <v>7.4499144589247042</v>
      </c>
      <c r="DX72" s="79">
        <v>9.6450275293537526</v>
      </c>
      <c r="DY72" s="79">
        <v>12.945479807297996</v>
      </c>
    </row>
    <row r="73" spans="1:129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6.0426019575781256</v>
      </c>
      <c r="DQ73" s="79">
        <v>5.5516350095105</v>
      </c>
      <c r="DR73" s="79">
        <v>6.0612268904561235</v>
      </c>
      <c r="DS73" s="79">
        <v>7.430137456982</v>
      </c>
      <c r="DT73" s="79">
        <v>6.7130619238038749</v>
      </c>
      <c r="DU73" s="79">
        <v>4.1622276838492933</v>
      </c>
      <c r="DV73" s="79">
        <v>2.2815140373892029</v>
      </c>
      <c r="DW73" s="79">
        <v>2.4347249175311512</v>
      </c>
      <c r="DX73" s="79">
        <v>3.6605247101974006</v>
      </c>
      <c r="DY73" s="79">
        <v>3.994791977909522</v>
      </c>
    </row>
    <row r="74" spans="1:129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  <c r="DR74" s="79">
        <v>0.20314535000000006</v>
      </c>
      <c r="DS74" s="79">
        <v>0.20915776000000008</v>
      </c>
      <c r="DT74" s="79">
        <v>0.19945347999999985</v>
      </c>
      <c r="DU74" s="79">
        <v>0.19945347999999985</v>
      </c>
      <c r="DV74" s="79">
        <v>0.21599245000000003</v>
      </c>
      <c r="DW74" s="79">
        <v>0.24394358000000013</v>
      </c>
      <c r="DX74" s="79">
        <v>0.85100418999999994</v>
      </c>
      <c r="DY74" s="79">
        <v>0.49263449999999986</v>
      </c>
    </row>
    <row r="75" spans="1:129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5.7327789875781257</v>
      </c>
      <c r="DQ75" s="79">
        <v>5.3730676795105001</v>
      </c>
      <c r="DR75" s="79">
        <v>5.8580815404561237</v>
      </c>
      <c r="DS75" s="79">
        <v>7.2209796969819999</v>
      </c>
      <c r="DT75" s="79">
        <v>6.513608443803875</v>
      </c>
      <c r="DU75" s="79">
        <v>3.9627742038492939</v>
      </c>
      <c r="DV75" s="79">
        <v>2.065521587389203</v>
      </c>
      <c r="DW75" s="79">
        <v>2.1907813375311509</v>
      </c>
      <c r="DX75" s="79">
        <v>2.8095205201974007</v>
      </c>
      <c r="DY75" s="79">
        <v>3.5021574779095221</v>
      </c>
    </row>
    <row r="76" spans="1:129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13.266317370895788</v>
      </c>
      <c r="DP76" s="79">
        <v>10.097269803345085</v>
      </c>
      <c r="DQ76" s="79">
        <v>16.205190861629756</v>
      </c>
      <c r="DR76" s="79">
        <v>6.3978106270927313</v>
      </c>
      <c r="DS76" s="79">
        <v>9.8567648222491222</v>
      </c>
      <c r="DT76" s="79">
        <v>7.3111155644718737</v>
      </c>
      <c r="DU76" s="79">
        <v>10.185664729709591</v>
      </c>
      <c r="DV76" s="79">
        <v>6.6735998675215917</v>
      </c>
      <c r="DW76" s="79">
        <v>5.0151895413935534</v>
      </c>
      <c r="DX76" s="79">
        <v>5.9845028191563516</v>
      </c>
      <c r="DY76" s="79">
        <v>8.9506878293884746</v>
      </c>
    </row>
    <row r="77" spans="1:129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3.3235146203383015</v>
      </c>
      <c r="DK77" s="79">
        <v>3.0390074152705808</v>
      </c>
      <c r="DL77" s="79">
        <v>3.3288765941972649</v>
      </c>
      <c r="DM77" s="79">
        <v>4.4714853876473306</v>
      </c>
      <c r="DN77" s="79">
        <v>12.788053829492341</v>
      </c>
      <c r="DO77" s="79">
        <v>24.883201116318922</v>
      </c>
      <c r="DP77" s="79">
        <v>32.393802716976623</v>
      </c>
      <c r="DQ77" s="79">
        <v>44.929122890272502</v>
      </c>
      <c r="DR77" s="79">
        <v>36.732960372434164</v>
      </c>
      <c r="DS77" s="79">
        <v>48.017690573919594</v>
      </c>
      <c r="DT77" s="79">
        <v>53.068125195826347</v>
      </c>
      <c r="DU77" s="79">
        <v>54.284534807964697</v>
      </c>
      <c r="DV77" s="79">
        <v>53.97386167161055</v>
      </c>
      <c r="DW77" s="79">
        <v>54.436037826676497</v>
      </c>
      <c r="DX77" s="79">
        <v>57.35133628941913</v>
      </c>
      <c r="DY77" s="79">
        <v>55.940042357832723</v>
      </c>
    </row>
    <row r="78" spans="1:129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  <c r="DX78" s="79">
        <v>0</v>
      </c>
      <c r="DY78" s="79">
        <v>0</v>
      </c>
    </row>
    <row r="79" spans="1:129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11.479220201332716</v>
      </c>
      <c r="DO79" s="79">
        <v>23.677782679117385</v>
      </c>
      <c r="DP79" s="79">
        <v>30.767088773528791</v>
      </c>
      <c r="DQ79" s="79">
        <v>43.63038695753567</v>
      </c>
      <c r="DR79" s="79">
        <v>35.010346779455951</v>
      </c>
      <c r="DS79" s="79">
        <v>46.355057112656532</v>
      </c>
      <c r="DT79" s="79">
        <v>52.084128861165723</v>
      </c>
      <c r="DU79" s="79">
        <v>53.541949535359471</v>
      </c>
      <c r="DV79" s="79">
        <v>52.409348063215916</v>
      </c>
      <c r="DW79" s="79">
        <v>52.815450437968686</v>
      </c>
      <c r="DX79" s="79">
        <v>55.342413888052853</v>
      </c>
      <c r="DY79" s="79">
        <v>53.39149703352463</v>
      </c>
    </row>
    <row r="80" spans="1:129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1.0367302467712838</v>
      </c>
      <c r="DK80" s="79">
        <v>0.97922997033892101</v>
      </c>
      <c r="DL80" s="79">
        <v>1.28503473339761</v>
      </c>
      <c r="DM80" s="79">
        <v>0.99821813360991773</v>
      </c>
      <c r="DN80" s="79">
        <v>1.3088336281596251</v>
      </c>
      <c r="DO80" s="79">
        <v>1.2054184372015353</v>
      </c>
      <c r="DP80" s="79">
        <v>1.6267139434478319</v>
      </c>
      <c r="DQ80" s="79">
        <v>1.2987359327368331</v>
      </c>
      <c r="DR80" s="79">
        <v>1.7226135929782145</v>
      </c>
      <c r="DS80" s="79">
        <v>1.6626334612630642</v>
      </c>
      <c r="DT80" s="79">
        <v>0.98399633466062275</v>
      </c>
      <c r="DU80" s="79">
        <v>0.74258527260522478</v>
      </c>
      <c r="DV80" s="79">
        <v>1.5645136083946372</v>
      </c>
      <c r="DW80" s="79">
        <v>1.6205873887078135</v>
      </c>
      <c r="DX80" s="79">
        <v>2.0089224013662772</v>
      </c>
      <c r="DY80" s="79">
        <v>2.5485453243080927</v>
      </c>
    </row>
    <row r="81" spans="1:129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  <c r="DR81" s="79">
        <v>29.057367760000002</v>
      </c>
      <c r="DS81" s="79">
        <v>23.0481075</v>
      </c>
      <c r="DT81" s="79">
        <v>27.455314230000003</v>
      </c>
      <c r="DU81" s="79">
        <v>30.683682239999996</v>
      </c>
      <c r="DV81" s="79">
        <v>30.220976389999997</v>
      </c>
      <c r="DW81" s="79">
        <v>35.153428640000001</v>
      </c>
      <c r="DX81" s="79">
        <v>39.20139291000001</v>
      </c>
      <c r="DY81" s="79">
        <v>34.756971459999995</v>
      </c>
    </row>
    <row r="82" spans="1:129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  <c r="DX82" s="79">
        <v>0</v>
      </c>
      <c r="DY82" s="79">
        <v>0</v>
      </c>
    </row>
    <row r="83" spans="1:129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  <c r="DR83" s="79">
        <v>29.057367760000002</v>
      </c>
      <c r="DS83" s="79">
        <v>23.0481075</v>
      </c>
      <c r="DT83" s="79">
        <v>27.455314230000003</v>
      </c>
      <c r="DU83" s="79">
        <v>30.683682239999996</v>
      </c>
      <c r="DV83" s="79">
        <v>30.220976389999997</v>
      </c>
      <c r="DW83" s="79">
        <v>35.153428640000001</v>
      </c>
      <c r="DX83" s="79">
        <v>39.20139291000001</v>
      </c>
      <c r="DY83" s="79">
        <v>34.756971459999995</v>
      </c>
    </row>
    <row r="84" spans="1:129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356.63580967567907</v>
      </c>
      <c r="DG84" s="79">
        <v>164.09172978977568</v>
      </c>
      <c r="DH84" s="79">
        <v>496.88438062228801</v>
      </c>
      <c r="DI84" s="79">
        <v>490.46488307839218</v>
      </c>
      <c r="DJ84" s="79">
        <v>505.55243965751163</v>
      </c>
      <c r="DK84" s="79">
        <v>451.69552107634092</v>
      </c>
      <c r="DL84" s="79">
        <v>490.16260092349114</v>
      </c>
      <c r="DM84" s="79">
        <v>384.37322710014462</v>
      </c>
      <c r="DN84" s="79">
        <v>557.89095299393068</v>
      </c>
      <c r="DO84" s="79">
        <v>437.39529595619729</v>
      </c>
      <c r="DP84" s="79">
        <v>596.80289606064036</v>
      </c>
      <c r="DQ84" s="79">
        <v>655.48711376209633</v>
      </c>
      <c r="DR84" s="79">
        <v>718.8447676530385</v>
      </c>
      <c r="DS84" s="79">
        <v>619.09956557317832</v>
      </c>
      <c r="DT84" s="79">
        <v>672.07466171761553</v>
      </c>
      <c r="DU84" s="79">
        <v>564.48384263060643</v>
      </c>
      <c r="DV84" s="79">
        <v>796.89966907938958</v>
      </c>
      <c r="DW84" s="79">
        <v>609.12258317981741</v>
      </c>
      <c r="DX84" s="79">
        <v>649.08283967862303</v>
      </c>
      <c r="DY84" s="79">
        <v>642.61750578160195</v>
      </c>
    </row>
    <row r="85" spans="1:129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127.03903409589535</v>
      </c>
      <c r="DG85" s="79">
        <v>54.356119771671501</v>
      </c>
      <c r="DH85" s="79">
        <v>272.74162543194865</v>
      </c>
      <c r="DI85" s="79">
        <v>385.10246892765053</v>
      </c>
      <c r="DJ85" s="79">
        <v>245.92850098</v>
      </c>
      <c r="DK85" s="79">
        <v>349.85033415999987</v>
      </c>
      <c r="DL85" s="79">
        <v>230.08056692000019</v>
      </c>
      <c r="DM85" s="79">
        <v>278.37890222999999</v>
      </c>
      <c r="DN85" s="79">
        <v>272.59435803000008</v>
      </c>
      <c r="DO85" s="79">
        <v>290.06204034999979</v>
      </c>
      <c r="DP85" s="79">
        <v>263.73177614000008</v>
      </c>
      <c r="DQ85" s="79">
        <v>452.8121191299997</v>
      </c>
      <c r="DR85" s="79">
        <v>380.01159675999997</v>
      </c>
      <c r="DS85" s="79">
        <v>396.8727739200001</v>
      </c>
      <c r="DT85" s="79">
        <v>318.41032598999993</v>
      </c>
      <c r="DU85" s="79">
        <v>327.44144064999995</v>
      </c>
      <c r="DV85" s="79">
        <v>427.92123002000017</v>
      </c>
      <c r="DW85" s="79">
        <v>358.1276468600002</v>
      </c>
      <c r="DX85" s="79">
        <v>299.54930263000011</v>
      </c>
      <c r="DY85" s="79">
        <v>329.51141871999977</v>
      </c>
    </row>
    <row r="86" spans="1:129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127.03903409589535</v>
      </c>
      <c r="DG86" s="79">
        <v>54.356119771671501</v>
      </c>
      <c r="DH86" s="79">
        <v>272.74162543194865</v>
      </c>
      <c r="DI86" s="79">
        <v>385.10246892765053</v>
      </c>
      <c r="DJ86" s="79">
        <v>245.92850098</v>
      </c>
      <c r="DK86" s="79">
        <v>349.85033415999987</v>
      </c>
      <c r="DL86" s="79">
        <v>230.08056692000019</v>
      </c>
      <c r="DM86" s="79">
        <v>278.37890222999999</v>
      </c>
      <c r="DN86" s="79">
        <v>272.59435803000008</v>
      </c>
      <c r="DO86" s="79">
        <v>290.06204034999979</v>
      </c>
      <c r="DP86" s="79">
        <v>263.73177614000008</v>
      </c>
      <c r="DQ86" s="79">
        <v>452.8121191299997</v>
      </c>
      <c r="DR86" s="79">
        <v>380.01159675999997</v>
      </c>
      <c r="DS86" s="79">
        <v>396.8727739200001</v>
      </c>
      <c r="DT86" s="79">
        <v>318.41032598999993</v>
      </c>
      <c r="DU86" s="79">
        <v>327.44144064999995</v>
      </c>
      <c r="DV86" s="79">
        <v>427.92123002000017</v>
      </c>
      <c r="DW86" s="79">
        <v>358.1276468600002</v>
      </c>
      <c r="DX86" s="79">
        <v>299.54930263000011</v>
      </c>
      <c r="DY86" s="79">
        <v>329.51141871999977</v>
      </c>
    </row>
    <row r="87" spans="1:129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63.150411040000016</v>
      </c>
      <c r="DK87" s="79">
        <v>166.42148587</v>
      </c>
      <c r="DL87" s="79">
        <v>122.87802133999998</v>
      </c>
      <c r="DM87" s="79">
        <v>256.20830912999998</v>
      </c>
      <c r="DN87" s="79">
        <v>595.31347671000003</v>
      </c>
      <c r="DO87" s="79">
        <v>411.53997289999995</v>
      </c>
      <c r="DP87" s="79">
        <v>34.996942709999999</v>
      </c>
      <c r="DQ87" s="79">
        <v>348.56962733999995</v>
      </c>
      <c r="DR87" s="79">
        <v>254.25547639999999</v>
      </c>
      <c r="DS87" s="79">
        <v>210.15333106</v>
      </c>
      <c r="DT87" s="79">
        <v>62.982608190000001</v>
      </c>
      <c r="DU87" s="79">
        <v>388.62695130000009</v>
      </c>
      <c r="DV87" s="79">
        <v>236.07669774000001</v>
      </c>
      <c r="DW87" s="79">
        <v>323.94479381000014</v>
      </c>
      <c r="DX87" s="79">
        <v>55.336462500000003</v>
      </c>
      <c r="DY87" s="79">
        <v>313.28070698999994</v>
      </c>
    </row>
    <row r="88" spans="1:129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-0.86636598628211914</v>
      </c>
      <c r="DG88" s="79">
        <v>-80.297024467718302</v>
      </c>
      <c r="DH88" s="79">
        <v>146.42404900756227</v>
      </c>
      <c r="DI88" s="79">
        <v>108.11342120400843</v>
      </c>
      <c r="DJ88" s="79">
        <v>182.77808993999997</v>
      </c>
      <c r="DK88" s="79">
        <v>183.42884828999988</v>
      </c>
      <c r="DL88" s="79">
        <v>107.20254558000022</v>
      </c>
      <c r="DM88" s="79">
        <v>22.170593100000019</v>
      </c>
      <c r="DN88" s="79">
        <v>-322.71911867999995</v>
      </c>
      <c r="DO88" s="79">
        <v>-121.47793255000016</v>
      </c>
      <c r="DP88" s="79">
        <v>228.73483343000007</v>
      </c>
      <c r="DQ88" s="79">
        <v>104.24249178999975</v>
      </c>
      <c r="DR88" s="79">
        <v>125.75612035999995</v>
      </c>
      <c r="DS88" s="79">
        <v>186.71944286000007</v>
      </c>
      <c r="DT88" s="79">
        <v>255.42771779999995</v>
      </c>
      <c r="DU88" s="79">
        <v>-61.18551065000014</v>
      </c>
      <c r="DV88" s="79">
        <v>191.84453228000018</v>
      </c>
      <c r="DW88" s="79">
        <v>34.182853050000062</v>
      </c>
      <c r="DX88" s="79">
        <v>244.21284013000013</v>
      </c>
      <c r="DY88" s="79">
        <v>16.230711729999825</v>
      </c>
    </row>
    <row r="89" spans="1:129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  <c r="DX89" s="79">
        <v>0</v>
      </c>
      <c r="DY89" s="79">
        <v>0</v>
      </c>
    </row>
    <row r="90" spans="1:129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168.25270859224656</v>
      </c>
      <c r="DG90" s="79">
        <v>59.013083173066832</v>
      </c>
      <c r="DH90" s="79">
        <v>171.23149536082721</v>
      </c>
      <c r="DI90" s="79">
        <v>58.875</v>
      </c>
      <c r="DJ90" s="79">
        <v>210.97217294000001</v>
      </c>
      <c r="DK90" s="79">
        <v>58.875</v>
      </c>
      <c r="DL90" s="79">
        <v>210.97217294000001</v>
      </c>
      <c r="DM90" s="79">
        <v>58.875</v>
      </c>
      <c r="DN90" s="79">
        <v>210.97217294000001</v>
      </c>
      <c r="DO90" s="79">
        <v>59.002607619923147</v>
      </c>
      <c r="DP90" s="79">
        <v>216.30436943000001</v>
      </c>
      <c r="DQ90" s="79">
        <v>61.094658079999995</v>
      </c>
      <c r="DR90" s="79">
        <v>190.45594621454381</v>
      </c>
      <c r="DS90" s="79">
        <v>59.243337848885368</v>
      </c>
      <c r="DT90" s="79">
        <v>167.0545415092725</v>
      </c>
      <c r="DU90" s="79">
        <v>59.211827454673923</v>
      </c>
      <c r="DV90" s="79">
        <v>167.00583281476889</v>
      </c>
      <c r="DW90" s="79">
        <v>65.935383751637588</v>
      </c>
      <c r="DX90" s="79">
        <v>152.70251977569393</v>
      </c>
      <c r="DY90" s="79">
        <v>128.27339530084143</v>
      </c>
    </row>
    <row r="91" spans="1:129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  <c r="DX91" s="79">
        <v>0</v>
      </c>
      <c r="DY91" s="79">
        <v>0</v>
      </c>
    </row>
    <row r="92" spans="1:129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  <c r="DX92" s="79">
        <v>0</v>
      </c>
      <c r="DY92" s="79">
        <v>0</v>
      </c>
    </row>
    <row r="93" spans="1:129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  <c r="DX93" s="79">
        <v>0</v>
      </c>
      <c r="DY93" s="79">
        <v>0</v>
      </c>
    </row>
    <row r="94" spans="1:129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168.25270859224656</v>
      </c>
      <c r="DG94" s="79">
        <v>59.013083173066832</v>
      </c>
      <c r="DH94" s="79">
        <v>171.23149536082721</v>
      </c>
      <c r="DI94" s="79">
        <v>58.875</v>
      </c>
      <c r="DJ94" s="79">
        <v>210.97217294000001</v>
      </c>
      <c r="DK94" s="79">
        <v>58.875</v>
      </c>
      <c r="DL94" s="79">
        <v>210.97217294000001</v>
      </c>
      <c r="DM94" s="79">
        <v>58.875</v>
      </c>
      <c r="DN94" s="79">
        <v>210.97217294000001</v>
      </c>
      <c r="DO94" s="79">
        <v>59.002607619923147</v>
      </c>
      <c r="DP94" s="79">
        <v>216.30436943000001</v>
      </c>
      <c r="DQ94" s="79">
        <v>61.094658079999995</v>
      </c>
      <c r="DR94" s="79">
        <v>190.45594621454381</v>
      </c>
      <c r="DS94" s="79">
        <v>59.243337848885368</v>
      </c>
      <c r="DT94" s="79">
        <v>167.0545415092725</v>
      </c>
      <c r="DU94" s="79">
        <v>59.211827454673923</v>
      </c>
      <c r="DV94" s="79">
        <v>167.00583281476889</v>
      </c>
      <c r="DW94" s="79">
        <v>65.935383751637588</v>
      </c>
      <c r="DX94" s="79">
        <v>152.70251977569393</v>
      </c>
      <c r="DY94" s="79">
        <v>128.27339530084143</v>
      </c>
    </row>
    <row r="95" spans="1:129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48.651765737511617</v>
      </c>
      <c r="DK95" s="79">
        <v>42.970186916341071</v>
      </c>
      <c r="DL95" s="79">
        <v>49.109861063490925</v>
      </c>
      <c r="DM95" s="79">
        <v>47.119324870144645</v>
      </c>
      <c r="DN95" s="79">
        <v>74.324422023930595</v>
      </c>
      <c r="DO95" s="79">
        <v>88.330647986274329</v>
      </c>
      <c r="DP95" s="79">
        <v>116.76675049064028</v>
      </c>
      <c r="DQ95" s="79">
        <v>141.58033655209658</v>
      </c>
      <c r="DR95" s="79">
        <v>148.37722467849471</v>
      </c>
      <c r="DS95" s="79">
        <v>162.98345380429285</v>
      </c>
      <c r="DT95" s="79">
        <v>186.6097942183431</v>
      </c>
      <c r="DU95" s="79">
        <v>177.83057452593258</v>
      </c>
      <c r="DV95" s="79">
        <v>201.97260624462055</v>
      </c>
      <c r="DW95" s="79">
        <v>185.0595525681797</v>
      </c>
      <c r="DX95" s="79">
        <v>196.83101727292896</v>
      </c>
      <c r="DY95" s="79">
        <v>184.83269176076072</v>
      </c>
    </row>
    <row r="96" spans="1:129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  <c r="DX96" s="79">
        <v>0</v>
      </c>
      <c r="DY96" s="79">
        <v>0</v>
      </c>
    </row>
    <row r="97" spans="1:129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46.511189978196924</v>
      </c>
      <c r="DK97" s="79">
        <v>40.555816760840358</v>
      </c>
      <c r="DL97" s="79">
        <v>46.663828918730275</v>
      </c>
      <c r="DM97" s="79">
        <v>44.695229882786244</v>
      </c>
      <c r="DN97" s="79">
        <v>72.039308447019152</v>
      </c>
      <c r="DO97" s="79">
        <v>85.866607898338714</v>
      </c>
      <c r="DP97" s="79">
        <v>113.96887738418481</v>
      </c>
      <c r="DQ97" s="79">
        <v>138.4998875781277</v>
      </c>
      <c r="DR97" s="79">
        <v>144.71368126366201</v>
      </c>
      <c r="DS97" s="79">
        <v>158.31637191304279</v>
      </c>
      <c r="DT97" s="79">
        <v>184.35081215882067</v>
      </c>
      <c r="DU97" s="79">
        <v>175.90291806915491</v>
      </c>
      <c r="DV97" s="79">
        <v>198.69674161827072</v>
      </c>
      <c r="DW97" s="79">
        <v>180.59402989197619</v>
      </c>
      <c r="DX97" s="79">
        <v>192.19426114653234</v>
      </c>
      <c r="DY97" s="79">
        <v>178.83637443185845</v>
      </c>
    </row>
    <row r="98" spans="1:129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2.1405757593146939</v>
      </c>
      <c r="DK98" s="79">
        <v>2.4143701555007153</v>
      </c>
      <c r="DL98" s="79">
        <v>2.4460321447606499</v>
      </c>
      <c r="DM98" s="79">
        <v>2.4240949873584015</v>
      </c>
      <c r="DN98" s="79">
        <v>2.2851135769114457</v>
      </c>
      <c r="DO98" s="79">
        <v>2.4640400879356186</v>
      </c>
      <c r="DP98" s="79">
        <v>2.7978731064554716</v>
      </c>
      <c r="DQ98" s="79">
        <v>3.0804489739688798</v>
      </c>
      <c r="DR98" s="79">
        <v>3.663543414832712</v>
      </c>
      <c r="DS98" s="79">
        <v>4.6670818912500609</v>
      </c>
      <c r="DT98" s="79">
        <v>2.2589820595224266</v>
      </c>
      <c r="DU98" s="79">
        <v>1.9276564567776788</v>
      </c>
      <c r="DV98" s="79">
        <v>3.2758646263498412</v>
      </c>
      <c r="DW98" s="79">
        <v>4.4655226762035136</v>
      </c>
      <c r="DX98" s="79">
        <v>4.6367561263966266</v>
      </c>
      <c r="DY98" s="79">
        <v>5.9963173289022853</v>
      </c>
    </row>
    <row r="99" spans="1:129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  <c r="DX99" s="79">
        <v>0</v>
      </c>
      <c r="DY99" s="79">
        <v>0</v>
      </c>
    </row>
    <row r="100" spans="1:129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  <c r="DY100" s="79">
        <v>0</v>
      </c>
    </row>
    <row r="101" spans="1:129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1707.1281268297421</v>
      </c>
      <c r="DK101" s="79">
        <v>1957.6035071795611</v>
      </c>
      <c r="DL101" s="79">
        <v>1828.3790870396492</v>
      </c>
      <c r="DM101" s="79">
        <v>2076.4731126495681</v>
      </c>
      <c r="DN101" s="79">
        <v>1817.3160284397391</v>
      </c>
      <c r="DO101" s="79">
        <v>1976.5548128997045</v>
      </c>
      <c r="DP101" s="79">
        <v>1958.6222398297543</v>
      </c>
      <c r="DQ101" s="79">
        <v>2068.2017958098231</v>
      </c>
      <c r="DR101" s="79">
        <v>1907.9505444298309</v>
      </c>
      <c r="DS101" s="79">
        <v>2096.1276431798833</v>
      </c>
      <c r="DT101" s="79">
        <v>2031.0450919799373</v>
      </c>
      <c r="DU101" s="79">
        <v>2141.3404969599496</v>
      </c>
      <c r="DV101" s="79">
        <v>1899.8198815299695</v>
      </c>
      <c r="DW101" s="79">
        <v>2151.5957805699622</v>
      </c>
      <c r="DX101" s="79">
        <v>2083.7442223599778</v>
      </c>
      <c r="DY101" s="79">
        <v>2256.7861043799867</v>
      </c>
    </row>
    <row r="102" spans="1:129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1776.6550363879637</v>
      </c>
      <c r="DK102" s="79">
        <v>2028.7713840799004</v>
      </c>
      <c r="DL102" s="79">
        <v>1922.34853617064</v>
      </c>
      <c r="DM102" s="79">
        <v>2162.5771420778301</v>
      </c>
      <c r="DN102" s="79">
        <v>1899.0727781748139</v>
      </c>
      <c r="DO102" s="79">
        <v>2062.8528626911298</v>
      </c>
      <c r="DP102" s="79">
        <v>2045.5651569204726</v>
      </c>
      <c r="DQ102" s="79">
        <v>2162.9920383991353</v>
      </c>
      <c r="DR102" s="79">
        <v>1998.7854043441578</v>
      </c>
      <c r="DS102" s="79">
        <v>2184.598749635556</v>
      </c>
      <c r="DT102" s="79">
        <v>2118.3731754582241</v>
      </c>
      <c r="DU102" s="79">
        <v>2229.523312684466</v>
      </c>
      <c r="DV102" s="79">
        <v>1985.4900972999692</v>
      </c>
      <c r="DW102" s="79">
        <v>2235.372462049962</v>
      </c>
      <c r="DX102" s="79">
        <v>2166.4380382399777</v>
      </c>
      <c r="DY102" s="79">
        <v>2352.9017374999867</v>
      </c>
    </row>
    <row r="103" spans="1:129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25.865920239999994</v>
      </c>
      <c r="DR103" s="79">
        <v>3.5285324299999998</v>
      </c>
      <c r="DS103" s="79">
        <v>6.9067022600000003</v>
      </c>
      <c r="DT103" s="79">
        <v>3.5982170099999999</v>
      </c>
      <c r="DU103" s="79">
        <v>9.2514634299999994</v>
      </c>
      <c r="DV103" s="79">
        <v>17.511916769999999</v>
      </c>
      <c r="DW103" s="79">
        <v>9.8967930099999961</v>
      </c>
      <c r="DX103" s="79">
        <v>8.1306106800000002</v>
      </c>
      <c r="DY103" s="79">
        <v>7.1974781699999992</v>
      </c>
    </row>
    <row r="104" spans="1:129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1768.5627549879637</v>
      </c>
      <c r="DK104" s="79">
        <v>2016.1766272599004</v>
      </c>
      <c r="DL104" s="79">
        <v>1916.91546937064</v>
      </c>
      <c r="DM104" s="79">
        <v>2108.1386986678299</v>
      </c>
      <c r="DN104" s="79">
        <v>1877.1732501648139</v>
      </c>
      <c r="DO104" s="79">
        <v>2042.4049452611298</v>
      </c>
      <c r="DP104" s="79">
        <v>1978.2921901204727</v>
      </c>
      <c r="DQ104" s="79">
        <v>2137.1261181591353</v>
      </c>
      <c r="DR104" s="79">
        <v>1995.2568719141577</v>
      </c>
      <c r="DS104" s="79">
        <v>2177.6920473755558</v>
      </c>
      <c r="DT104" s="79">
        <v>2114.774958448224</v>
      </c>
      <c r="DU104" s="79">
        <v>2220.2718492544659</v>
      </c>
      <c r="DV104" s="79">
        <v>1967.9781805299692</v>
      </c>
      <c r="DW104" s="79">
        <v>2225.4756690399622</v>
      </c>
      <c r="DX104" s="79">
        <v>2158.3074275599779</v>
      </c>
      <c r="DY104" s="79">
        <v>2345.7042593299866</v>
      </c>
    </row>
    <row r="105" spans="1:129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1724.3084631397419</v>
      </c>
      <c r="DK105" s="79">
        <v>1969.3671161295608</v>
      </c>
      <c r="DL105" s="79">
        <v>1856.6716200496489</v>
      </c>
      <c r="DM105" s="79">
        <v>2048.8656343495677</v>
      </c>
      <c r="DN105" s="79">
        <v>1829.355220269739</v>
      </c>
      <c r="DO105" s="79">
        <v>1993.1872493197041</v>
      </c>
      <c r="DP105" s="79">
        <v>1929.9674316197536</v>
      </c>
      <c r="DQ105" s="79">
        <v>2075.3091548198222</v>
      </c>
      <c r="DR105" s="79">
        <v>1938.2231648198306</v>
      </c>
      <c r="DS105" s="79">
        <v>2120.9296053898829</v>
      </c>
      <c r="DT105" s="79">
        <v>2045.797041629937</v>
      </c>
      <c r="DU105" s="79">
        <v>2157.0221250699492</v>
      </c>
      <c r="DV105" s="79">
        <v>1920.4668049499692</v>
      </c>
      <c r="DW105" s="79">
        <v>2167.6906798299624</v>
      </c>
      <c r="DX105" s="79">
        <v>2096.597671019978</v>
      </c>
      <c r="DY105" s="79">
        <v>2276.3992826299868</v>
      </c>
    </row>
    <row r="106" spans="1:129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44.254291848221897</v>
      </c>
      <c r="DK106" s="79">
        <v>46.809511130339587</v>
      </c>
      <c r="DL106" s="79">
        <v>60.243849320991117</v>
      </c>
      <c r="DM106" s="79">
        <v>59.27306431826203</v>
      </c>
      <c r="DN106" s="79">
        <v>47.818029895074886</v>
      </c>
      <c r="DO106" s="79">
        <v>49.217695941425688</v>
      </c>
      <c r="DP106" s="79">
        <v>48.324758500719</v>
      </c>
      <c r="DQ106" s="79">
        <v>61.816963339313133</v>
      </c>
      <c r="DR106" s="79">
        <v>57.033707094327198</v>
      </c>
      <c r="DS106" s="79">
        <v>56.762441985672929</v>
      </c>
      <c r="DT106" s="79">
        <v>68.9779168182869</v>
      </c>
      <c r="DU106" s="79">
        <v>63.249724184516893</v>
      </c>
      <c r="DV106" s="79">
        <v>47.511375579999978</v>
      </c>
      <c r="DW106" s="79">
        <v>57.784989209999992</v>
      </c>
      <c r="DX106" s="79">
        <v>61.709756539999994</v>
      </c>
      <c r="DY106" s="79">
        <v>69.304976699999997</v>
      </c>
    </row>
    <row r="107" spans="1:129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69.526909558221604</v>
      </c>
      <c r="DK107" s="79">
        <v>71.167876900339294</v>
      </c>
      <c r="DL107" s="79">
        <v>93.969449130990824</v>
      </c>
      <c r="DM107" s="79">
        <v>86.104029428262137</v>
      </c>
      <c r="DN107" s="79">
        <v>81.756749735074791</v>
      </c>
      <c r="DO107" s="79">
        <v>86.298049791425285</v>
      </c>
      <c r="DP107" s="79">
        <v>86.942917090718296</v>
      </c>
      <c r="DQ107" s="79">
        <v>94.790242589312314</v>
      </c>
      <c r="DR107" s="79">
        <v>90.834859914326898</v>
      </c>
      <c r="DS107" s="79">
        <v>88.471106455672611</v>
      </c>
      <c r="DT107" s="79">
        <v>87.328083478286686</v>
      </c>
      <c r="DU107" s="79">
        <v>88.18281572451636</v>
      </c>
      <c r="DV107" s="79">
        <v>85.670215769999672</v>
      </c>
      <c r="DW107" s="79">
        <v>83.776681479999581</v>
      </c>
      <c r="DX107" s="79">
        <v>82.693815879999676</v>
      </c>
      <c r="DY107" s="79">
        <v>96.11563311999987</v>
      </c>
    </row>
    <row r="108" spans="1:129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  <c r="DR108" s="79">
        <v>0</v>
      </c>
      <c r="DS108" s="79">
        <v>0</v>
      </c>
      <c r="DT108" s="79">
        <v>0</v>
      </c>
      <c r="DU108" s="79">
        <v>0</v>
      </c>
      <c r="DV108" s="79">
        <v>6.5252379999999999E-2</v>
      </c>
      <c r="DW108" s="79">
        <v>0</v>
      </c>
      <c r="DX108" s="79">
        <v>1.28224E-3</v>
      </c>
      <c r="DY108" s="79">
        <v>0</v>
      </c>
    </row>
    <row r="109" spans="1:129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69.526909558221604</v>
      </c>
      <c r="DK109" s="79">
        <v>71.166746900339291</v>
      </c>
      <c r="DL109" s="79">
        <v>93.967939130990828</v>
      </c>
      <c r="DM109" s="79">
        <v>86.098744428262137</v>
      </c>
      <c r="DN109" s="79">
        <v>81.752974735074787</v>
      </c>
      <c r="DO109" s="79">
        <v>86.298049791425285</v>
      </c>
      <c r="DP109" s="79">
        <v>86.927947730718302</v>
      </c>
      <c r="DQ109" s="79">
        <v>94.780380629312319</v>
      </c>
      <c r="DR109" s="79">
        <v>90.834859914326898</v>
      </c>
      <c r="DS109" s="79">
        <v>88.471106455672611</v>
      </c>
      <c r="DT109" s="79">
        <v>87.328083478286686</v>
      </c>
      <c r="DU109" s="79">
        <v>88.18281572451636</v>
      </c>
      <c r="DV109" s="79">
        <v>85.604963389999668</v>
      </c>
      <c r="DW109" s="79">
        <v>83.776681479999581</v>
      </c>
      <c r="DX109" s="79">
        <v>82.692533639999681</v>
      </c>
      <c r="DY109" s="79">
        <v>96.11563311999987</v>
      </c>
    </row>
    <row r="110" spans="1:129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48.948740259999703</v>
      </c>
      <c r="DK110" s="79">
        <v>48.542343449999699</v>
      </c>
      <c r="DL110" s="79">
        <v>59.119118589999694</v>
      </c>
      <c r="DM110" s="79">
        <v>59.3626038499998</v>
      </c>
      <c r="DN110" s="79">
        <v>57.861768369999901</v>
      </c>
      <c r="DO110" s="79">
        <v>62.0659983999996</v>
      </c>
      <c r="DP110" s="79">
        <v>62.860689619999299</v>
      </c>
      <c r="DQ110" s="79">
        <v>66.430994229999186</v>
      </c>
      <c r="DR110" s="79">
        <v>64.258462949999696</v>
      </c>
      <c r="DS110" s="79">
        <v>60.347685549999682</v>
      </c>
      <c r="DT110" s="79">
        <v>63.386974459999777</v>
      </c>
      <c r="DU110" s="79">
        <v>65.256244199999472</v>
      </c>
      <c r="DV110" s="79">
        <v>64.932487289999671</v>
      </c>
      <c r="DW110" s="79">
        <v>62.819185089999586</v>
      </c>
      <c r="DX110" s="79">
        <v>60.801755089999673</v>
      </c>
      <c r="DY110" s="79">
        <v>60.24310148999988</v>
      </c>
    </row>
    <row r="111" spans="1:129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20.578169298221894</v>
      </c>
      <c r="DK111" s="79">
        <v>22.624403450339589</v>
      </c>
      <c r="DL111" s="79">
        <v>34.848820540991127</v>
      </c>
      <c r="DM111" s="79">
        <v>26.736140578262344</v>
      </c>
      <c r="DN111" s="79">
        <v>23.89120636507489</v>
      </c>
      <c r="DO111" s="79">
        <v>24.232051391425678</v>
      </c>
      <c r="DP111" s="79">
        <v>24.06725811071901</v>
      </c>
      <c r="DQ111" s="79">
        <v>28.349386399313133</v>
      </c>
      <c r="DR111" s="79">
        <v>26.576396964327202</v>
      </c>
      <c r="DS111" s="79">
        <v>28.12342090567293</v>
      </c>
      <c r="DT111" s="79">
        <v>23.941109018286902</v>
      </c>
      <c r="DU111" s="79">
        <v>22.926571524516891</v>
      </c>
      <c r="DV111" s="79">
        <v>20.672476100000001</v>
      </c>
      <c r="DW111" s="79">
        <v>20.957496389999999</v>
      </c>
      <c r="DX111" s="79">
        <v>21.89077855</v>
      </c>
      <c r="DY111" s="79">
        <v>35.872531629999997</v>
      </c>
    </row>
    <row r="112" spans="1:129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30.352052299999993</v>
      </c>
      <c r="DK112" s="131">
        <v>150.42151937</v>
      </c>
      <c r="DL112" s="131">
        <v>41.266760710000014</v>
      </c>
      <c r="DM112" s="131">
        <v>31.981991890000007</v>
      </c>
      <c r="DN112" s="131">
        <v>125.33290148</v>
      </c>
      <c r="DO112" s="131">
        <v>38.208201130000006</v>
      </c>
      <c r="DP112" s="131">
        <v>35.537807470000011</v>
      </c>
      <c r="DQ112" s="131">
        <v>42.679572909999997</v>
      </c>
      <c r="DR112" s="131">
        <v>42.561999440000008</v>
      </c>
      <c r="DS112" s="131">
        <v>72.982979889999982</v>
      </c>
      <c r="DT112" s="131">
        <v>174.02528068000001</v>
      </c>
      <c r="DU112" s="131">
        <v>46.889016849999997</v>
      </c>
      <c r="DV112" s="131">
        <v>37.37829725000001</v>
      </c>
      <c r="DW112" s="131">
        <v>52.295459059999985</v>
      </c>
      <c r="DX112" s="131">
        <v>153.25678464999999</v>
      </c>
      <c r="DY112" s="131">
        <v>43.393197400000012</v>
      </c>
    </row>
    <row r="113" spans="1:129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34.411955969999994</v>
      </c>
      <c r="DK113" s="79">
        <v>153.26413077999999</v>
      </c>
      <c r="DL113" s="79">
        <v>47.291340659999996</v>
      </c>
      <c r="DM113" s="79">
        <v>37.616528810000005</v>
      </c>
      <c r="DN113" s="79">
        <v>130.56807660999999</v>
      </c>
      <c r="DO113" s="79">
        <v>42.855955960000003</v>
      </c>
      <c r="DP113" s="79">
        <v>40.558271580000003</v>
      </c>
      <c r="DQ113" s="79">
        <v>46.887383</v>
      </c>
      <c r="DR113" s="79">
        <v>46.766431589999996</v>
      </c>
      <c r="DS113" s="79">
        <v>79.573121419999978</v>
      </c>
      <c r="DT113" s="79">
        <v>178.93469768</v>
      </c>
      <c r="DU113" s="79">
        <v>52.136044319999989</v>
      </c>
      <c r="DV113" s="79">
        <v>43.759392190000007</v>
      </c>
      <c r="DW113" s="79">
        <v>56.832644159999987</v>
      </c>
      <c r="DX113" s="79">
        <v>158.05495207999999</v>
      </c>
      <c r="DY113" s="79">
        <v>48.488801530000003</v>
      </c>
    </row>
    <row r="114" spans="1:129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0.44150283000000007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2.6615572299999997</v>
      </c>
      <c r="DR114" s="79">
        <v>3.5219310799999999</v>
      </c>
      <c r="DS114" s="79">
        <v>28.469570699999995</v>
      </c>
      <c r="DT114" s="79">
        <v>128.14227890000001</v>
      </c>
      <c r="DU114" s="79">
        <v>7.2900084199999995</v>
      </c>
      <c r="DV114" s="79">
        <v>1.29511559</v>
      </c>
      <c r="DW114" s="79">
        <v>2.4511378799999997</v>
      </c>
      <c r="DX114" s="79">
        <v>106.84488370999999</v>
      </c>
      <c r="DY114" s="79">
        <v>2.4570967800000001</v>
      </c>
    </row>
    <row r="115" spans="1:129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  <c r="DX115" s="79">
        <v>0</v>
      </c>
      <c r="DY115" s="79">
        <v>0</v>
      </c>
    </row>
    <row r="116" spans="1:129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0.44150283000000007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2.6615572299999997</v>
      </c>
      <c r="DR116" s="79">
        <v>3.5219310799999999</v>
      </c>
      <c r="DS116" s="79">
        <v>28.469570699999995</v>
      </c>
      <c r="DT116" s="79">
        <v>128.14227890000001</v>
      </c>
      <c r="DU116" s="79">
        <v>7.2900084199999995</v>
      </c>
      <c r="DV116" s="79">
        <v>1.29511559</v>
      </c>
      <c r="DW116" s="79">
        <v>2.4511378799999997</v>
      </c>
      <c r="DX116" s="79">
        <v>106.84488370999999</v>
      </c>
      <c r="DY116" s="79">
        <v>2.4570967800000001</v>
      </c>
    </row>
    <row r="117" spans="1:129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33.970453139999996</v>
      </c>
      <c r="DK117" s="79">
        <v>28.624941609999979</v>
      </c>
      <c r="DL117" s="79">
        <v>47.047470829999995</v>
      </c>
      <c r="DM117" s="79">
        <v>37.102474040000004</v>
      </c>
      <c r="DN117" s="79">
        <v>34.145322639999989</v>
      </c>
      <c r="DO117" s="79">
        <v>40.510258710000002</v>
      </c>
      <c r="DP117" s="79">
        <v>35.050779320000004</v>
      </c>
      <c r="DQ117" s="79">
        <v>44.22582577</v>
      </c>
      <c r="DR117" s="79">
        <v>43.244500509999995</v>
      </c>
      <c r="DS117" s="79">
        <v>51.103550719999987</v>
      </c>
      <c r="DT117" s="79">
        <v>50.792418780000006</v>
      </c>
      <c r="DU117" s="79">
        <v>44.84603589999999</v>
      </c>
      <c r="DV117" s="79">
        <v>42.464276600000005</v>
      </c>
      <c r="DW117" s="79">
        <v>54.381506279999989</v>
      </c>
      <c r="DX117" s="79">
        <v>51.210068370000002</v>
      </c>
      <c r="DY117" s="79">
        <v>46.031704750000003</v>
      </c>
    </row>
    <row r="118" spans="1:129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4.0599036699999997</v>
      </c>
      <c r="DK118" s="79">
        <v>2.8426114099999999</v>
      </c>
      <c r="DL118" s="79">
        <v>6.0245799499999801</v>
      </c>
      <c r="DM118" s="79">
        <v>5.6345369199999986</v>
      </c>
      <c r="DN118" s="79">
        <v>5.2351751299999894</v>
      </c>
      <c r="DO118" s="79">
        <v>4.6477548299999984</v>
      </c>
      <c r="DP118" s="79">
        <v>5.02046410999999</v>
      </c>
      <c r="DQ118" s="79">
        <v>4.2078100899999997</v>
      </c>
      <c r="DR118" s="79">
        <v>4.2044321499999908</v>
      </c>
      <c r="DS118" s="79">
        <v>6.5901415299999995</v>
      </c>
      <c r="DT118" s="79">
        <v>4.9094169999999897</v>
      </c>
      <c r="DU118" s="79">
        <v>5.2470274699999901</v>
      </c>
      <c r="DV118" s="79">
        <v>6.3810949399999988</v>
      </c>
      <c r="DW118" s="79">
        <v>4.5371850999999994</v>
      </c>
      <c r="DX118" s="79">
        <v>4.7981674300000003</v>
      </c>
      <c r="DY118" s="79">
        <v>5.0956041299999884</v>
      </c>
    </row>
    <row r="119" spans="1:129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410.1321722362577</v>
      </c>
      <c r="DG119" s="131">
        <v>-843.25900920683603</v>
      </c>
      <c r="DH119" s="131">
        <v>66.78967378043842</v>
      </c>
      <c r="DI119" s="131">
        <v>-570.43777100673719</v>
      </c>
      <c r="DJ119" s="131">
        <v>6.5083370111802878</v>
      </c>
      <c r="DK119" s="131">
        <v>-278.53575991193043</v>
      </c>
      <c r="DL119" s="131">
        <v>-586.34807458631053</v>
      </c>
      <c r="DM119" s="131">
        <v>-405.46350666937076</v>
      </c>
      <c r="DN119" s="131">
        <v>-363.21045776933425</v>
      </c>
      <c r="DO119" s="131">
        <v>-194.1547148422427</v>
      </c>
      <c r="DP119" s="131">
        <v>-630.8945581425819</v>
      </c>
      <c r="DQ119" s="131">
        <v>-66.19440330809789</v>
      </c>
      <c r="DR119" s="131">
        <v>-298.83026674832962</v>
      </c>
      <c r="DS119" s="131">
        <v>192.69667385351676</v>
      </c>
      <c r="DT119" s="131">
        <v>-114.64557345770987</v>
      </c>
      <c r="DU119" s="131">
        <v>-706.50859840312262</v>
      </c>
      <c r="DV119" s="131">
        <v>-490.62484610329267</v>
      </c>
      <c r="DW119" s="131">
        <v>-85.724229226581656</v>
      </c>
      <c r="DX119" s="131">
        <v>-452.02261181235633</v>
      </c>
      <c r="DY119" s="131">
        <v>-468.59106855632467</v>
      </c>
    </row>
    <row r="120" spans="1:129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-85.768875218487892</v>
      </c>
      <c r="DG120" s="79">
        <v>-104.41239130467864</v>
      </c>
      <c r="DH120" s="79">
        <v>94.566690047439934</v>
      </c>
      <c r="DI120" s="79">
        <v>92.839148117850073</v>
      </c>
      <c r="DJ120" s="79">
        <v>-142.23156514000061</v>
      </c>
      <c r="DK120" s="79">
        <v>-203.18880863000035</v>
      </c>
      <c r="DL120" s="79">
        <v>-114.85929764000038</v>
      </c>
      <c r="DM120" s="79">
        <v>86.90838377000037</v>
      </c>
      <c r="DN120" s="79">
        <v>-115.29290560871178</v>
      </c>
      <c r="DO120" s="79">
        <v>111.75622637979853</v>
      </c>
      <c r="DP120" s="79">
        <v>-201.89189226687753</v>
      </c>
      <c r="DQ120" s="79">
        <v>62.21631724347489</v>
      </c>
      <c r="DR120" s="79">
        <v>-122.90953811603924</v>
      </c>
      <c r="DS120" s="79">
        <v>-249.08746454919901</v>
      </c>
      <c r="DT120" s="79">
        <v>-140.34624627026707</v>
      </c>
      <c r="DU120" s="79">
        <v>-175.70100334999927</v>
      </c>
      <c r="DV120" s="79">
        <v>-193.76301859</v>
      </c>
      <c r="DW120" s="79">
        <v>30.057354639999431</v>
      </c>
      <c r="DX120" s="79">
        <v>-229.85729062000016</v>
      </c>
      <c r="DY120" s="79">
        <v>-242.50904108000105</v>
      </c>
    </row>
    <row r="121" spans="1:129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-27.663173438101765</v>
      </c>
      <c r="DG121" s="79">
        <v>137.90757404086179</v>
      </c>
      <c r="DH121" s="79">
        <v>146.64725776430782</v>
      </c>
      <c r="DI121" s="79">
        <v>126.8655509523569</v>
      </c>
      <c r="DJ121" s="79">
        <v>201.74913200999953</v>
      </c>
      <c r="DK121" s="79">
        <v>127.36341192999973</v>
      </c>
      <c r="DL121" s="79">
        <v>109.84964981000006</v>
      </c>
      <c r="DM121" s="79">
        <v>-11.890026430000095</v>
      </c>
      <c r="DN121" s="79">
        <v>-213.07056101871166</v>
      </c>
      <c r="DO121" s="79">
        <v>-48.257724100201706</v>
      </c>
      <c r="DP121" s="79">
        <v>6.0847154831224985</v>
      </c>
      <c r="DQ121" s="79">
        <v>138.2664019734753</v>
      </c>
      <c r="DR121" s="79">
        <v>148.19219114396049</v>
      </c>
      <c r="DS121" s="79">
        <v>-148.07382454919926</v>
      </c>
      <c r="DT121" s="79">
        <v>211.8139736297326</v>
      </c>
      <c r="DU121" s="79">
        <v>-256.99267954999982</v>
      </c>
      <c r="DV121" s="79">
        <v>48.72172385000006</v>
      </c>
      <c r="DW121" s="79">
        <v>163.92880589999982</v>
      </c>
      <c r="DX121" s="79">
        <v>152.98609115000002</v>
      </c>
      <c r="DY121" s="79">
        <v>-77.827831430000444</v>
      </c>
    </row>
    <row r="122" spans="1:129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-1.590408881837946</v>
      </c>
      <c r="DG122" s="79">
        <v>-6.9575847214505204</v>
      </c>
      <c r="DH122" s="79">
        <v>6.0184634026051214</v>
      </c>
      <c r="DI122" s="79">
        <v>-7.7204133500000003</v>
      </c>
      <c r="DJ122" s="79">
        <v>9.7014859299999987</v>
      </c>
      <c r="DK122" s="79">
        <v>6.0229956300000005</v>
      </c>
      <c r="DL122" s="79">
        <v>5.1037696599999984</v>
      </c>
      <c r="DM122" s="79">
        <v>4.4498868500000013</v>
      </c>
      <c r="DN122" s="79">
        <v>7.1352439213751628</v>
      </c>
      <c r="DO122" s="79">
        <v>11.838228291224132</v>
      </c>
      <c r="DP122" s="79">
        <v>4.1579219075192038</v>
      </c>
      <c r="DQ122" s="79">
        <v>10.346335667833699</v>
      </c>
      <c r="DR122" s="79">
        <v>9.8023595779701935</v>
      </c>
      <c r="DS122" s="79">
        <v>3.0799306141485108</v>
      </c>
      <c r="DT122" s="79">
        <v>8.2451236529175027</v>
      </c>
      <c r="DU122" s="79">
        <v>1.6465484700000002</v>
      </c>
      <c r="DV122" s="79">
        <v>1.7096840500000001</v>
      </c>
      <c r="DW122" s="79">
        <v>0.78906988999999994</v>
      </c>
      <c r="DX122" s="79">
        <v>0.8593599200000005</v>
      </c>
      <c r="DY122" s="79">
        <v>1.5814470699999998</v>
      </c>
    </row>
    <row r="123" spans="1:129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-1.670713201837946</v>
      </c>
      <c r="DG123" s="79">
        <v>-7.0911280914505204</v>
      </c>
      <c r="DH123" s="79">
        <v>6.0255934026051214</v>
      </c>
      <c r="DI123" s="79">
        <v>-8.0587727600000001</v>
      </c>
      <c r="DJ123" s="79">
        <v>9.3327399999999994</v>
      </c>
      <c r="DK123" s="79">
        <v>6.0173700000000006</v>
      </c>
      <c r="DL123" s="79">
        <v>4.9317799999999981</v>
      </c>
      <c r="DM123" s="79">
        <v>4.2151400000000017</v>
      </c>
      <c r="DN123" s="79">
        <v>-0.58179379922970997</v>
      </c>
      <c r="DO123" s="79">
        <v>0.58164165382380495</v>
      </c>
      <c r="DP123" s="79">
        <v>-3.1914649814767312E-2</v>
      </c>
      <c r="DQ123" s="79">
        <v>-0.23303568</v>
      </c>
      <c r="DR123" s="79">
        <v>-1.089572707171</v>
      </c>
      <c r="DS123" s="79">
        <v>2.5940060042695992</v>
      </c>
      <c r="DT123" s="79">
        <v>0.32978240801277958</v>
      </c>
      <c r="DU123" s="79">
        <v>0</v>
      </c>
      <c r="DV123" s="79">
        <v>0</v>
      </c>
      <c r="DW123" s="79">
        <v>4.28E-3</v>
      </c>
      <c r="DX123" s="79">
        <v>1.14E-3</v>
      </c>
      <c r="DY123" s="79">
        <v>0.24934800000000001</v>
      </c>
    </row>
    <row r="124" spans="1:129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-1.670713201837946</v>
      </c>
      <c r="DG124" s="79">
        <v>-7.0911280914505204</v>
      </c>
      <c r="DH124" s="79">
        <v>6.0255934026051214</v>
      </c>
      <c r="DI124" s="79">
        <v>-8.0587727600000001</v>
      </c>
      <c r="DJ124" s="79">
        <v>9.3327399999999994</v>
      </c>
      <c r="DK124" s="79">
        <v>6.0173700000000006</v>
      </c>
      <c r="DL124" s="79">
        <v>4.9317799999999981</v>
      </c>
      <c r="DM124" s="79">
        <v>4.2151400000000017</v>
      </c>
      <c r="DN124" s="79">
        <v>-0.58179379922970997</v>
      </c>
      <c r="DO124" s="79">
        <v>0.58164165382380495</v>
      </c>
      <c r="DP124" s="79">
        <v>-3.1914649814767312E-2</v>
      </c>
      <c r="DQ124" s="79">
        <v>-0.23307158</v>
      </c>
      <c r="DR124" s="79">
        <v>-1.089572707171</v>
      </c>
      <c r="DS124" s="79">
        <v>2.5940060042695992</v>
      </c>
      <c r="DT124" s="79">
        <v>4.4506408012779539E-2</v>
      </c>
      <c r="DU124" s="79">
        <v>0</v>
      </c>
      <c r="DV124" s="79">
        <v>0</v>
      </c>
      <c r="DW124" s="79">
        <v>4.28E-3</v>
      </c>
      <c r="DX124" s="79">
        <v>1.14E-3</v>
      </c>
      <c r="DY124" s="79">
        <v>0.24934800000000001</v>
      </c>
    </row>
    <row r="125" spans="1:129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0</v>
      </c>
      <c r="DR125" s="79">
        <v>0</v>
      </c>
      <c r="DS125" s="79">
        <v>0</v>
      </c>
      <c r="DT125" s="79">
        <v>0.28527600000000003</v>
      </c>
      <c r="DU125" s="79">
        <v>0</v>
      </c>
      <c r="DV125" s="79">
        <v>0</v>
      </c>
      <c r="DW125" s="79">
        <v>0</v>
      </c>
      <c r="DX125" s="79">
        <v>0</v>
      </c>
      <c r="DY125" s="79">
        <v>0</v>
      </c>
    </row>
    <row r="126" spans="1:129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3.5899999999999998E-5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  <c r="DX126" s="79">
        <v>0</v>
      </c>
      <c r="DY126" s="79">
        <v>0</v>
      </c>
    </row>
    <row r="127" spans="1:129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8.0304320000000012E-2</v>
      </c>
      <c r="DG127" s="79">
        <v>0.13354336999999991</v>
      </c>
      <c r="DH127" s="79">
        <v>-7.1299999999999992E-3</v>
      </c>
      <c r="DI127" s="79">
        <v>0.33835941000000003</v>
      </c>
      <c r="DJ127" s="79">
        <v>0.36874593</v>
      </c>
      <c r="DK127" s="79">
        <v>5.6256300000000758E-3</v>
      </c>
      <c r="DL127" s="79">
        <v>0.17198965999999996</v>
      </c>
      <c r="DM127" s="79">
        <v>0.23474685000000001</v>
      </c>
      <c r="DN127" s="79">
        <v>7.717037720604873</v>
      </c>
      <c r="DO127" s="79">
        <v>11.256586637400327</v>
      </c>
      <c r="DP127" s="79">
        <v>4.1898365573339706</v>
      </c>
      <c r="DQ127" s="79">
        <v>10.5793713478337</v>
      </c>
      <c r="DR127" s="79">
        <v>10.891932285141193</v>
      </c>
      <c r="DS127" s="79">
        <v>0.4859246098789114</v>
      </c>
      <c r="DT127" s="79">
        <v>7.9153412449047229</v>
      </c>
      <c r="DU127" s="79">
        <v>1.6465484700000002</v>
      </c>
      <c r="DV127" s="79">
        <v>1.7096840500000001</v>
      </c>
      <c r="DW127" s="79">
        <v>0.78478988999999999</v>
      </c>
      <c r="DX127" s="79">
        <v>0.85821992000000047</v>
      </c>
      <c r="DY127" s="79">
        <v>1.3320990699999999</v>
      </c>
    </row>
    <row r="128" spans="1:129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-26.07276455626382</v>
      </c>
      <c r="DG128" s="79">
        <v>144.86515876231232</v>
      </c>
      <c r="DH128" s="79">
        <v>140.62879436170269</v>
      </c>
      <c r="DI128" s="79">
        <v>134.5859643023569</v>
      </c>
      <c r="DJ128" s="79">
        <v>192.04764607999954</v>
      </c>
      <c r="DK128" s="79">
        <v>121.34041629999973</v>
      </c>
      <c r="DL128" s="79">
        <v>104.74588015000006</v>
      </c>
      <c r="DM128" s="79">
        <v>-16.339913280000097</v>
      </c>
      <c r="DN128" s="79">
        <v>-220.20580494008681</v>
      </c>
      <c r="DO128" s="79">
        <v>-60.09595239142584</v>
      </c>
      <c r="DP128" s="79">
        <v>1.9267935756032948</v>
      </c>
      <c r="DQ128" s="79">
        <v>127.92006630564161</v>
      </c>
      <c r="DR128" s="79">
        <v>138.38983156599031</v>
      </c>
      <c r="DS128" s="79">
        <v>-151.15375516334777</v>
      </c>
      <c r="DT128" s="79">
        <v>203.5688499768151</v>
      </c>
      <c r="DU128" s="79">
        <v>-258.63922801999985</v>
      </c>
      <c r="DV128" s="79">
        <v>47.012039800000061</v>
      </c>
      <c r="DW128" s="79">
        <v>163.13973600999981</v>
      </c>
      <c r="DX128" s="79">
        <v>152.12673123000002</v>
      </c>
      <c r="DY128" s="79">
        <v>-79.40927850000044</v>
      </c>
    </row>
    <row r="129" spans="1:129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8.0418511060218982</v>
      </c>
      <c r="DG129" s="79">
        <v>-1.1617737968305302</v>
      </c>
      <c r="DH129" s="79">
        <v>14.655021685274038</v>
      </c>
      <c r="DI129" s="79">
        <v>10.391712125500002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-1.1584657800867102</v>
      </c>
      <c r="DO129" s="79">
        <v>4.8224983285745262</v>
      </c>
      <c r="DP129" s="79">
        <v>3.0224788856035572</v>
      </c>
      <c r="DQ129" s="79">
        <v>-10.899502154358329</v>
      </c>
      <c r="DR129" s="79">
        <v>23.621541745990246</v>
      </c>
      <c r="DS129" s="79">
        <v>-17.174600853347901</v>
      </c>
      <c r="DT129" s="79">
        <v>1.224549136815033</v>
      </c>
      <c r="DU129" s="79">
        <v>0.14128829000000001</v>
      </c>
      <c r="DV129" s="79">
        <v>0.19761603000000005</v>
      </c>
      <c r="DW129" s="79">
        <v>-0.42976430999999982</v>
      </c>
      <c r="DX129" s="79">
        <v>2.8794305200000001</v>
      </c>
      <c r="DY129" s="79">
        <v>-4.1616051699999996</v>
      </c>
    </row>
    <row r="130" spans="1:129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127.33105295999994</v>
      </c>
      <c r="DK130" s="79">
        <v>52.028713170000003</v>
      </c>
      <c r="DL130" s="79">
        <v>150.44098269000006</v>
      </c>
      <c r="DM130" s="79">
        <v>67.401990749999982</v>
      </c>
      <c r="DN130" s="79">
        <v>-57.64847328999997</v>
      </c>
      <c r="DO130" s="79">
        <v>-215.53674857999991</v>
      </c>
      <c r="DP130" s="79">
        <v>5.5574947899999501</v>
      </c>
      <c r="DQ130" s="79">
        <v>15.042027999999988</v>
      </c>
      <c r="DR130" s="79">
        <v>-13.072336059999955</v>
      </c>
      <c r="DS130" s="79">
        <v>22.267304979999992</v>
      </c>
      <c r="DT130" s="79">
        <v>9.3761528400000316</v>
      </c>
      <c r="DU130" s="79">
        <v>26.354771570000011</v>
      </c>
      <c r="DV130" s="79">
        <v>-9.1911274299999519</v>
      </c>
      <c r="DW130" s="79">
        <v>42.110037449999993</v>
      </c>
      <c r="DX130" s="79">
        <v>38.968005200000022</v>
      </c>
      <c r="DY130" s="79">
        <v>28.544916930000014</v>
      </c>
    </row>
    <row r="131" spans="1:129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14.770791500000001</v>
      </c>
      <c r="DG131" s="79">
        <v>149.52738606057136</v>
      </c>
      <c r="DH131" s="79">
        <v>62.143914649428666</v>
      </c>
      <c r="DI131" s="79">
        <v>103.20648684942825</v>
      </c>
      <c r="DJ131" s="79">
        <v>64.755943119999586</v>
      </c>
      <c r="DK131" s="79">
        <v>67.763293129999738</v>
      </c>
      <c r="DL131" s="79">
        <v>-46.229486609999981</v>
      </c>
      <c r="DM131" s="79">
        <v>-68.721024030000081</v>
      </c>
      <c r="DN131" s="79">
        <v>-161.39886587000012</v>
      </c>
      <c r="DO131" s="79">
        <v>150.61829785999953</v>
      </c>
      <c r="DP131" s="79">
        <v>-6.6531801000002133</v>
      </c>
      <c r="DQ131" s="79">
        <v>123.77754045999995</v>
      </c>
      <c r="DR131" s="79">
        <v>127.84062588</v>
      </c>
      <c r="DS131" s="79">
        <v>-156.24645928999985</v>
      </c>
      <c r="DT131" s="79">
        <v>192.96814800000004</v>
      </c>
      <c r="DU131" s="79">
        <v>-285.13528787999985</v>
      </c>
      <c r="DV131" s="79">
        <v>56.005551200000014</v>
      </c>
      <c r="DW131" s="79">
        <v>121.45946286999981</v>
      </c>
      <c r="DX131" s="79">
        <v>110.27929551</v>
      </c>
      <c r="DY131" s="79">
        <v>-103.79259026000045</v>
      </c>
    </row>
    <row r="132" spans="1:129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58.105701780386127</v>
      </c>
      <c r="DG132" s="79">
        <v>242.31996534554042</v>
      </c>
      <c r="DH132" s="79">
        <v>52.08056771686789</v>
      </c>
      <c r="DI132" s="79">
        <v>34.026402834506825</v>
      </c>
      <c r="DJ132" s="79">
        <v>343.98069715000014</v>
      </c>
      <c r="DK132" s="79">
        <v>330.55222056000008</v>
      </c>
      <c r="DL132" s="79">
        <v>224.70894745000044</v>
      </c>
      <c r="DM132" s="79">
        <v>-98.798410200000461</v>
      </c>
      <c r="DN132" s="79">
        <v>-97.77765540999988</v>
      </c>
      <c r="DO132" s="79">
        <v>-160.01395048000023</v>
      </c>
      <c r="DP132" s="79">
        <v>207.97660775000003</v>
      </c>
      <c r="DQ132" s="79">
        <v>76.050084730000407</v>
      </c>
      <c r="DR132" s="79">
        <v>271.10172925999973</v>
      </c>
      <c r="DS132" s="79">
        <v>101.01363999999975</v>
      </c>
      <c r="DT132" s="79">
        <v>352.16021989999967</v>
      </c>
      <c r="DU132" s="79">
        <v>-81.291676200000552</v>
      </c>
      <c r="DV132" s="79">
        <v>242.48474244000008</v>
      </c>
      <c r="DW132" s="79">
        <v>133.87145126000038</v>
      </c>
      <c r="DX132" s="79">
        <v>382.84338177000018</v>
      </c>
      <c r="DY132" s="79">
        <v>164.6812096500006</v>
      </c>
    </row>
    <row r="133" spans="1:129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-43.250523841900787</v>
      </c>
      <c r="DG133" s="79">
        <v>-51.655803508446056</v>
      </c>
      <c r="DH133" s="79">
        <v>89.936155582425783</v>
      </c>
      <c r="DI133" s="79">
        <v>106.92007731177009</v>
      </c>
      <c r="DJ133" s="79">
        <v>219.23819229999998</v>
      </c>
      <c r="DK133" s="79">
        <v>249.15179848999992</v>
      </c>
      <c r="DL133" s="79">
        <v>144.32719080000021</v>
      </c>
      <c r="DM133" s="79">
        <v>89.868958960000015</v>
      </c>
      <c r="DN133" s="79">
        <v>-301.69430505999998</v>
      </c>
      <c r="DO133" s="79">
        <v>-166.65390728000014</v>
      </c>
      <c r="DP133" s="79">
        <v>246.88904863000005</v>
      </c>
      <c r="DQ133" s="79">
        <v>99.896431449999739</v>
      </c>
      <c r="DR133" s="79">
        <v>132.21034162999996</v>
      </c>
      <c r="DS133" s="79">
        <v>147.46878186000006</v>
      </c>
      <c r="DT133" s="79">
        <v>249.32330709999997</v>
      </c>
      <c r="DU133" s="79">
        <v>-197.79885478000011</v>
      </c>
      <c r="DV133" s="79">
        <v>221.42485332000018</v>
      </c>
      <c r="DW133" s="79">
        <v>43.21092792000006</v>
      </c>
      <c r="DX133" s="79">
        <v>253.84619960000015</v>
      </c>
      <c r="DY133" s="79">
        <v>63.705790159999829</v>
      </c>
    </row>
    <row r="134" spans="1:129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67.698365859999996</v>
      </c>
      <c r="DN134" s="79">
        <v>21.024813619999996</v>
      </c>
      <c r="DO134" s="79">
        <v>-45.175974729999979</v>
      </c>
      <c r="DP134" s="79">
        <v>18.154215199999989</v>
      </c>
      <c r="DQ134" s="79">
        <v>-4.3460603400000011</v>
      </c>
      <c r="DR134" s="79">
        <v>6.4542212699999997</v>
      </c>
      <c r="DS134" s="79">
        <v>-39.250661000000001</v>
      </c>
      <c r="DT134" s="79">
        <v>-6.1044107000000025</v>
      </c>
      <c r="DU134" s="79">
        <v>-136.61334412999997</v>
      </c>
      <c r="DV134" s="79">
        <v>29.580321039999998</v>
      </c>
      <c r="DW134" s="79">
        <v>9.0280748699999993</v>
      </c>
      <c r="DX134" s="79">
        <v>9.6333594700000162</v>
      </c>
      <c r="DY134" s="79">
        <v>47.475078430000003</v>
      </c>
    </row>
    <row r="135" spans="1:129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67.698365859999996</v>
      </c>
      <c r="DN135" s="79">
        <v>21.024813619999996</v>
      </c>
      <c r="DO135" s="79">
        <v>-45.175974729999979</v>
      </c>
      <c r="DP135" s="79">
        <v>18.154215199999989</v>
      </c>
      <c r="DQ135" s="79">
        <v>-4.3460603400000011</v>
      </c>
      <c r="DR135" s="79">
        <v>6.4542212699999997</v>
      </c>
      <c r="DS135" s="79">
        <v>-39.250661000000001</v>
      </c>
      <c r="DT135" s="79">
        <v>-6.1044107000000025</v>
      </c>
      <c r="DU135" s="79">
        <v>-136.61334412999997</v>
      </c>
      <c r="DV135" s="79">
        <v>29.580321039999998</v>
      </c>
      <c r="DW135" s="79">
        <v>9.0280748699999993</v>
      </c>
      <c r="DX135" s="79">
        <v>9.6333594700000162</v>
      </c>
      <c r="DY135" s="79">
        <v>47.475078430000003</v>
      </c>
    </row>
    <row r="136" spans="1:129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  <c r="DX136" s="79">
        <v>0</v>
      </c>
      <c r="DY136" s="79">
        <v>0</v>
      </c>
    </row>
    <row r="137" spans="1:129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  <c r="DX137" s="79">
        <v>0</v>
      </c>
      <c r="DY137" s="79">
        <v>0</v>
      </c>
    </row>
    <row r="138" spans="1:129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-0.86636598628211914</v>
      </c>
      <c r="DG138" s="79">
        <v>-80.297024467718302</v>
      </c>
      <c r="DH138" s="79">
        <v>146.42404900756227</v>
      </c>
      <c r="DI138" s="79">
        <v>108.11342120400843</v>
      </c>
      <c r="DJ138" s="79">
        <v>182.77808993999997</v>
      </c>
      <c r="DK138" s="79">
        <v>183.42884828999988</v>
      </c>
      <c r="DL138" s="79">
        <v>107.20254558000022</v>
      </c>
      <c r="DM138" s="79">
        <v>22.170593100000019</v>
      </c>
      <c r="DN138" s="79">
        <v>-322.71911867999995</v>
      </c>
      <c r="DO138" s="79">
        <v>-121.47793255000016</v>
      </c>
      <c r="DP138" s="79">
        <v>228.73483343000007</v>
      </c>
      <c r="DQ138" s="79">
        <v>104.24249178999975</v>
      </c>
      <c r="DR138" s="79">
        <v>125.75612035999995</v>
      </c>
      <c r="DS138" s="79">
        <v>186.71944286000007</v>
      </c>
      <c r="DT138" s="79">
        <v>255.42771779999995</v>
      </c>
      <c r="DU138" s="79">
        <v>-61.18551065000014</v>
      </c>
      <c r="DV138" s="79">
        <v>191.84453228000018</v>
      </c>
      <c r="DW138" s="79">
        <v>34.182853050000062</v>
      </c>
      <c r="DX138" s="79">
        <v>244.21284013000013</v>
      </c>
      <c r="DY138" s="79">
        <v>16.230711729999825</v>
      </c>
    </row>
    <row r="139" spans="1:129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293.97576885398649</v>
      </c>
      <c r="DH139" s="79">
        <v>-37.855587865557894</v>
      </c>
      <c r="DI139" s="79">
        <v>-72.893674477263261</v>
      </c>
      <c r="DJ139" s="79">
        <v>124.74250485000016</v>
      </c>
      <c r="DK139" s="79">
        <v>81.400422070000161</v>
      </c>
      <c r="DL139" s="79">
        <v>80.381756650000227</v>
      </c>
      <c r="DM139" s="79">
        <v>-188.66736916000048</v>
      </c>
      <c r="DN139" s="79">
        <v>203.9166496500001</v>
      </c>
      <c r="DO139" s="79">
        <v>6.6399567999998936</v>
      </c>
      <c r="DP139" s="79">
        <v>-38.91244088000002</v>
      </c>
      <c r="DQ139" s="79">
        <v>-23.846346719999332</v>
      </c>
      <c r="DR139" s="79">
        <v>138.89138762999977</v>
      </c>
      <c r="DS139" s="79">
        <v>-46.45514186000031</v>
      </c>
      <c r="DT139" s="79">
        <v>102.83691279999968</v>
      </c>
      <c r="DU139" s="79">
        <v>116.50717857999956</v>
      </c>
      <c r="DV139" s="79">
        <v>21.059889119999895</v>
      </c>
      <c r="DW139" s="79">
        <v>90.660523340000324</v>
      </c>
      <c r="DX139" s="79">
        <v>128.99718217</v>
      </c>
      <c r="DY139" s="79">
        <v>100.97541949000077</v>
      </c>
    </row>
    <row r="140" spans="1:129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130.07366785328682</v>
      </c>
      <c r="DH140" s="79">
        <v>-14.311248678129218</v>
      </c>
      <c r="DI140" s="79">
        <v>-29.711690400405843</v>
      </c>
      <c r="DJ140" s="79">
        <v>59.256306139999936</v>
      </c>
      <c r="DK140" s="79">
        <v>36.080124969999986</v>
      </c>
      <c r="DL140" s="79">
        <v>26.101981019999982</v>
      </c>
      <c r="DM140" s="79">
        <v>-7.5007051799999545</v>
      </c>
      <c r="DN140" s="79">
        <v>49.498390830000091</v>
      </c>
      <c r="DO140" s="79">
        <v>10.022934540000008</v>
      </c>
      <c r="DP140" s="79">
        <v>32.01770885000002</v>
      </c>
      <c r="DQ140" s="79">
        <v>39.022508830000021</v>
      </c>
      <c r="DR140" s="79">
        <v>75.45793221000001</v>
      </c>
      <c r="DS140" s="79">
        <v>67.651539609999929</v>
      </c>
      <c r="DT140" s="79">
        <v>-15.937697009999994</v>
      </c>
      <c r="DU140" s="79">
        <v>179.39133222999993</v>
      </c>
      <c r="DV140" s="79">
        <v>24.564137779999925</v>
      </c>
      <c r="DW140" s="79">
        <v>68.314247070000008</v>
      </c>
      <c r="DX140" s="79">
        <v>94.203190169999885</v>
      </c>
      <c r="DY140" s="79">
        <v>2.4120999099999949</v>
      </c>
    </row>
    <row r="141" spans="1:129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  <c r="DX141" s="79">
        <v>0</v>
      </c>
      <c r="DY141" s="79">
        <v>0</v>
      </c>
    </row>
    <row r="142" spans="1:129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-23.544339187428676</v>
      </c>
      <c r="DI142" s="79">
        <v>-43.181984076857418</v>
      </c>
      <c r="DJ142" s="79">
        <v>65.486198710000224</v>
      </c>
      <c r="DK142" s="79">
        <v>45.320297100000175</v>
      </c>
      <c r="DL142" s="79">
        <v>54.279775630000245</v>
      </c>
      <c r="DM142" s="79">
        <v>-181.16666398000052</v>
      </c>
      <c r="DN142" s="79">
        <v>154.41825882000001</v>
      </c>
      <c r="DO142" s="79">
        <v>-3.3829777400001149</v>
      </c>
      <c r="DP142" s="79">
        <v>-70.930149730000039</v>
      </c>
      <c r="DQ142" s="79">
        <v>-62.868855549999353</v>
      </c>
      <c r="DR142" s="79">
        <v>63.433455419999746</v>
      </c>
      <c r="DS142" s="79">
        <v>-114.10668147000024</v>
      </c>
      <c r="DT142" s="79">
        <v>118.77460980999967</v>
      </c>
      <c r="DU142" s="79">
        <v>-62.884153650000371</v>
      </c>
      <c r="DV142" s="79">
        <v>-3.5042486600000302</v>
      </c>
      <c r="DW142" s="79">
        <v>22.346276270000317</v>
      </c>
      <c r="DX142" s="79">
        <v>34.793992000000117</v>
      </c>
      <c r="DY142" s="79">
        <v>98.56331958000078</v>
      </c>
    </row>
    <row r="143" spans="1:129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  <c r="DR143" s="79">
        <v>91.957143925796885</v>
      </c>
      <c r="DS143" s="79">
        <v>128.34469155530243</v>
      </c>
      <c r="DT143" s="79">
        <v>47.505999721154858</v>
      </c>
      <c r="DU143" s="79">
        <v>-126.67588530595852</v>
      </c>
      <c r="DV143" s="79">
        <v>-249.66891492405517</v>
      </c>
      <c r="DW143" s="79">
        <v>-839.45399895871208</v>
      </c>
      <c r="DX143" s="79">
        <v>162.2334552785415</v>
      </c>
      <c r="DY143" s="79">
        <v>-893.14489705898268</v>
      </c>
    </row>
    <row r="144" spans="1:129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  <c r="DR144" s="79">
        <v>-218.9704299942031</v>
      </c>
      <c r="DS144" s="79">
        <v>127.16010270530242</v>
      </c>
      <c r="DT144" s="79">
        <v>46.646045981154856</v>
      </c>
      <c r="DU144" s="79">
        <v>-127.85618990595852</v>
      </c>
      <c r="DV144" s="79">
        <v>-250.85470570405519</v>
      </c>
      <c r="DW144" s="79">
        <v>-203.81872245064289</v>
      </c>
      <c r="DX144" s="79">
        <v>160.87284168854148</v>
      </c>
      <c r="DY144" s="79">
        <v>149.39316793387201</v>
      </c>
    </row>
    <row r="145" spans="1:129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  <c r="DR145" s="79">
        <v>-17.99798745552048</v>
      </c>
      <c r="DS145" s="79">
        <v>-32.430127484697088</v>
      </c>
      <c r="DT145" s="79">
        <v>-50.341001559999995</v>
      </c>
      <c r="DU145" s="79">
        <v>10.276430839610599</v>
      </c>
      <c r="DV145" s="79">
        <v>10.068954818965004</v>
      </c>
      <c r="DW145" s="79">
        <v>5.3280453128217458</v>
      </c>
      <c r="DX145" s="79">
        <v>9.9656255873315551</v>
      </c>
      <c r="DY145" s="79">
        <v>15.150361337580012</v>
      </c>
    </row>
    <row r="146" spans="1:129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  <c r="DX146" s="79">
        <v>0</v>
      </c>
      <c r="DY146" s="79">
        <v>0</v>
      </c>
    </row>
    <row r="147" spans="1:129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  <c r="DX147" s="79">
        <v>0</v>
      </c>
      <c r="DY147" s="79">
        <v>0</v>
      </c>
    </row>
    <row r="148" spans="1:129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  <c r="DW148" s="79">
        <v>0</v>
      </c>
      <c r="DX148" s="79">
        <v>0</v>
      </c>
      <c r="DY148" s="79">
        <v>0</v>
      </c>
    </row>
    <row r="149" spans="1:129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  <c r="DR149" s="79">
        <v>-17.99798745552048</v>
      </c>
      <c r="DS149" s="79">
        <v>-32.430127484697088</v>
      </c>
      <c r="DT149" s="79">
        <v>-50.341001559999995</v>
      </c>
      <c r="DU149" s="79">
        <v>10.276430839610599</v>
      </c>
      <c r="DV149" s="79">
        <v>10.068954818965004</v>
      </c>
      <c r="DW149" s="79">
        <v>5.3280453128217458</v>
      </c>
      <c r="DX149" s="79">
        <v>9.9656255873315551</v>
      </c>
      <c r="DY149" s="79">
        <v>15.150361337580012</v>
      </c>
    </row>
    <row r="150" spans="1:129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  <c r="DR150" s="79">
        <v>-30.20975623</v>
      </c>
      <c r="DS150" s="79">
        <v>-22.267663329999998</v>
      </c>
      <c r="DT150" s="79">
        <v>-49.711173419999994</v>
      </c>
      <c r="DU150" s="79">
        <v>8.9718395100000006</v>
      </c>
      <c r="DV150" s="79">
        <v>2.4465328999999993</v>
      </c>
      <c r="DW150" s="79">
        <v>9.9767751000000011</v>
      </c>
      <c r="DX150" s="79">
        <v>0.44399999999999995</v>
      </c>
      <c r="DY150" s="79">
        <v>3.5521684799999997</v>
      </c>
    </row>
    <row r="151" spans="1:129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  <c r="DR151" s="79">
        <v>-200.97244253868263</v>
      </c>
      <c r="DS151" s="79">
        <v>159.59023018999952</v>
      </c>
      <c r="DT151" s="79">
        <v>96.987047541154851</v>
      </c>
      <c r="DU151" s="79">
        <v>-138.13262074556911</v>
      </c>
      <c r="DV151" s="79">
        <v>-260.9236605230202</v>
      </c>
      <c r="DW151" s="79">
        <v>-209.14676776346465</v>
      </c>
      <c r="DX151" s="79">
        <v>150.90721610120994</v>
      </c>
      <c r="DY151" s="79">
        <v>134.24280659629198</v>
      </c>
    </row>
    <row r="152" spans="1:129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  <c r="DW152" s="79">
        <v>0</v>
      </c>
      <c r="DX152" s="79">
        <v>0</v>
      </c>
      <c r="DY152" s="79">
        <v>0</v>
      </c>
    </row>
    <row r="153" spans="1:129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  <c r="DR153" s="79">
        <v>-45.047142478683043</v>
      </c>
      <c r="DS153" s="79">
        <v>-5.5684698700000013</v>
      </c>
      <c r="DT153" s="79">
        <v>-5.8475832375023629E-2</v>
      </c>
      <c r="DU153" s="79">
        <v>-41.143724359999908</v>
      </c>
      <c r="DV153" s="79">
        <v>95.524512974749797</v>
      </c>
      <c r="DW153" s="79">
        <v>-132.4103443823748</v>
      </c>
      <c r="DX153" s="79">
        <v>213.1516148</v>
      </c>
      <c r="DY153" s="79">
        <v>181.05718770366408</v>
      </c>
    </row>
    <row r="154" spans="1:129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  <c r="DW154" s="79">
        <v>0</v>
      </c>
      <c r="DX154" s="79">
        <v>0</v>
      </c>
      <c r="DY154" s="79">
        <v>0</v>
      </c>
    </row>
    <row r="155" spans="1:129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  <c r="DR155" s="79">
        <v>-155.92530005999959</v>
      </c>
      <c r="DS155" s="79">
        <v>165.15870005999952</v>
      </c>
      <c r="DT155" s="79">
        <v>97.045523373529875</v>
      </c>
      <c r="DU155" s="79">
        <v>-96.98889638556922</v>
      </c>
      <c r="DV155" s="79">
        <v>-356.44817349776997</v>
      </c>
      <c r="DW155" s="79">
        <v>-76.736423381089864</v>
      </c>
      <c r="DX155" s="79">
        <v>-62.244398698790064</v>
      </c>
      <c r="DY155" s="79">
        <v>-46.8143811073721</v>
      </c>
    </row>
    <row r="156" spans="1:129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  <c r="DR156" s="79">
        <v>-110.59160005999996</v>
      </c>
      <c r="DS156" s="79">
        <v>63.754000059999989</v>
      </c>
      <c r="DT156" s="79">
        <v>120.28922337353009</v>
      </c>
      <c r="DU156" s="79">
        <v>-143.36359638557008</v>
      </c>
      <c r="DV156" s="79">
        <v>-75.928209497769998</v>
      </c>
      <c r="DW156" s="79">
        <v>-33.312587381090012</v>
      </c>
      <c r="DX156" s="79">
        <v>-70.932498698789985</v>
      </c>
      <c r="DY156" s="79">
        <v>-47.614672885372009</v>
      </c>
    </row>
    <row r="157" spans="1:129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  <c r="DR157" s="79">
        <v>-310.92757391999999</v>
      </c>
      <c r="DS157" s="79">
        <v>-1.1845888499999999</v>
      </c>
      <c r="DT157" s="79">
        <v>-0.85995374000000002</v>
      </c>
      <c r="DU157" s="79">
        <v>-1.1803045999999999</v>
      </c>
      <c r="DV157" s="79">
        <v>-1.1857907800000049</v>
      </c>
      <c r="DW157" s="79">
        <v>635.63527650806918</v>
      </c>
      <c r="DX157" s="79">
        <v>-1.36061359</v>
      </c>
      <c r="DY157" s="79">
        <v>1042.5380649928547</v>
      </c>
    </row>
    <row r="158" spans="1:129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  <c r="DW158" s="79">
        <v>0</v>
      </c>
      <c r="DX158" s="79">
        <v>0</v>
      </c>
      <c r="DY158" s="79">
        <v>0</v>
      </c>
    </row>
    <row r="159" spans="1:129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  <c r="DW159" s="79">
        <v>0</v>
      </c>
      <c r="DX159" s="79">
        <v>0</v>
      </c>
      <c r="DY159" s="79">
        <v>0</v>
      </c>
    </row>
    <row r="160" spans="1:129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  <c r="DW160" s="79">
        <v>0</v>
      </c>
      <c r="DX160" s="79">
        <v>0</v>
      </c>
      <c r="DY160" s="79">
        <v>0</v>
      </c>
    </row>
    <row r="161" spans="1:129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  <c r="DW161" s="79">
        <v>0</v>
      </c>
      <c r="DX161" s="79">
        <v>0</v>
      </c>
      <c r="DY161" s="79">
        <v>0</v>
      </c>
    </row>
    <row r="162" spans="1:129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  <c r="DW162" s="79">
        <v>0</v>
      </c>
      <c r="DX162" s="79">
        <v>0</v>
      </c>
      <c r="DY162" s="79">
        <v>0</v>
      </c>
    </row>
    <row r="163" spans="1:129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  <c r="DW163" s="79">
        <v>0</v>
      </c>
      <c r="DX163" s="79">
        <v>0</v>
      </c>
      <c r="DY163" s="79">
        <v>0</v>
      </c>
    </row>
    <row r="164" spans="1:129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  <c r="DR164" s="79">
        <v>-310.92757391999999</v>
      </c>
      <c r="DS164" s="79">
        <v>-1.1845888499999999</v>
      </c>
      <c r="DT164" s="79">
        <v>-0.85995374000000002</v>
      </c>
      <c r="DU164" s="79">
        <v>-1.1803045999999999</v>
      </c>
      <c r="DV164" s="79">
        <v>-1.1857907800000049</v>
      </c>
      <c r="DW164" s="79">
        <v>635.63527650806918</v>
      </c>
      <c r="DX164" s="79">
        <v>-1.36061359</v>
      </c>
      <c r="DY164" s="79">
        <v>1042.5380649928547</v>
      </c>
    </row>
    <row r="165" spans="1:129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  <c r="DW165" s="79">
        <v>0</v>
      </c>
      <c r="DX165" s="79">
        <v>0</v>
      </c>
      <c r="DY165" s="79">
        <v>0</v>
      </c>
    </row>
    <row r="166" spans="1:129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  <c r="DR166" s="79">
        <v>6.4260800000000007E-3</v>
      </c>
      <c r="DS166" s="79">
        <v>-1.1845888499999999</v>
      </c>
      <c r="DT166" s="79">
        <v>-0.85995374000000002</v>
      </c>
      <c r="DU166" s="79">
        <v>-1.1803045999999999</v>
      </c>
      <c r="DV166" s="79">
        <v>-1.1857907800000049</v>
      </c>
      <c r="DW166" s="79">
        <v>-1.1852651600000002</v>
      </c>
      <c r="DX166" s="79">
        <v>-1.36061359</v>
      </c>
      <c r="DY166" s="79">
        <v>-1.3187922000000001</v>
      </c>
    </row>
    <row r="167" spans="1:129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  <c r="DR167" s="79">
        <v>-310.93399999999997</v>
      </c>
      <c r="DS167" s="79">
        <v>0</v>
      </c>
      <c r="DT167" s="79">
        <v>0</v>
      </c>
      <c r="DU167" s="79">
        <v>0</v>
      </c>
      <c r="DV167" s="79">
        <v>0</v>
      </c>
      <c r="DW167" s="79">
        <v>636.82054166806915</v>
      </c>
      <c r="DX167" s="79">
        <v>0</v>
      </c>
      <c r="DY167" s="79">
        <v>1043.8568571928547</v>
      </c>
    </row>
    <row r="168" spans="1:129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  <c r="DW168" s="79">
        <v>0</v>
      </c>
      <c r="DX168" s="79">
        <v>0</v>
      </c>
      <c r="DY168" s="79">
        <v>0</v>
      </c>
    </row>
    <row r="169" spans="1:129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  <c r="DW169" s="79">
        <v>0</v>
      </c>
      <c r="DX169" s="79">
        <v>0</v>
      </c>
      <c r="DY169" s="79">
        <v>0</v>
      </c>
    </row>
    <row r="170" spans="1:129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-2.3124937700000001</v>
      </c>
      <c r="DS170" s="79">
        <v>-5.8727424799999994</v>
      </c>
      <c r="DT170" s="79">
        <v>3.452394420000001</v>
      </c>
      <c r="DU170" s="79">
        <v>-7.6542329299999992</v>
      </c>
      <c r="DV170" s="79">
        <v>-1.5413252800000001</v>
      </c>
      <c r="DW170" s="79">
        <v>-7.0122873899999991</v>
      </c>
      <c r="DX170" s="79">
        <v>-1.42308111</v>
      </c>
      <c r="DY170" s="79">
        <v>-1.0889928300000005</v>
      </c>
    </row>
    <row r="171" spans="1:129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-2.33409377</v>
      </c>
      <c r="DS171" s="79">
        <v>-6.9540612299999989</v>
      </c>
      <c r="DT171" s="79">
        <v>-2.1200743299999996</v>
      </c>
      <c r="DU171" s="79">
        <v>-7.9291891799999989</v>
      </c>
      <c r="DV171" s="79">
        <v>-1.5609502800000001</v>
      </c>
      <c r="DW171" s="79">
        <v>-8.3580623899999988</v>
      </c>
      <c r="DX171" s="79">
        <v>-1.50344911</v>
      </c>
      <c r="DY171" s="79">
        <v>-1.2004668800000005</v>
      </c>
    </row>
    <row r="172" spans="1:129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-2.1599999999999842E-2</v>
      </c>
      <c r="DS172" s="79">
        <v>-1.0813187499999999</v>
      </c>
      <c r="DT172" s="79">
        <v>-5.5724687500000005</v>
      </c>
      <c r="DU172" s="79">
        <v>-0.27495625000000012</v>
      </c>
      <c r="DV172" s="79">
        <v>-1.9625000000000004E-2</v>
      </c>
      <c r="DW172" s="79">
        <v>-1.3457750000000002</v>
      </c>
      <c r="DX172" s="79">
        <v>-8.0367999999999995E-2</v>
      </c>
      <c r="DY172" s="79">
        <v>-0.11147404999999999</v>
      </c>
    </row>
    <row r="173" spans="1:129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699.46521931978623</v>
      </c>
      <c r="DG173" s="79">
        <v>-473.99280329719215</v>
      </c>
      <c r="DH173" s="79">
        <v>66.679355895746454</v>
      </c>
      <c r="DI173" s="79">
        <v>-89.76787967240665</v>
      </c>
      <c r="DJ173" s="79">
        <v>566.28493562748702</v>
      </c>
      <c r="DK173" s="79">
        <v>-235.32728831932957</v>
      </c>
      <c r="DL173" s="79">
        <v>-780.49384385003168</v>
      </c>
      <c r="DM173" s="79">
        <v>-501.26505904818112</v>
      </c>
      <c r="DN173" s="79">
        <v>-595.11566840018156</v>
      </c>
      <c r="DO173" s="79">
        <v>-404.5835665008974</v>
      </c>
      <c r="DP173" s="79">
        <v>-665.69628196607607</v>
      </c>
      <c r="DQ173" s="79">
        <v>743.17396833398504</v>
      </c>
      <c r="DR173" s="79">
        <v>-562.87494696808722</v>
      </c>
      <c r="DS173" s="79">
        <v>457.77278095741337</v>
      </c>
      <c r="DT173" s="79">
        <v>79.137464871402429</v>
      </c>
      <c r="DU173" s="79">
        <v>-740.93555032716495</v>
      </c>
      <c r="DV173" s="79">
        <v>113.53415472076273</v>
      </c>
      <c r="DW173" s="79">
        <v>301.57472391213065</v>
      </c>
      <c r="DX173" s="79">
        <v>-286.33961367089728</v>
      </c>
      <c r="DY173" s="79">
        <v>207.69325080265878</v>
      </c>
    </row>
    <row r="174" spans="1:129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95.37605352999995</v>
      </c>
      <c r="DK174" s="79">
        <v>117.30506924999982</v>
      </c>
      <c r="DL174" s="79">
        <v>157.82632597000025</v>
      </c>
      <c r="DM174" s="79">
        <v>163.19557197999927</v>
      </c>
      <c r="DN174" s="79">
        <v>3.5807066000001426</v>
      </c>
      <c r="DO174" s="79">
        <v>-56.748318260000502</v>
      </c>
      <c r="DP174" s="79">
        <v>-226.04498327000064</v>
      </c>
      <c r="DQ174" s="79">
        <v>159.99909952000021</v>
      </c>
      <c r="DR174" s="79">
        <v>201.19369950999894</v>
      </c>
      <c r="DS174" s="79">
        <v>359.27719871000033</v>
      </c>
      <c r="DT174" s="79">
        <v>-64.56243793000057</v>
      </c>
      <c r="DU174" s="79">
        <v>58.095144500000494</v>
      </c>
      <c r="DV174" s="79">
        <v>-141.27813724100594</v>
      </c>
      <c r="DW174" s="79">
        <v>255.02156398635054</v>
      </c>
      <c r="DX174" s="79">
        <v>51.515607814777375</v>
      </c>
      <c r="DY174" s="79">
        <v>225.13323116562134</v>
      </c>
    </row>
    <row r="175" spans="1:129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  <c r="DW175" s="79">
        <v>0</v>
      </c>
      <c r="DX175" s="79">
        <v>0</v>
      </c>
      <c r="DY175" s="79">
        <v>0</v>
      </c>
    </row>
    <row r="176" spans="1:129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95.37605352999995</v>
      </c>
      <c r="DK176" s="79">
        <v>117.33807024999983</v>
      </c>
      <c r="DL176" s="79">
        <v>157.82632597000025</v>
      </c>
      <c r="DM176" s="79">
        <v>163.19557197999927</v>
      </c>
      <c r="DN176" s="79">
        <v>3.5807066000001426</v>
      </c>
      <c r="DO176" s="79">
        <v>-56.748318260000502</v>
      </c>
      <c r="DP176" s="79">
        <v>-226.04498327000064</v>
      </c>
      <c r="DQ176" s="79">
        <v>159.99909952000021</v>
      </c>
      <c r="DR176" s="79">
        <v>201.19369950999894</v>
      </c>
      <c r="DS176" s="79">
        <v>359.27719871000033</v>
      </c>
      <c r="DT176" s="79">
        <v>-64.56243793000057</v>
      </c>
      <c r="DU176" s="79">
        <v>58.095144500000494</v>
      </c>
      <c r="DV176" s="79">
        <v>-141.27813724100594</v>
      </c>
      <c r="DW176" s="79">
        <v>255.02156398635054</v>
      </c>
      <c r="DX176" s="79">
        <v>51.515607814777375</v>
      </c>
      <c r="DY176" s="79">
        <v>225.13323116562134</v>
      </c>
    </row>
    <row r="177" spans="1:129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  <c r="DW177" s="79">
        <v>0</v>
      </c>
      <c r="DX177" s="79">
        <v>0</v>
      </c>
      <c r="DY177" s="79">
        <v>0</v>
      </c>
    </row>
    <row r="178" spans="1:129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  <c r="DR178" s="79">
        <v>133.74848401000011</v>
      </c>
      <c r="DS178" s="79">
        <v>42.780269320000045</v>
      </c>
      <c r="DT178" s="79">
        <v>-8.568640130000075</v>
      </c>
      <c r="DU178" s="79">
        <v>-40.290911169999966</v>
      </c>
      <c r="DV178" s="79">
        <v>29.287789010000026</v>
      </c>
      <c r="DW178" s="79">
        <v>75.310253139999972</v>
      </c>
      <c r="DX178" s="79">
        <v>-20.077524689999915</v>
      </c>
      <c r="DY178" s="79">
        <v>102.89657431999993</v>
      </c>
    </row>
    <row r="179" spans="1:129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  <c r="DW179" s="79">
        <v>0</v>
      </c>
      <c r="DX179" s="79">
        <v>0</v>
      </c>
      <c r="DY179" s="79">
        <v>0</v>
      </c>
    </row>
    <row r="180" spans="1:129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150.81005352999995</v>
      </c>
      <c r="DK180" s="79">
        <v>175.1343462799999</v>
      </c>
      <c r="DL180" s="79">
        <v>264.58936139000025</v>
      </c>
      <c r="DM180" s="79">
        <v>126.83633239999935</v>
      </c>
      <c r="DN180" s="79">
        <v>99.131962110000075</v>
      </c>
      <c r="DO180" s="79">
        <v>-72.82691947000049</v>
      </c>
      <c r="DP180" s="79">
        <v>-18.687373270000649</v>
      </c>
      <c r="DQ180" s="79">
        <v>107.87939224000026</v>
      </c>
      <c r="DR180" s="79">
        <v>67.44521549999881</v>
      </c>
      <c r="DS180" s="79">
        <v>316.49692939000028</v>
      </c>
      <c r="DT180" s="79">
        <v>-55.993797800000493</v>
      </c>
      <c r="DU180" s="79">
        <v>98.386055670000459</v>
      </c>
      <c r="DV180" s="79">
        <v>-170.56592625100595</v>
      </c>
      <c r="DW180" s="79">
        <v>179.71131084635056</v>
      </c>
      <c r="DX180" s="79">
        <v>71.593132504777302</v>
      </c>
      <c r="DY180" s="79">
        <v>122.23665684562143</v>
      </c>
    </row>
    <row r="181" spans="1:129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  <c r="DR181" s="79">
        <v>2.0118429099999999</v>
      </c>
      <c r="DS181" s="79">
        <v>2.0000976499999998</v>
      </c>
      <c r="DT181" s="79">
        <v>-1.0000000000000001E-7</v>
      </c>
      <c r="DU181" s="79">
        <v>-2.6908431200000003</v>
      </c>
      <c r="DV181" s="79">
        <v>11</v>
      </c>
      <c r="DW181" s="79">
        <v>0</v>
      </c>
      <c r="DX181" s="79">
        <v>3.9005000000000002E-4</v>
      </c>
      <c r="DY181" s="79">
        <v>5.0000683600000002</v>
      </c>
    </row>
    <row r="182" spans="1:129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-396.82521048978646</v>
      </c>
      <c r="DG182" s="79">
        <v>694.57764200719225</v>
      </c>
      <c r="DH182" s="79">
        <v>-291.03098372574664</v>
      </c>
      <c r="DI182" s="79">
        <v>323.16596784240636</v>
      </c>
      <c r="DJ182" s="79">
        <v>-470.90888209748709</v>
      </c>
      <c r="DK182" s="79">
        <v>352.63235756932937</v>
      </c>
      <c r="DL182" s="79">
        <v>938.32016982003188</v>
      </c>
      <c r="DM182" s="79">
        <v>664.46063102818039</v>
      </c>
      <c r="DN182" s="79">
        <v>598.69637500018166</v>
      </c>
      <c r="DO182" s="79">
        <v>347.83524824089693</v>
      </c>
      <c r="DP182" s="79">
        <v>439.6512986960754</v>
      </c>
      <c r="DQ182" s="79">
        <v>-583.17486881398486</v>
      </c>
      <c r="DR182" s="79">
        <v>764.06864647808618</v>
      </c>
      <c r="DS182" s="79">
        <v>-98.49558224741304</v>
      </c>
      <c r="DT182" s="79">
        <v>-143.699902801403</v>
      </c>
      <c r="DU182" s="79">
        <v>799.03069482716546</v>
      </c>
      <c r="DV182" s="79">
        <v>-254.81229196176866</v>
      </c>
      <c r="DW182" s="79">
        <v>-46.553159925780108</v>
      </c>
      <c r="DX182" s="79">
        <v>337.85522148567463</v>
      </c>
      <c r="DY182" s="79">
        <v>17.439980362962565</v>
      </c>
    </row>
    <row r="183" spans="1:129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  <c r="DW183" s="79">
        <v>0</v>
      </c>
      <c r="DX183" s="79">
        <v>0</v>
      </c>
      <c r="DY183" s="79">
        <v>0</v>
      </c>
    </row>
    <row r="184" spans="1:129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-396.82521048978646</v>
      </c>
      <c r="DG184" s="79">
        <v>694.57764200719225</v>
      </c>
      <c r="DH184" s="79">
        <v>-291.03098372574664</v>
      </c>
      <c r="DI184" s="79">
        <v>323.16596784240636</v>
      </c>
      <c r="DJ184" s="79">
        <v>-470.90888209748709</v>
      </c>
      <c r="DK184" s="79">
        <v>352.63235756932937</v>
      </c>
      <c r="DL184" s="79">
        <v>938.32016982003188</v>
      </c>
      <c r="DM184" s="79">
        <v>664.46063102818039</v>
      </c>
      <c r="DN184" s="79">
        <v>598.69637500018166</v>
      </c>
      <c r="DO184" s="79">
        <v>347.83524824089693</v>
      </c>
      <c r="DP184" s="79">
        <v>439.6512986960754</v>
      </c>
      <c r="DQ184" s="79">
        <v>-583.17486881398486</v>
      </c>
      <c r="DR184" s="79">
        <v>764.06864647808618</v>
      </c>
      <c r="DS184" s="79">
        <v>-98.49558224741304</v>
      </c>
      <c r="DT184" s="79">
        <v>-143.699902801403</v>
      </c>
      <c r="DU184" s="79">
        <v>799.03069482716546</v>
      </c>
      <c r="DV184" s="79">
        <v>-254.81229196176866</v>
      </c>
      <c r="DW184" s="79">
        <v>-46.553159925780108</v>
      </c>
      <c r="DX184" s="79">
        <v>337.85522148567463</v>
      </c>
      <c r="DY184" s="79">
        <v>17.439980362962565</v>
      </c>
    </row>
    <row r="185" spans="1:129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  <c r="DW185" s="79">
        <v>0</v>
      </c>
      <c r="DX185" s="79">
        <v>0</v>
      </c>
      <c r="DY185" s="79">
        <v>0</v>
      </c>
    </row>
    <row r="186" spans="1:129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-396.82521048978646</v>
      </c>
      <c r="DG186" s="79">
        <v>694.57764200719225</v>
      </c>
      <c r="DH186" s="79">
        <v>-291.03098372574664</v>
      </c>
      <c r="DI186" s="79">
        <v>323.16596784240636</v>
      </c>
      <c r="DJ186" s="79">
        <v>-470.90888209748709</v>
      </c>
      <c r="DK186" s="79">
        <v>352.63235756932937</v>
      </c>
      <c r="DL186" s="79">
        <v>547.85928920305241</v>
      </c>
      <c r="DM186" s="79">
        <v>664.46063102818039</v>
      </c>
      <c r="DN186" s="79">
        <v>598.69637500018166</v>
      </c>
      <c r="DO186" s="79">
        <v>347.83524824089693</v>
      </c>
      <c r="DP186" s="79">
        <v>439.6512986960754</v>
      </c>
      <c r="DQ186" s="79">
        <v>-583.17486881398486</v>
      </c>
      <c r="DR186" s="79">
        <v>764.06864647808618</v>
      </c>
      <c r="DS186" s="79">
        <v>-98.49558224741304</v>
      </c>
      <c r="DT186" s="79">
        <v>-143.699902801403</v>
      </c>
      <c r="DU186" s="79">
        <v>799.03069482716546</v>
      </c>
      <c r="DV186" s="79">
        <v>-254.81229196176866</v>
      </c>
      <c r="DW186" s="79">
        <v>-46.553159925780108</v>
      </c>
      <c r="DX186" s="79">
        <v>337.85522148567463</v>
      </c>
      <c r="DY186" s="79">
        <v>17.439980362962565</v>
      </c>
    </row>
    <row r="187" spans="1:129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  <c r="DR187" s="79">
        <v>108.12657507</v>
      </c>
      <c r="DS187" s="79">
        <v>-176.31662197999998</v>
      </c>
      <c r="DT187" s="79">
        <v>-59.205495579999997</v>
      </c>
      <c r="DU187" s="79">
        <v>227.93059642999998</v>
      </c>
      <c r="DV187" s="79">
        <v>-232.74580509999996</v>
      </c>
      <c r="DW187" s="79">
        <v>-3.6610142000000025</v>
      </c>
      <c r="DX187" s="79">
        <v>56.777973499999987</v>
      </c>
      <c r="DY187" s="79">
        <v>-33.267327670000007</v>
      </c>
    </row>
    <row r="188" spans="1:129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-251.01181001506663</v>
      </c>
      <c r="DK188" s="79">
        <v>49.254482981244372</v>
      </c>
      <c r="DL188" s="79">
        <v>166.16465504970003</v>
      </c>
      <c r="DM188" s="79">
        <v>167.11162783040001</v>
      </c>
      <c r="DN188" s="79">
        <v>-121.33655275609998</v>
      </c>
      <c r="DO188" s="79">
        <v>335.24070045391102</v>
      </c>
      <c r="DP188" s="79">
        <v>-124.78811342091113</v>
      </c>
      <c r="DQ188" s="79">
        <v>-69.636397906966579</v>
      </c>
      <c r="DR188" s="79">
        <v>12.636766851099971</v>
      </c>
      <c r="DS188" s="79">
        <v>51.285711565600074</v>
      </c>
      <c r="DT188" s="79">
        <v>-52.421970168389393</v>
      </c>
      <c r="DU188" s="79">
        <v>-43.513646649821709</v>
      </c>
      <c r="DV188" s="79">
        <v>99.897734291244575</v>
      </c>
      <c r="DW188" s="79">
        <v>7.5435674672332942</v>
      </c>
      <c r="DX188" s="79">
        <v>-22.226980041311307</v>
      </c>
      <c r="DY188" s="79">
        <v>36.506291961970234</v>
      </c>
    </row>
    <row r="189" spans="1:129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  <c r="DR189" s="79">
        <v>561.1163683100001</v>
      </c>
      <c r="DS189" s="79">
        <v>9.4507537399999961</v>
      </c>
      <c r="DT189" s="79">
        <v>-25.970290810000009</v>
      </c>
      <c r="DU189" s="79">
        <v>57.337596679999997</v>
      </c>
      <c r="DV189" s="79">
        <v>-42.943327390000022</v>
      </c>
      <c r="DW189" s="79">
        <v>6.4767105299999059</v>
      </c>
      <c r="DX189" s="79">
        <v>127.08897678999998</v>
      </c>
      <c r="DY189" s="79">
        <v>39.538120399999919</v>
      </c>
    </row>
    <row r="190" spans="1:129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-119.88588902656427</v>
      </c>
      <c r="DG190" s="79">
        <v>129.37408859872562</v>
      </c>
      <c r="DH190" s="79">
        <v>-101.87916628301349</v>
      </c>
      <c r="DI190" s="79">
        <v>472.42259746550627</v>
      </c>
      <c r="DJ190" s="79">
        <v>35.273271647579598</v>
      </c>
      <c r="DK190" s="79">
        <v>39.252739528084994</v>
      </c>
      <c r="DL190" s="79">
        <v>-43.67642807664749</v>
      </c>
      <c r="DM190" s="79">
        <v>223.45038248778042</v>
      </c>
      <c r="DN190" s="79">
        <v>212.30416396628164</v>
      </c>
      <c r="DO190" s="79">
        <v>45.966837166985947</v>
      </c>
      <c r="DP190" s="79">
        <v>65.992646736986558</v>
      </c>
      <c r="DQ190" s="79">
        <v>-117.10974742701839</v>
      </c>
      <c r="DR190" s="79">
        <v>82.188936246986188</v>
      </c>
      <c r="DS190" s="79">
        <v>17.084574426986855</v>
      </c>
      <c r="DT190" s="79">
        <v>-6.1021462430136033</v>
      </c>
      <c r="DU190" s="79">
        <v>557.27614836698717</v>
      </c>
      <c r="DV190" s="79">
        <v>-79.020893763013262</v>
      </c>
      <c r="DW190" s="79">
        <v>-56.912423723013305</v>
      </c>
      <c r="DX190" s="79">
        <v>176.21525123698598</v>
      </c>
      <c r="DY190" s="79">
        <v>-25.33710432900758</v>
      </c>
    </row>
    <row r="191" spans="1:129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12.568513270000004</v>
      </c>
      <c r="DK191" s="79">
        <v>-52.135643896666664</v>
      </c>
      <c r="DL191" s="79">
        <v>15.160682683333334</v>
      </c>
      <c r="DM191" s="79">
        <v>-2.8211491566666851</v>
      </c>
      <c r="DN191" s="79">
        <v>16.148405483330002</v>
      </c>
      <c r="DO191" s="79">
        <v>-31.529774189999994</v>
      </c>
      <c r="DP191" s="79">
        <v>-11.758213529999999</v>
      </c>
      <c r="DQ191" s="79">
        <v>-17.916684299999996</v>
      </c>
      <c r="DR191" s="79">
        <v>-19.904402739999981</v>
      </c>
      <c r="DS191" s="79">
        <v>73.242300230000012</v>
      </c>
      <c r="DT191" s="79">
        <v>-31.957758779999999</v>
      </c>
      <c r="DU191" s="79">
        <v>260.10663596999996</v>
      </c>
      <c r="DV191" s="79">
        <v>-22.627534600000004</v>
      </c>
      <c r="DW191" s="79">
        <v>-8.8488394300000017</v>
      </c>
      <c r="DX191" s="79">
        <v>-43.603613900000013</v>
      </c>
      <c r="DY191" s="79">
        <v>-187.96469936</v>
      </c>
    </row>
    <row r="192" spans="1:129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-619.94682246000013</v>
      </c>
      <c r="DK192" s="79">
        <v>210.96962269000002</v>
      </c>
      <c r="DL192" s="79">
        <v>793.65250807000007</v>
      </c>
      <c r="DM192" s="79">
        <v>-21.589799340000038</v>
      </c>
      <c r="DN192" s="79">
        <v>444.45792585999988</v>
      </c>
      <c r="DO192" s="79">
        <v>146.92682756000022</v>
      </c>
      <c r="DP192" s="79">
        <v>-189.2434462700005</v>
      </c>
      <c r="DQ192" s="79">
        <v>-1094.0079647399996</v>
      </c>
      <c r="DR192" s="79">
        <v>297.30956817999999</v>
      </c>
      <c r="DS192" s="79">
        <v>-138.46059163000001</v>
      </c>
      <c r="DT192" s="79">
        <v>-104.3951862000001</v>
      </c>
      <c r="DU192" s="79">
        <v>344.45807351000019</v>
      </c>
      <c r="DV192" s="79">
        <v>-159.1857420300002</v>
      </c>
      <c r="DW192" s="79">
        <v>429.10997857000029</v>
      </c>
      <c r="DX192" s="79">
        <v>-96.636081690000452</v>
      </c>
      <c r="DY192" s="79">
        <v>460.45861161000028</v>
      </c>
    </row>
    <row r="193" spans="1:129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  <c r="DW193" s="79">
        <v>0</v>
      </c>
      <c r="DX193" s="79">
        <v>0</v>
      </c>
      <c r="DY193" s="79">
        <v>0</v>
      </c>
    </row>
    <row r="194" spans="1:129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0</v>
      </c>
      <c r="DK194" s="132">
        <v>0.11745445</v>
      </c>
      <c r="DL194" s="132">
        <v>391.03013424</v>
      </c>
      <c r="DM194" s="132">
        <v>0</v>
      </c>
      <c r="DN194" s="132">
        <v>0</v>
      </c>
      <c r="DO194" s="132">
        <v>0</v>
      </c>
      <c r="DP194" s="132">
        <v>-363.10671997000003</v>
      </c>
      <c r="DQ194" s="132">
        <v>6.57125468</v>
      </c>
      <c r="DR194" s="132">
        <v>10.587000199999999</v>
      </c>
      <c r="DS194" s="132">
        <v>0</v>
      </c>
      <c r="DT194" s="132">
        <v>12.205778189999998</v>
      </c>
      <c r="DU194" s="132">
        <v>7.9930248400000039</v>
      </c>
      <c r="DV194" s="132">
        <v>4.1281775199999959</v>
      </c>
      <c r="DW194" s="132">
        <v>6.5897953899999999</v>
      </c>
      <c r="DX194" s="132">
        <v>6.6267901799999995</v>
      </c>
      <c r="DY194" s="132">
        <v>6.5894097900000004</v>
      </c>
    </row>
    <row r="195" spans="1:129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  <c r="DY195" s="132">
        <v>0</v>
      </c>
    </row>
    <row r="196" spans="1:129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-619.94682246000013</v>
      </c>
      <c r="DK196" s="79">
        <v>210.85216824000003</v>
      </c>
      <c r="DL196" s="79">
        <v>402.62237383000002</v>
      </c>
      <c r="DM196" s="79">
        <v>-21.589799340000038</v>
      </c>
      <c r="DN196" s="79">
        <v>444.45792585999988</v>
      </c>
      <c r="DO196" s="79">
        <v>146.92682756000022</v>
      </c>
      <c r="DP196" s="79">
        <v>173.86327369999952</v>
      </c>
      <c r="DQ196" s="79">
        <v>-1100.5792194199996</v>
      </c>
      <c r="DR196" s="79">
        <v>286.72256798000001</v>
      </c>
      <c r="DS196" s="79">
        <v>-138.46059163000001</v>
      </c>
      <c r="DT196" s="79">
        <v>-116.6009643900001</v>
      </c>
      <c r="DU196" s="79">
        <v>336.46504867000016</v>
      </c>
      <c r="DV196" s="79">
        <v>-163.31391955000021</v>
      </c>
      <c r="DW196" s="79">
        <v>422.52018318000029</v>
      </c>
      <c r="DX196" s="79">
        <v>-103.26287187000045</v>
      </c>
      <c r="DY196" s="79">
        <v>453.86920182000028</v>
      </c>
    </row>
    <row r="197" spans="1:129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358.95286609564346</v>
      </c>
      <c r="DG197" s="133">
        <v>-828.37657238609688</v>
      </c>
      <c r="DH197" s="133">
        <v>-272.39262676269595</v>
      </c>
      <c r="DI197" s="133">
        <v>-772.07613599686397</v>
      </c>
      <c r="DJ197" s="133">
        <v>112.10673437677482</v>
      </c>
      <c r="DK197" s="133">
        <v>-354.95855581462871</v>
      </c>
      <c r="DL197" s="133">
        <v>-134.96719994398296</v>
      </c>
      <c r="DM197" s="133">
        <v>110.41891088018508</v>
      </c>
      <c r="DN197" s="133">
        <v>122.56998914357092</v>
      </c>
      <c r="DO197" s="133">
        <v>292.89401127158942</v>
      </c>
      <c r="DP197" s="133">
        <v>-111.11448860600035</v>
      </c>
      <c r="DQ197" s="133">
        <v>343.15934765565424</v>
      </c>
      <c r="DR197" s="133">
        <v>-42.148569662979696</v>
      </c>
      <c r="DS197" s="133">
        <v>157.70267122373866</v>
      </c>
      <c r="DT197" s="133">
        <v>-109.82125454503023</v>
      </c>
      <c r="DU197" s="133">
        <v>-901.64910729729797</v>
      </c>
      <c r="DV197" s="133">
        <v>-120.32749026937063</v>
      </c>
      <c r="DW197" s="133">
        <v>-377.47224295665046</v>
      </c>
      <c r="DX197" s="133">
        <v>-556.21927413337494</v>
      </c>
      <c r="DY197" s="133">
        <v>-96.718805611800292</v>
      </c>
    </row>
    <row r="198" spans="1:129" x14ac:dyDescent="0.25">
      <c r="B198" s="140" t="str">
        <f>BPAnalitica!$B$50</f>
        <v>Abril 2025.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</row>
    <row r="199" spans="1:129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</row>
    <row r="200" spans="1:129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29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2.6712987755000013</v>
      </c>
      <c r="DJ201" s="76">
        <v>9.662135929999998</v>
      </c>
      <c r="DK201" s="76">
        <v>7.571405630000001</v>
      </c>
      <c r="DL201" s="76">
        <v>5.6381537299999991</v>
      </c>
      <c r="DM201" s="76">
        <v>-10.57099315</v>
      </c>
      <c r="DN201" s="76">
        <v>5.9767781412884524</v>
      </c>
      <c r="DO201" s="76">
        <v>16.660726619798659</v>
      </c>
      <c r="DP201" s="76">
        <v>7.1804007931227609</v>
      </c>
      <c r="DQ201" s="76">
        <v>-0.55320238652462983</v>
      </c>
      <c r="DR201" s="76">
        <v>33.423901323960436</v>
      </c>
      <c r="DS201" s="76">
        <v>-14.09467023919939</v>
      </c>
      <c r="DT201" s="76">
        <v>9.1843967897325349</v>
      </c>
      <c r="DU201" s="76">
        <v>1.7878367600000002</v>
      </c>
      <c r="DV201" s="76">
        <v>1.9073000800000002</v>
      </c>
      <c r="DW201" s="76">
        <v>0.35930558000000012</v>
      </c>
      <c r="DX201" s="76">
        <v>3.7387904400000007</v>
      </c>
      <c r="DY201" s="76">
        <v>-2.5801580999999998</v>
      </c>
    </row>
    <row r="202" spans="1:129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92.220317442671842</v>
      </c>
      <c r="DG202" s="76">
        <v>96.293032786397603</v>
      </c>
      <c r="DH202" s="76">
        <v>-73.893204959560762</v>
      </c>
      <c r="DI202" s="76">
        <v>-90.167849342350081</v>
      </c>
      <c r="DJ202" s="76">
        <v>151.89370107000062</v>
      </c>
      <c r="DK202" s="76">
        <v>210.76021426000034</v>
      </c>
      <c r="DL202" s="76">
        <v>120.49745137000036</v>
      </c>
      <c r="DM202" s="76">
        <v>-97.479376920000362</v>
      </c>
      <c r="DN202" s="76">
        <v>121.26968375000018</v>
      </c>
      <c r="DO202" s="76">
        <v>-95.095499759999868</v>
      </c>
      <c r="DP202" s="76">
        <v>209.07229306000028</v>
      </c>
      <c r="DQ202" s="76">
        <v>-62.769519629999536</v>
      </c>
      <c r="DR202" s="76">
        <v>156.33343943999967</v>
      </c>
      <c r="DS202" s="76">
        <v>234.9927943099996</v>
      </c>
      <c r="DT202" s="76">
        <v>149.53064305999956</v>
      </c>
      <c r="DU202" s="76">
        <v>177.48884010999927</v>
      </c>
      <c r="DV202" s="76">
        <v>195.67031867000003</v>
      </c>
      <c r="DW202" s="76">
        <v>-29.69804905999942</v>
      </c>
      <c r="DX202" s="76">
        <v>233.59608106000013</v>
      </c>
      <c r="DY202" s="76">
        <v>239.92888298000105</v>
      </c>
    </row>
    <row r="203" spans="1:129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  <c r="DX203" s="154"/>
      <c r="DY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X153"/>
  <sheetViews>
    <sheetView showGridLines="0" zoomScaleNormal="100" workbookViewId="0">
      <pane xSplit="2" ySplit="9" topLeftCell="CJ134" activePane="bottomRight" state="frozen"/>
      <selection activeCell="CW30" sqref="CW30"/>
      <selection pane="topRight" activeCell="CW30" sqref="CW30"/>
      <selection pane="bottomLeft" activeCell="CW30" sqref="CW30"/>
      <selection pane="bottomRight" activeCell="CM146" sqref="CM146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102" ht="18.75" x14ac:dyDescent="0.3">
      <c r="B5" s="13" t="s">
        <v>95</v>
      </c>
    </row>
    <row r="6" spans="2:102" ht="15.75" x14ac:dyDescent="0.25">
      <c r="B6" s="14" t="s">
        <v>61</v>
      </c>
    </row>
    <row r="7" spans="2:102" ht="15.75" thickBot="1" x14ac:dyDescent="0.3"/>
    <row r="8" spans="2:102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603</v>
      </c>
      <c r="CQ8" s="155" t="s">
        <v>606</v>
      </c>
      <c r="CR8" s="155" t="s">
        <v>607</v>
      </c>
      <c r="CS8" s="155" t="s">
        <v>608</v>
      </c>
      <c r="CT8" s="155" t="s">
        <v>609</v>
      </c>
      <c r="CU8" s="155" t="s">
        <v>612</v>
      </c>
      <c r="CV8" s="155" t="s">
        <v>613</v>
      </c>
      <c r="CW8" s="155" t="s">
        <v>615</v>
      </c>
      <c r="CX8" s="155" t="s">
        <v>617</v>
      </c>
    </row>
    <row r="10" spans="2:102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14980.318436153049</v>
      </c>
      <c r="CN10" s="137">
        <v>14841.394498207659</v>
      </c>
      <c r="CO10" s="137">
        <v>14237.71329591504</v>
      </c>
      <c r="CP10" s="137">
        <v>13494.255400209857</v>
      </c>
      <c r="CQ10" s="137">
        <v>14269.334122696935</v>
      </c>
      <c r="CR10" s="137">
        <v>14487.709237025136</v>
      </c>
      <c r="CS10" s="137">
        <v>14509.458896288505</v>
      </c>
      <c r="CT10" s="137">
        <v>14296.798948546362</v>
      </c>
      <c r="CU10" s="137">
        <v>13651.388928047301</v>
      </c>
      <c r="CV10" s="137">
        <v>14303.890163199543</v>
      </c>
      <c r="CW10" s="137">
        <v>14654.516959698143</v>
      </c>
      <c r="CX10" s="137">
        <v>15338.106794089121</v>
      </c>
    </row>
    <row r="11" spans="2:102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4470.2988237039772</v>
      </c>
      <c r="CN11" s="138">
        <v>4421.5724987137764</v>
      </c>
      <c r="CO11" s="138">
        <v>4429.2082225668983</v>
      </c>
      <c r="CP11" s="138">
        <v>4567.2451318403746</v>
      </c>
      <c r="CQ11" s="138">
        <v>4837.8614675943336</v>
      </c>
      <c r="CR11" s="138">
        <v>4691.3571208151361</v>
      </c>
      <c r="CS11" s="138">
        <v>4909.7543716548698</v>
      </c>
      <c r="CT11" s="138">
        <v>4687.8646049248682</v>
      </c>
      <c r="CU11" s="138">
        <v>4750.3620341248679</v>
      </c>
      <c r="CV11" s="138">
        <v>4913.1156331248676</v>
      </c>
      <c r="CW11" s="138">
        <v>5066.1456331648687</v>
      </c>
      <c r="CX11" s="138">
        <v>4979.9097925948681</v>
      </c>
    </row>
    <row r="12" spans="2:102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1529.2383793472034</v>
      </c>
      <c r="CU12" s="138">
        <v>1530.9480635872033</v>
      </c>
      <c r="CV12" s="138">
        <v>1531.7371334772031</v>
      </c>
      <c r="CW12" s="138">
        <v>1532.5964933972032</v>
      </c>
      <c r="CX12" s="138">
        <v>1532.8081656572035</v>
      </c>
    </row>
    <row r="13" spans="2:102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1518.9530658772032</v>
      </c>
      <c r="CU13" s="138">
        <v>1520.6627499272031</v>
      </c>
      <c r="CV13" s="138">
        <v>1521.4518198172029</v>
      </c>
      <c r="CW13" s="138">
        <v>1522.311179737203</v>
      </c>
      <c r="CX13" s="138">
        <v>1522.6528789972035</v>
      </c>
    </row>
    <row r="14" spans="2:102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  <c r="CV14" s="138">
        <v>10.285276</v>
      </c>
      <c r="CW14" s="138">
        <v>10.285276</v>
      </c>
      <c r="CX14" s="138">
        <v>10.285276</v>
      </c>
    </row>
    <row r="15" spans="2:102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  <c r="CV15" s="138">
        <v>3.7660000000000002E-5</v>
      </c>
      <c r="CW15" s="138">
        <v>3.7660000000000002E-5</v>
      </c>
      <c r="CX15" s="138">
        <v>-0.12998934000000001</v>
      </c>
    </row>
    <row r="16" spans="2:102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3003.2605989883878</v>
      </c>
      <c r="CN16" s="138">
        <v>2942.6960457069617</v>
      </c>
      <c r="CO16" s="138">
        <v>2946.1738476525652</v>
      </c>
      <c r="CP16" s="138">
        <v>3074.1539782582076</v>
      </c>
      <c r="CQ16" s="138">
        <v>3334.9679544341971</v>
      </c>
      <c r="CR16" s="138">
        <v>3185.2020133408505</v>
      </c>
      <c r="CS16" s="138">
        <v>3395.3541405276655</v>
      </c>
      <c r="CT16" s="138">
        <v>3158.6262255776646</v>
      </c>
      <c r="CU16" s="138">
        <v>3219.4139705376651</v>
      </c>
      <c r="CV16" s="138">
        <v>3381.3784996476647</v>
      </c>
      <c r="CW16" s="138">
        <v>3533.5491397676656</v>
      </c>
      <c r="CX16" s="138">
        <v>3447.1016269376646</v>
      </c>
    </row>
    <row r="17" spans="2:102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264.99080459892093</v>
      </c>
      <c r="CU17" s="138">
        <v>265.18842062892088</v>
      </c>
      <c r="CV17" s="138">
        <v>264.75865631892094</v>
      </c>
      <c r="CW17" s="138">
        <v>267.63808683892097</v>
      </c>
      <c r="CX17" s="138">
        <v>263.47648166892088</v>
      </c>
    </row>
    <row r="18" spans="2:102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940.68703536999988</v>
      </c>
      <c r="CN18" s="138">
        <v>550.94693530999984</v>
      </c>
      <c r="CO18" s="138">
        <v>556.50443009999992</v>
      </c>
      <c r="CP18" s="138">
        <v>571.5464581</v>
      </c>
      <c r="CQ18" s="138">
        <v>558.8505862899998</v>
      </c>
      <c r="CR18" s="138">
        <v>581.12074728000016</v>
      </c>
      <c r="CS18" s="138">
        <v>590.49261610000008</v>
      </c>
      <c r="CT18" s="138">
        <v>623.11087267000005</v>
      </c>
      <c r="CU18" s="138">
        <v>613.91974524</v>
      </c>
      <c r="CV18" s="138">
        <v>656.02925467999978</v>
      </c>
      <c r="CW18" s="138">
        <v>694.99725988000012</v>
      </c>
      <c r="CX18" s="138">
        <v>723.54217681</v>
      </c>
    </row>
    <row r="19" spans="2:102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1809.3197145387442</v>
      </c>
      <c r="CN19" s="138">
        <v>2133.6727629887437</v>
      </c>
      <c r="CO19" s="138">
        <v>2128.5705912587437</v>
      </c>
      <c r="CP19" s="138">
        <v>2252.4081960187441</v>
      </c>
      <c r="CQ19" s="138">
        <v>2502.2965022587437</v>
      </c>
      <c r="CR19" s="138">
        <v>2346.0010649387445</v>
      </c>
      <c r="CS19" s="138">
        <v>2545.5567741687446</v>
      </c>
      <c r="CT19" s="138">
        <v>2270.5245483087438</v>
      </c>
      <c r="CU19" s="138">
        <v>2340.3058046687443</v>
      </c>
      <c r="CV19" s="138">
        <v>2460.590588648744</v>
      </c>
      <c r="CW19" s="138">
        <v>2570.9137930487445</v>
      </c>
      <c r="CX19" s="138">
        <v>2460.0829684587438</v>
      </c>
    </row>
    <row r="20" spans="2:102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1547.9441319236344</v>
      </c>
      <c r="CT20" s="138">
        <v>1155.9324572314931</v>
      </c>
      <c r="CU20" s="138">
        <v>892.91224504343745</v>
      </c>
      <c r="CV20" s="138">
        <v>708.34693065933379</v>
      </c>
      <c r="CW20" s="138">
        <v>938.35288336315261</v>
      </c>
      <c r="CX20" s="138">
        <v>1125.2048735685089</v>
      </c>
    </row>
    <row r="21" spans="2:102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  <c r="CV21" s="138">
        <v>210.99125502376353</v>
      </c>
      <c r="CW21" s="138">
        <v>290.08999162637252</v>
      </c>
      <c r="CX21" s="138">
        <v>342.69917523543671</v>
      </c>
    </row>
    <row r="22" spans="2:102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</row>
    <row r="23" spans="2:102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  <c r="CW23" s="138">
        <v>0</v>
      </c>
      <c r="CX23" s="138">
        <v>0</v>
      </c>
    </row>
    <row r="24" spans="2:102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</row>
    <row r="25" spans="2:102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  <c r="CV25" s="138">
        <v>210.99125502376353</v>
      </c>
      <c r="CW25" s="138">
        <v>290.08999162637252</v>
      </c>
      <c r="CX25" s="138">
        <v>342.69917523543671</v>
      </c>
    </row>
    <row r="26" spans="2:102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  <c r="CV26" s="138">
        <v>187.86885144204751</v>
      </c>
      <c r="CW26" s="138">
        <v>256.59695018204752</v>
      </c>
      <c r="CX26" s="138">
        <v>297.45804237281772</v>
      </c>
    </row>
    <row r="27" spans="2:102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1105.5187246676244</v>
      </c>
      <c r="CT27" s="138">
        <v>967.38610392205521</v>
      </c>
      <c r="CU27" s="138">
        <v>706.50244339903497</v>
      </c>
      <c r="CV27" s="138">
        <v>497.35567563557026</v>
      </c>
      <c r="CW27" s="138">
        <v>648.26289173678015</v>
      </c>
      <c r="CX27" s="138">
        <v>782.50569833307213</v>
      </c>
    </row>
    <row r="28" spans="2:102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138">
        <v>0</v>
      </c>
      <c r="CW28" s="138">
        <v>0</v>
      </c>
      <c r="CX28" s="138">
        <v>0</v>
      </c>
    </row>
    <row r="29" spans="2:102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254.29319855762495</v>
      </c>
      <c r="CT29" s="138">
        <v>213.14947419762504</v>
      </c>
      <c r="CU29" s="138">
        <v>308.67398717237484</v>
      </c>
      <c r="CV29" s="138">
        <v>176.26364279000001</v>
      </c>
      <c r="CW29" s="138">
        <v>389.41525759000001</v>
      </c>
      <c r="CX29" s="138">
        <v>570.47244529366412</v>
      </c>
    </row>
    <row r="30" spans="2:102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  <c r="CV30" s="138">
        <v>0</v>
      </c>
      <c r="CW30" s="138">
        <v>0</v>
      </c>
      <c r="CX30" s="138">
        <v>0</v>
      </c>
    </row>
    <row r="31" spans="2:102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  <c r="CV31" s="138">
        <v>321.09203284557026</v>
      </c>
      <c r="CW31" s="138">
        <v>258.84763414678014</v>
      </c>
      <c r="CX31" s="138">
        <v>212.03325303940807</v>
      </c>
    </row>
    <row r="32" spans="2:102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  <c r="CV32" s="138">
        <v>232.09713284557</v>
      </c>
      <c r="CW32" s="138">
        <v>161.16463414678</v>
      </c>
      <c r="CX32" s="138">
        <v>113.54996126140801</v>
      </c>
    </row>
    <row r="33" spans="1:102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  <c r="CV33" s="138">
        <v>12.836040619999999</v>
      </c>
      <c r="CW33" s="138">
        <v>9.2108903900000012</v>
      </c>
      <c r="CX33" s="138">
        <v>14.57219928</v>
      </c>
    </row>
    <row r="34" spans="1:102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</row>
    <row r="35" spans="1:102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  <c r="CV35" s="138">
        <v>0</v>
      </c>
      <c r="CW35" s="138">
        <v>0</v>
      </c>
      <c r="CX35" s="138">
        <v>0</v>
      </c>
    </row>
    <row r="36" spans="1:102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  <c r="CX36" s="138">
        <v>0</v>
      </c>
    </row>
    <row r="37" spans="1:102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  <c r="CV37" s="138">
        <v>12.836040619999999</v>
      </c>
      <c r="CW37" s="138">
        <v>9.2108903900000012</v>
      </c>
      <c r="CX37" s="138">
        <v>14.57219928</v>
      </c>
    </row>
    <row r="38" spans="1:102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  <c r="CV38" s="138">
        <v>0</v>
      </c>
      <c r="CW38" s="138">
        <v>0</v>
      </c>
      <c r="CX38" s="138">
        <v>0</v>
      </c>
    </row>
    <row r="39" spans="1:102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</v>
      </c>
      <c r="CN39" s="138">
        <v>4860.39970447</v>
      </c>
      <c r="CO39" s="138">
        <v>4633.7593442999996</v>
      </c>
      <c r="CP39" s="138">
        <v>4650.1310145899997</v>
      </c>
      <c r="CQ39" s="138">
        <v>4998.5771082300007</v>
      </c>
      <c r="CR39" s="138">
        <v>5358.0700484700001</v>
      </c>
      <c r="CS39" s="138">
        <v>5292.2326016499992</v>
      </c>
      <c r="CT39" s="138">
        <v>5354.16951797</v>
      </c>
      <c r="CU39" s="138">
        <v>5071.7068517089947</v>
      </c>
      <c r="CV39" s="138">
        <v>5325.8374156953432</v>
      </c>
      <c r="CW39" s="138">
        <v>5380.153023310123</v>
      </c>
      <c r="CX39" s="138">
        <v>5512.4628339957435</v>
      </c>
    </row>
    <row r="40" spans="1:102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153.31789144000001</v>
      </c>
      <c r="CR40" s="138">
        <v>153.31789144000001</v>
      </c>
      <c r="CS40" s="138">
        <v>153.31789144000001</v>
      </c>
      <c r="CT40" s="138">
        <v>153.31789144000001</v>
      </c>
      <c r="CU40" s="138">
        <v>153.31789144000001</v>
      </c>
      <c r="CV40" s="138">
        <v>153.31789144000001</v>
      </c>
      <c r="CW40" s="138">
        <v>153.31789144000001</v>
      </c>
      <c r="CX40" s="138">
        <v>153.31789144000001</v>
      </c>
    </row>
    <row r="41" spans="1:102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4767.3945100899982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4845.2592167900002</v>
      </c>
      <c r="CR41" s="138">
        <v>5204.7521570300005</v>
      </c>
      <c r="CS41" s="138">
        <v>5138.9147102099996</v>
      </c>
      <c r="CT41" s="138">
        <v>5200.8516265300004</v>
      </c>
      <c r="CU41" s="138">
        <v>4918.3889602689951</v>
      </c>
      <c r="CV41" s="138">
        <v>5172.5195242553436</v>
      </c>
      <c r="CW41" s="138">
        <v>5226.8351318701234</v>
      </c>
      <c r="CX41" s="138">
        <v>5359.1449425557439</v>
      </c>
    </row>
    <row r="42" spans="1:102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3878.5596104300002</v>
      </c>
      <c r="CR42" s="138">
        <v>4236.40071171</v>
      </c>
      <c r="CS42" s="138">
        <v>4179.1270066699999</v>
      </c>
      <c r="CT42" s="138">
        <v>4226.1468823300002</v>
      </c>
      <c r="CU42" s="138">
        <v>3862.7083951389945</v>
      </c>
      <c r="CV42" s="138">
        <v>4078.7131458153444</v>
      </c>
      <c r="CW42" s="138">
        <v>4134.6226581501232</v>
      </c>
      <c r="CX42" s="138">
        <v>4222.0606827057436</v>
      </c>
    </row>
    <row r="43" spans="1:102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  <c r="CV43" s="138">
        <v>0</v>
      </c>
      <c r="CW43" s="138">
        <v>0</v>
      </c>
      <c r="CX43" s="138">
        <v>0</v>
      </c>
    </row>
    <row r="44" spans="1:102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853.36975206</v>
      </c>
      <c r="CR44" s="138">
        <v>899.85902138000006</v>
      </c>
      <c r="CS44" s="138">
        <v>919.90114206999999</v>
      </c>
      <c r="CT44" s="138">
        <v>891.26947008000002</v>
      </c>
      <c r="CU44" s="138">
        <v>848.56126171000005</v>
      </c>
      <c r="CV44" s="138">
        <v>897.68752857000004</v>
      </c>
      <c r="CW44" s="138">
        <v>872.47876472000007</v>
      </c>
      <c r="CX44" s="138">
        <v>984.21078674</v>
      </c>
    </row>
    <row r="45" spans="1:102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  <c r="CX45" s="138">
        <v>0</v>
      </c>
    </row>
    <row r="46" spans="1:102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3014.1471334289945</v>
      </c>
      <c r="CV46" s="138">
        <v>3181.0256172453446</v>
      </c>
      <c r="CW46" s="138">
        <v>3262.1438934301227</v>
      </c>
      <c r="CX46" s="138">
        <v>3237.8498959657441</v>
      </c>
    </row>
    <row r="47" spans="1:102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  <c r="CW47" s="138">
        <v>0</v>
      </c>
      <c r="CX47" s="138">
        <v>0</v>
      </c>
    </row>
    <row r="48" spans="1:102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187.03969508</v>
      </c>
      <c r="CT48" s="138">
        <v>175.72997894</v>
      </c>
      <c r="CU48" s="138">
        <v>259.18806257999995</v>
      </c>
      <c r="CV48" s="138">
        <v>283.98513148999996</v>
      </c>
      <c r="CW48" s="138">
        <v>285.87864272000002</v>
      </c>
      <c r="CX48" s="138">
        <v>275.23249741000001</v>
      </c>
    </row>
    <row r="49" spans="1:102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  <c r="CV49" s="138">
        <v>0</v>
      </c>
      <c r="CW49" s="138">
        <v>0</v>
      </c>
      <c r="CX49" s="138">
        <v>0</v>
      </c>
    </row>
    <row r="50" spans="1:102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144.30735813999999</v>
      </c>
      <c r="CT50" s="138">
        <v>137.49299999999999</v>
      </c>
      <c r="CU50" s="138">
        <v>209.25943863999998</v>
      </c>
      <c r="CV50" s="138">
        <v>235.07926074999997</v>
      </c>
      <c r="CW50" s="138">
        <v>239.77711445000003</v>
      </c>
      <c r="CX50" s="138">
        <v>231.13232173000003</v>
      </c>
    </row>
    <row r="51" spans="1:102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  <c r="CV51" s="138">
        <v>0</v>
      </c>
      <c r="CW51" s="138">
        <v>0</v>
      </c>
      <c r="CX51" s="138">
        <v>0</v>
      </c>
    </row>
    <row r="52" spans="1:102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  <c r="CV52" s="138">
        <v>48.905870739999997</v>
      </c>
      <c r="CW52" s="138">
        <v>46.101528269999996</v>
      </c>
      <c r="CX52" s="138">
        <v>44.10017568</v>
      </c>
    </row>
    <row r="53" spans="1:102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  <c r="CV53" s="138">
        <v>35.499999899999999</v>
      </c>
      <c r="CW53" s="138">
        <v>35.499999899999999</v>
      </c>
      <c r="CX53" s="138">
        <v>40.499999899999999</v>
      </c>
    </row>
    <row r="54" spans="1:102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  <c r="CW54" s="138">
        <v>0</v>
      </c>
      <c r="CX54" s="138">
        <v>0</v>
      </c>
    </row>
    <row r="55" spans="1:102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  <c r="CV55" s="138">
        <v>0</v>
      </c>
      <c r="CW55" s="138">
        <v>0</v>
      </c>
      <c r="CX55" s="138">
        <v>0</v>
      </c>
    </row>
    <row r="56" spans="1:102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  <c r="CV56" s="138">
        <v>0</v>
      </c>
      <c r="CW56" s="138">
        <v>0</v>
      </c>
      <c r="CX56" s="138">
        <v>0</v>
      </c>
    </row>
    <row r="57" spans="1:102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  <c r="CV57" s="138">
        <v>0</v>
      </c>
      <c r="CW57" s="138">
        <v>0</v>
      </c>
      <c r="CX57" s="138">
        <v>0</v>
      </c>
    </row>
    <row r="58" spans="1:102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  <c r="CV58" s="138">
        <v>0</v>
      </c>
      <c r="CW58" s="138">
        <v>0</v>
      </c>
      <c r="CX58" s="138">
        <v>0</v>
      </c>
    </row>
    <row r="59" spans="1:102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  <c r="CV59" s="138">
        <v>0</v>
      </c>
      <c r="CW59" s="138">
        <v>0</v>
      </c>
      <c r="CX59" s="138">
        <v>0</v>
      </c>
    </row>
    <row r="60" spans="1:102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663.46405736999941</v>
      </c>
      <c r="CN60" s="138">
        <v>681.6347899499998</v>
      </c>
      <c r="CO60" s="138">
        <v>704.78799455000012</v>
      </c>
      <c r="CP60" s="138">
        <v>671.85307793999959</v>
      </c>
      <c r="CQ60" s="138">
        <v>714.9648758000003</v>
      </c>
      <c r="CR60" s="138">
        <v>725.66089411999997</v>
      </c>
      <c r="CS60" s="138">
        <v>746.21515690999991</v>
      </c>
      <c r="CT60" s="138">
        <v>775.91075934000003</v>
      </c>
      <c r="CU60" s="138">
        <v>772.98665953000045</v>
      </c>
      <c r="CV60" s="138">
        <v>785.66672503999973</v>
      </c>
      <c r="CW60" s="138">
        <v>780.61233746000016</v>
      </c>
      <c r="CX60" s="138">
        <v>836.6287604099997</v>
      </c>
    </row>
    <row r="61" spans="1:102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  <c r="CW61" s="138">
        <v>0</v>
      </c>
      <c r="CX61" s="138">
        <v>0</v>
      </c>
    </row>
    <row r="62" spans="1:102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  <c r="CW62" s="138">
        <v>0</v>
      </c>
      <c r="CX62" s="138">
        <v>0</v>
      </c>
    </row>
    <row r="63" spans="1:102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  <c r="CW63" s="138">
        <v>0</v>
      </c>
      <c r="CX63" s="138">
        <v>0</v>
      </c>
    </row>
    <row r="64" spans="1:102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663.46405736999941</v>
      </c>
      <c r="CN64" s="138">
        <v>681.6347899499998</v>
      </c>
      <c r="CO64" s="138">
        <v>704.78799455000012</v>
      </c>
      <c r="CP64" s="138">
        <v>671.85307793999959</v>
      </c>
      <c r="CQ64" s="138">
        <v>714.9648758000003</v>
      </c>
      <c r="CR64" s="138">
        <v>725.66089411999997</v>
      </c>
      <c r="CS64" s="138">
        <v>746.21515690999991</v>
      </c>
      <c r="CT64" s="138">
        <v>775.91075934000003</v>
      </c>
      <c r="CU64" s="138">
        <v>772.98665953000045</v>
      </c>
      <c r="CV64" s="138">
        <v>785.66672503999973</v>
      </c>
      <c r="CW64" s="138">
        <v>780.61233746000016</v>
      </c>
      <c r="CX64" s="138">
        <v>836.6287604099997</v>
      </c>
    </row>
    <row r="65" spans="1:102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  <c r="CV65" s="138">
        <v>0</v>
      </c>
      <c r="CW65" s="138">
        <v>0</v>
      </c>
      <c r="CX65" s="138">
        <v>0</v>
      </c>
    </row>
    <row r="66" spans="1:102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30.58670240999999</v>
      </c>
      <c r="CR66" s="138">
        <v>22.544586229999993</v>
      </c>
      <c r="CS66" s="138">
        <v>26.53285154999999</v>
      </c>
      <c r="CT66" s="138">
        <v>23.064005919999996</v>
      </c>
      <c r="CU66" s="138">
        <v>23.50584301999999</v>
      </c>
      <c r="CV66" s="138">
        <v>24.154521909999985</v>
      </c>
      <c r="CW66" s="138">
        <v>25.721493539999983</v>
      </c>
      <c r="CX66" s="138">
        <v>25.223002029999986</v>
      </c>
    </row>
    <row r="67" spans="1:102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  <c r="CV67" s="138">
        <v>0</v>
      </c>
      <c r="CW67" s="138">
        <v>0</v>
      </c>
      <c r="CX67" s="138">
        <v>0</v>
      </c>
    </row>
    <row r="68" spans="1:102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0.65500000000000003</v>
      </c>
      <c r="CR68" s="138">
        <v>1.0620000000000001</v>
      </c>
      <c r="CS68" s="138">
        <v>5.3578810399999997</v>
      </c>
      <c r="CT68" s="138">
        <v>0.51300000000000001</v>
      </c>
      <c r="CU68" s="138">
        <v>0.74255873999999999</v>
      </c>
      <c r="CV68" s="138">
        <v>1.10672291</v>
      </c>
      <c r="CW68" s="138">
        <v>1.54010837</v>
      </c>
      <c r="CX68" s="138">
        <v>1.3494533899999999</v>
      </c>
    </row>
    <row r="69" spans="1:102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  <c r="CV69" s="138">
        <v>0</v>
      </c>
      <c r="CW69" s="138">
        <v>0</v>
      </c>
      <c r="CX69" s="138">
        <v>0</v>
      </c>
    </row>
    <row r="70" spans="1:102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</v>
      </c>
      <c r="CV70" s="138">
        <v>23.047798999999987</v>
      </c>
      <c r="CW70" s="138">
        <v>24.181385169999984</v>
      </c>
      <c r="CX70" s="138">
        <v>23.873548639999985</v>
      </c>
    </row>
    <row r="71" spans="1:102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  <c r="CV71" s="138">
        <v>0</v>
      </c>
      <c r="CW71" s="138">
        <v>0</v>
      </c>
      <c r="CX71" s="138">
        <v>0</v>
      </c>
    </row>
    <row r="72" spans="1:102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  <c r="CV72" s="138">
        <v>3343.7541431</v>
      </c>
      <c r="CW72" s="138">
        <v>3260.6545294699995</v>
      </c>
      <c r="CX72" s="138">
        <v>3705.9570946500003</v>
      </c>
    </row>
    <row r="73" spans="1:102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  <c r="CV73" s="138">
        <v>102.80665203</v>
      </c>
      <c r="CW73" s="138">
        <v>115.99654834</v>
      </c>
      <c r="CX73" s="138">
        <v>115.15412395999999</v>
      </c>
    </row>
    <row r="74" spans="1:102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  <c r="CV74" s="138">
        <v>206.56606302</v>
      </c>
      <c r="CW74" s="138">
        <v>213.53641837999999</v>
      </c>
      <c r="CX74" s="138">
        <v>206.86818231000001</v>
      </c>
    </row>
    <row r="75" spans="1:102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  <c r="CV75" s="138">
        <v>0</v>
      </c>
      <c r="CW75" s="138">
        <v>0</v>
      </c>
      <c r="CX75" s="138">
        <v>0</v>
      </c>
    </row>
    <row r="76" spans="1:102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  <c r="CV76" s="138">
        <v>3034.3814280500001</v>
      </c>
      <c r="CW76" s="138">
        <v>2931.1215627499996</v>
      </c>
      <c r="CX76" s="138">
        <v>3383.9347883800001</v>
      </c>
    </row>
    <row r="77" spans="1:102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</row>
    <row r="78" spans="1:102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27689.465739291925</v>
      </c>
      <c r="CG78" s="137">
        <v>28194.814440162045</v>
      </c>
      <c r="CH78" s="137">
        <v>28934.386635771803</v>
      </c>
      <c r="CI78" s="137">
        <v>29366.933158058768</v>
      </c>
      <c r="CJ78" s="137">
        <v>29660.536433438654</v>
      </c>
      <c r="CK78" s="137">
        <v>29643.831878232853</v>
      </c>
      <c r="CL78" s="137">
        <v>29520.152316560379</v>
      </c>
      <c r="CM78" s="137">
        <v>29467.850840080064</v>
      </c>
      <c r="CN78" s="137">
        <v>28715.165894111229</v>
      </c>
      <c r="CO78" s="137">
        <v>29283.302900213974</v>
      </c>
      <c r="CP78" s="137">
        <v>29186.074803873897</v>
      </c>
      <c r="CQ78" s="137">
        <v>30244.443857431237</v>
      </c>
      <c r="CR78" s="137">
        <v>30815.437525963818</v>
      </c>
      <c r="CS78" s="137">
        <v>31600.99003290242</v>
      </c>
      <c r="CT78" s="137">
        <v>32823.166670953418</v>
      </c>
      <c r="CU78" s="137">
        <v>32825.129131521011</v>
      </c>
      <c r="CV78" s="137">
        <v>33183.964959414152</v>
      </c>
      <c r="CW78" s="137">
        <v>34701.478162047468</v>
      </c>
      <c r="CX78" s="137">
        <v>36139.161230851372</v>
      </c>
    </row>
    <row r="79" spans="1:102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11649.762653208207</v>
      </c>
      <c r="CF79" s="138">
        <v>11880.692020159455</v>
      </c>
      <c r="CG79" s="138">
        <v>11916.632403430001</v>
      </c>
      <c r="CH79" s="138">
        <v>11971.855951372176</v>
      </c>
      <c r="CI79" s="138">
        <v>12300.53496553669</v>
      </c>
      <c r="CJ79" s="138">
        <v>12624.792164002713</v>
      </c>
      <c r="CK79" s="138">
        <v>12826.367920884419</v>
      </c>
      <c r="CL79" s="138">
        <v>12921.025875813766</v>
      </c>
      <c r="CM79" s="138">
        <v>12831.097469739567</v>
      </c>
      <c r="CN79" s="138">
        <v>12682.058548099565</v>
      </c>
      <c r="CO79" s="138">
        <v>12895.184481719565</v>
      </c>
      <c r="CP79" s="138">
        <v>12979.784857763476</v>
      </c>
      <c r="CQ79" s="138">
        <v>13296.058770132726</v>
      </c>
      <c r="CR79" s="138">
        <v>13357.746749932721</v>
      </c>
      <c r="CS79" s="138">
        <v>13716.627844502727</v>
      </c>
      <c r="CT79" s="138">
        <v>13745.737060626561</v>
      </c>
      <c r="CU79" s="138">
        <v>13978.566533465922</v>
      </c>
      <c r="CV79" s="138">
        <v>14108.344130715919</v>
      </c>
      <c r="CW79" s="138">
        <v>14493.605139985924</v>
      </c>
      <c r="CX79" s="138">
        <v>14637.837631075923</v>
      </c>
    </row>
    <row r="80" spans="1:102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10323.147012638439</v>
      </c>
      <c r="CF80" s="138">
        <v>10272.546371435701</v>
      </c>
      <c r="CG80" s="138">
        <v>10365.148207663593</v>
      </c>
      <c r="CH80" s="138">
        <v>10018.115376601329</v>
      </c>
      <c r="CI80" s="138">
        <v>10211.853159300843</v>
      </c>
      <c r="CJ80" s="138">
        <v>10488.537567794436</v>
      </c>
      <c r="CK80" s="138">
        <v>10608.420027456141</v>
      </c>
      <c r="CL80" s="138">
        <v>10823.914937531217</v>
      </c>
      <c r="CM80" s="138">
        <v>10526.497697477018</v>
      </c>
      <c r="CN80" s="138">
        <v>10382.954394757016</v>
      </c>
      <c r="CO80" s="138">
        <v>10632.750648257015</v>
      </c>
      <c r="CP80" s="138">
        <v>10750.864740190926</v>
      </c>
      <c r="CQ80" s="138">
        <v>10928.291593190177</v>
      </c>
      <c r="CR80" s="138">
        <v>11035.432230720171</v>
      </c>
      <c r="CS80" s="138">
        <v>11289.867660430178</v>
      </c>
      <c r="CT80" s="138">
        <v>11201.898185894011</v>
      </c>
      <c r="CU80" s="138">
        <v>11413.713105833373</v>
      </c>
      <c r="CV80" s="138">
        <v>11518.985342053371</v>
      </c>
      <c r="CW80" s="138">
        <v>11775.672149143375</v>
      </c>
      <c r="CX80" s="138">
        <v>11823.167544133374</v>
      </c>
    </row>
    <row r="81" spans="2:102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10323.147012638439</v>
      </c>
      <c r="CF81" s="138">
        <v>10272.546371435701</v>
      </c>
      <c r="CG81" s="138">
        <v>10365.148207663593</v>
      </c>
      <c r="CH81" s="138">
        <v>10018.115376601329</v>
      </c>
      <c r="CI81" s="138">
        <v>10211.853159300843</v>
      </c>
      <c r="CJ81" s="138">
        <v>10488.537567794436</v>
      </c>
      <c r="CK81" s="138">
        <v>10608.420027456141</v>
      </c>
      <c r="CL81" s="138">
        <v>10823.914937531217</v>
      </c>
      <c r="CM81" s="138">
        <v>10526.497697477018</v>
      </c>
      <c r="CN81" s="138">
        <v>10382.954394757016</v>
      </c>
      <c r="CO81" s="138">
        <v>10632.750648257015</v>
      </c>
      <c r="CP81" s="138">
        <v>10750.864740190926</v>
      </c>
      <c r="CQ81" s="138">
        <v>10928.291593190177</v>
      </c>
      <c r="CR81" s="138">
        <v>11035.432230720171</v>
      </c>
      <c r="CS81" s="138">
        <v>11289.867660430178</v>
      </c>
      <c r="CT81" s="138">
        <v>11201.767364744012</v>
      </c>
      <c r="CU81" s="138">
        <v>11413.582274683373</v>
      </c>
      <c r="CV81" s="138">
        <v>11518.854510903371</v>
      </c>
      <c r="CW81" s="138">
        <v>11775.541317993375</v>
      </c>
      <c r="CX81" s="138">
        <v>11819.565597273373</v>
      </c>
    </row>
    <row r="82" spans="2:102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0</v>
      </c>
      <c r="CR82" s="138">
        <v>0</v>
      </c>
      <c r="CS82" s="138">
        <v>0</v>
      </c>
      <c r="CT82" s="138">
        <v>0</v>
      </c>
      <c r="CU82" s="138">
        <v>0</v>
      </c>
      <c r="CV82" s="138">
        <v>0</v>
      </c>
      <c r="CW82" s="138">
        <v>0</v>
      </c>
      <c r="CX82" s="138">
        <v>0</v>
      </c>
    </row>
    <row r="83" spans="2:102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0.13082115</v>
      </c>
      <c r="CU83" s="138">
        <v>0.13083115000000001</v>
      </c>
      <c r="CV83" s="138">
        <v>0.13083115000000001</v>
      </c>
      <c r="CW83" s="138">
        <v>0.13083115000000001</v>
      </c>
      <c r="CX83" s="138">
        <v>3.6019468599999995</v>
      </c>
    </row>
    <row r="84" spans="2:102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1326.6156405697666</v>
      </c>
      <c r="CF84" s="138">
        <v>1608.1456487237535</v>
      </c>
      <c r="CG84" s="138">
        <v>1551.4841957664084</v>
      </c>
      <c r="CH84" s="138">
        <v>1953.7405747708472</v>
      </c>
      <c r="CI84" s="138">
        <v>2088.681806235847</v>
      </c>
      <c r="CJ84" s="138">
        <v>2136.2545962082768</v>
      </c>
      <c r="CK84" s="138">
        <v>2217.9478934282779</v>
      </c>
      <c r="CL84" s="138">
        <v>2097.1109382825493</v>
      </c>
      <c r="CM84" s="138">
        <v>2304.5997722625489</v>
      </c>
      <c r="CN84" s="138">
        <v>2299.1041533425496</v>
      </c>
      <c r="CO84" s="138">
        <v>2262.43383346255</v>
      </c>
      <c r="CP84" s="138">
        <v>2228.9201175725493</v>
      </c>
      <c r="CQ84" s="138">
        <v>2367.7671769425492</v>
      </c>
      <c r="CR84" s="138">
        <v>2322.3145192125494</v>
      </c>
      <c r="CS84" s="138">
        <v>2426.7601840725501</v>
      </c>
      <c r="CT84" s="138">
        <v>2543.8388747325498</v>
      </c>
      <c r="CU84" s="138">
        <v>2564.8534276325499</v>
      </c>
      <c r="CV84" s="138">
        <v>2589.3587886625492</v>
      </c>
      <c r="CW84" s="138">
        <v>2717.9329908425498</v>
      </c>
      <c r="CX84" s="138">
        <v>2814.6700869425504</v>
      </c>
    </row>
    <row r="85" spans="2:102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951.77194753128481</v>
      </c>
      <c r="CF85" s="138">
        <v>1067.8760980745719</v>
      </c>
      <c r="CG85" s="138">
        <v>1034.5043378946557</v>
      </c>
      <c r="CH85" s="138">
        <v>1002.2433395550934</v>
      </c>
      <c r="CI85" s="138">
        <v>1067.5264754600937</v>
      </c>
      <c r="CJ85" s="138">
        <v>1060.1471548649517</v>
      </c>
      <c r="CK85" s="138">
        <v>1081.9704122649523</v>
      </c>
      <c r="CL85" s="138">
        <v>1080.4604195806032</v>
      </c>
      <c r="CM85" s="138">
        <v>1084.8414714206028</v>
      </c>
      <c r="CN85" s="138">
        <v>1091.1058994706036</v>
      </c>
      <c r="CO85" s="138">
        <v>1123.7971559006035</v>
      </c>
      <c r="CP85" s="138">
        <v>1153.1936663906033</v>
      </c>
      <c r="CQ85" s="138">
        <v>1228.5845477406031</v>
      </c>
      <c r="CR85" s="138">
        <v>1297.3170901206029</v>
      </c>
      <c r="CS85" s="138">
        <v>1281.2201202706037</v>
      </c>
      <c r="CT85" s="138">
        <v>1460.4535525006031</v>
      </c>
      <c r="CU85" s="138">
        <v>1484.9508221506032</v>
      </c>
      <c r="CV85" s="138">
        <v>1568.5516035806029</v>
      </c>
      <c r="CW85" s="138">
        <v>1662.1815107406032</v>
      </c>
      <c r="CX85" s="138">
        <v>1660.3602351506031</v>
      </c>
    </row>
    <row r="86" spans="2:102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  <c r="CQ86" s="138">
        <v>49.223329940960504</v>
      </c>
      <c r="CR86" s="138">
        <v>49.223329940960504</v>
      </c>
      <c r="CS86" s="138">
        <v>49.223329940960504</v>
      </c>
      <c r="CT86" s="138">
        <v>49.223329940960504</v>
      </c>
      <c r="CU86" s="138">
        <v>49.223329940960504</v>
      </c>
      <c r="CV86" s="138">
        <v>49.223329940960504</v>
      </c>
      <c r="CW86" s="138">
        <v>49.223329940960504</v>
      </c>
      <c r="CX86" s="138">
        <v>49.223329940960504</v>
      </c>
    </row>
    <row r="87" spans="2:102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353.62547187699982</v>
      </c>
      <c r="CF87" s="138">
        <v>519.05132948769983</v>
      </c>
      <c r="CG87" s="138">
        <v>495.76163671027109</v>
      </c>
      <c r="CH87" s="138">
        <v>912.98870593341496</v>
      </c>
      <c r="CI87" s="138">
        <v>982.64680149341461</v>
      </c>
      <c r="CJ87" s="138">
        <v>1037.5989120609861</v>
      </c>
      <c r="CK87" s="138">
        <v>1097.4689518809867</v>
      </c>
      <c r="CL87" s="138">
        <v>967.42718876098581</v>
      </c>
      <c r="CM87" s="138">
        <v>1170.5349709009859</v>
      </c>
      <c r="CN87" s="138">
        <v>1158.7749239309858</v>
      </c>
      <c r="CO87" s="138">
        <v>1089.4133476209861</v>
      </c>
      <c r="CP87" s="138">
        <v>1026.5031212409858</v>
      </c>
      <c r="CQ87" s="138">
        <v>1089.9592992609857</v>
      </c>
      <c r="CR87" s="138">
        <v>975.77409915098622</v>
      </c>
      <c r="CS87" s="138">
        <v>1096.3167338609858</v>
      </c>
      <c r="CT87" s="138">
        <v>1034.1619922909863</v>
      </c>
      <c r="CU87" s="138">
        <v>1030.6792755409863</v>
      </c>
      <c r="CV87" s="138">
        <v>971.58385514098586</v>
      </c>
      <c r="CW87" s="138">
        <v>1006.5281501609861</v>
      </c>
      <c r="CX87" s="138">
        <v>1105.0865218509866</v>
      </c>
    </row>
    <row r="88" spans="2:102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  <c r="CQ88" s="138">
        <v>2595.6027989099998</v>
      </c>
      <c r="CR88" s="138">
        <v>3163.7883976799999</v>
      </c>
      <c r="CS88" s="138">
        <v>3748.7784505699992</v>
      </c>
      <c r="CT88" s="138">
        <v>4092.2539316500006</v>
      </c>
      <c r="CU88" s="138">
        <v>4118.2384679100005</v>
      </c>
      <c r="CV88" s="138">
        <v>4430.4490862189195</v>
      </c>
      <c r="CW88" s="138">
        <v>5136.2200828265622</v>
      </c>
      <c r="CX88" s="138">
        <v>6372.9430687975</v>
      </c>
    </row>
    <row r="89" spans="2:102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  <c r="CQ89" s="138">
        <v>0</v>
      </c>
      <c r="CR89" s="138">
        <v>0</v>
      </c>
      <c r="CS89" s="138">
        <v>0</v>
      </c>
      <c r="CT89" s="138">
        <v>0</v>
      </c>
      <c r="CU89" s="138">
        <v>0</v>
      </c>
      <c r="CV89" s="138">
        <v>0</v>
      </c>
      <c r="CW89" s="138">
        <v>0</v>
      </c>
      <c r="CX89" s="138">
        <v>0</v>
      </c>
    </row>
    <row r="90" spans="2:102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  <c r="CQ90" s="138">
        <v>0</v>
      </c>
      <c r="CR90" s="138">
        <v>0</v>
      </c>
      <c r="CS90" s="138">
        <v>0</v>
      </c>
      <c r="CT90" s="138">
        <v>0</v>
      </c>
      <c r="CU90" s="138">
        <v>0</v>
      </c>
      <c r="CV90" s="138">
        <v>0</v>
      </c>
      <c r="CW90" s="138">
        <v>0</v>
      </c>
      <c r="CX90" s="138">
        <v>0</v>
      </c>
    </row>
    <row r="91" spans="2:102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  <c r="CQ91" s="138">
        <v>0</v>
      </c>
      <c r="CR91" s="138">
        <v>0</v>
      </c>
      <c r="CS91" s="138">
        <v>0</v>
      </c>
      <c r="CT91" s="138">
        <v>0</v>
      </c>
      <c r="CU91" s="138">
        <v>0</v>
      </c>
      <c r="CV91" s="138">
        <v>0</v>
      </c>
      <c r="CW91" s="138">
        <v>0</v>
      </c>
      <c r="CX91" s="138">
        <v>0</v>
      </c>
    </row>
    <row r="92" spans="2:102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  <c r="CV92" s="138">
        <v>0</v>
      </c>
      <c r="CW92" s="138">
        <v>0</v>
      </c>
      <c r="CX92" s="138">
        <v>0</v>
      </c>
    </row>
    <row r="93" spans="2:102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  <c r="CV93" s="138">
        <v>0</v>
      </c>
      <c r="CW93" s="138">
        <v>0</v>
      </c>
      <c r="CX93" s="138">
        <v>0</v>
      </c>
    </row>
    <row r="94" spans="2:102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  <c r="CV94" s="138">
        <v>0</v>
      </c>
      <c r="CW94" s="138">
        <v>0</v>
      </c>
      <c r="CX94" s="138">
        <v>0</v>
      </c>
    </row>
    <row r="95" spans="2:102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  <c r="CQ95" s="138">
        <v>2595.6027989099998</v>
      </c>
      <c r="CR95" s="138">
        <v>3163.7883976799999</v>
      </c>
      <c r="CS95" s="138">
        <v>3748.7784505699992</v>
      </c>
      <c r="CT95" s="138">
        <v>4092.2539316500006</v>
      </c>
      <c r="CU95" s="138">
        <v>4118.2384679100005</v>
      </c>
      <c r="CV95" s="138">
        <v>4430.4490862189195</v>
      </c>
      <c r="CW95" s="138">
        <v>5136.2200828265622</v>
      </c>
      <c r="CX95" s="138">
        <v>6372.9430687975</v>
      </c>
    </row>
    <row r="96" spans="2:102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  <c r="CV96" s="138">
        <v>0</v>
      </c>
      <c r="CW96" s="138">
        <v>0</v>
      </c>
      <c r="CX96" s="138">
        <v>0</v>
      </c>
    </row>
    <row r="97" spans="1:102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  <c r="CQ97" s="138">
        <v>20.085577820000001</v>
      </c>
      <c r="CR97" s="138">
        <v>18.900988969999997</v>
      </c>
      <c r="CS97" s="138">
        <v>18.041035229999999</v>
      </c>
      <c r="CT97" s="138">
        <v>16.860727520000005</v>
      </c>
      <c r="CU97" s="138">
        <v>15.674936739999998</v>
      </c>
      <c r="CV97" s="138">
        <v>14.48967158</v>
      </c>
      <c r="CW97" s="138">
        <v>13.12905799</v>
      </c>
      <c r="CX97" s="138">
        <v>11.810265790000001</v>
      </c>
    </row>
    <row r="98" spans="1:102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  <c r="CQ98" s="138">
        <v>2575.51722109</v>
      </c>
      <c r="CR98" s="138">
        <v>3144.8874087099998</v>
      </c>
      <c r="CS98" s="138">
        <v>3730.7374153399992</v>
      </c>
      <c r="CT98" s="138">
        <v>4075.3932041300004</v>
      </c>
      <c r="CU98" s="138">
        <v>4102.5635311700007</v>
      </c>
      <c r="CV98" s="138">
        <v>4415.95941463892</v>
      </c>
      <c r="CW98" s="138">
        <v>5123.0910248365626</v>
      </c>
      <c r="CX98" s="138">
        <v>6361.1328030075001</v>
      </c>
    </row>
    <row r="99" spans="1:102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  <c r="CQ99" s="138">
        <v>0</v>
      </c>
      <c r="CR99" s="138">
        <v>0</v>
      </c>
      <c r="CS99" s="138">
        <v>0</v>
      </c>
      <c r="CT99" s="138">
        <v>0</v>
      </c>
      <c r="CU99" s="138">
        <v>0</v>
      </c>
      <c r="CV99" s="138">
        <v>0</v>
      </c>
      <c r="CW99" s="138">
        <v>0</v>
      </c>
      <c r="CX99" s="138">
        <v>0</v>
      </c>
    </row>
    <row r="100" spans="1:102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  <c r="CQ100" s="138">
        <v>0</v>
      </c>
      <c r="CR100" s="138">
        <v>0</v>
      </c>
      <c r="CS100" s="138">
        <v>0</v>
      </c>
      <c r="CT100" s="138">
        <v>0</v>
      </c>
      <c r="CU100" s="138">
        <v>0</v>
      </c>
      <c r="CV100" s="138">
        <v>0</v>
      </c>
      <c r="CW100" s="138">
        <v>0</v>
      </c>
      <c r="CX100" s="138">
        <v>0</v>
      </c>
    </row>
    <row r="101" spans="1:102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  <c r="CQ101" s="138">
        <v>1.4525062500000001</v>
      </c>
      <c r="CR101" s="138">
        <v>0.55207499999999998</v>
      </c>
      <c r="CS101" s="138">
        <v>0.21663750000000001</v>
      </c>
      <c r="CT101" s="138">
        <v>0.1053</v>
      </c>
      <c r="CU101" s="138">
        <v>0.10284375</v>
      </c>
      <c r="CV101" s="138">
        <v>0.44090625</v>
      </c>
      <c r="CW101" s="138">
        <v>2.05820625</v>
      </c>
      <c r="CX101" s="138">
        <v>3.4126124999999998</v>
      </c>
    </row>
    <row r="102" spans="1:102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  <c r="CQ102" s="138">
        <v>0</v>
      </c>
      <c r="CR102" s="138">
        <v>0</v>
      </c>
      <c r="CS102" s="138">
        <v>0</v>
      </c>
      <c r="CT102" s="138">
        <v>0</v>
      </c>
      <c r="CU102" s="138">
        <v>0</v>
      </c>
      <c r="CV102" s="138">
        <v>0</v>
      </c>
      <c r="CW102" s="138">
        <v>0</v>
      </c>
      <c r="CX102" s="138">
        <v>0</v>
      </c>
    </row>
    <row r="103" spans="1:102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  <c r="CQ103" s="138">
        <v>0</v>
      </c>
      <c r="CR103" s="138">
        <v>0</v>
      </c>
      <c r="CS103" s="138">
        <v>0</v>
      </c>
      <c r="CT103" s="138">
        <v>0</v>
      </c>
      <c r="CU103" s="138">
        <v>0</v>
      </c>
      <c r="CV103" s="138">
        <v>0</v>
      </c>
      <c r="CW103" s="138">
        <v>0</v>
      </c>
      <c r="CX103" s="138">
        <v>0</v>
      </c>
    </row>
    <row r="104" spans="1:102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  <c r="CQ104" s="138">
        <v>0</v>
      </c>
      <c r="CR104" s="138">
        <v>0</v>
      </c>
      <c r="CS104" s="138">
        <v>0</v>
      </c>
      <c r="CT104" s="138">
        <v>0</v>
      </c>
      <c r="CU104" s="138">
        <v>0</v>
      </c>
      <c r="CV104" s="138">
        <v>0</v>
      </c>
      <c r="CW104" s="138">
        <v>0</v>
      </c>
      <c r="CX104" s="138">
        <v>0</v>
      </c>
    </row>
    <row r="105" spans="1:102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  <c r="CQ105" s="138">
        <v>1.4525062500000001</v>
      </c>
      <c r="CR105" s="138">
        <v>0.55207499999999998</v>
      </c>
      <c r="CS105" s="138">
        <v>0.21663750000000001</v>
      </c>
      <c r="CT105" s="138">
        <v>0.1053</v>
      </c>
      <c r="CU105" s="138">
        <v>0.10284375</v>
      </c>
      <c r="CV105" s="138">
        <v>0.44090625</v>
      </c>
      <c r="CW105" s="138">
        <v>2.05820625</v>
      </c>
      <c r="CX105" s="138">
        <v>3.4126124999999998</v>
      </c>
    </row>
    <row r="106" spans="1:102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  <c r="CQ106" s="138">
        <v>0</v>
      </c>
      <c r="CR106" s="138">
        <v>0</v>
      </c>
      <c r="CS106" s="138">
        <v>0</v>
      </c>
      <c r="CT106" s="138">
        <v>0</v>
      </c>
      <c r="CU106" s="138">
        <v>0</v>
      </c>
      <c r="CV106" s="138">
        <v>0</v>
      </c>
      <c r="CW106" s="138">
        <v>0</v>
      </c>
      <c r="CX106" s="138">
        <v>0</v>
      </c>
    </row>
    <row r="107" spans="1:102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10995.635575022077</v>
      </c>
      <c r="CJ107" s="138">
        <v>11352.194073505938</v>
      </c>
      <c r="CK107" s="138">
        <v>12259.097188728436</v>
      </c>
      <c r="CL107" s="138">
        <v>12876.911298956613</v>
      </c>
      <c r="CM107" s="138">
        <v>13476.169645120499</v>
      </c>
      <c r="CN107" s="138">
        <v>13746.029240721664</v>
      </c>
      <c r="CO107" s="138">
        <v>14163.005712004409</v>
      </c>
      <c r="CP107" s="138">
        <v>13702.510569890421</v>
      </c>
      <c r="CQ107" s="138">
        <v>14351.329782138509</v>
      </c>
      <c r="CR107" s="138">
        <v>14293.350303351097</v>
      </c>
      <c r="CS107" s="138">
        <v>14135.367100329691</v>
      </c>
      <c r="CT107" s="138">
        <v>14985.070378676859</v>
      </c>
      <c r="CU107" s="138">
        <v>14728.221286395088</v>
      </c>
      <c r="CV107" s="138">
        <v>14644.730836229308</v>
      </c>
      <c r="CW107" s="138">
        <v>15069.594732984984</v>
      </c>
      <c r="CX107" s="138">
        <v>15124.967918477945</v>
      </c>
    </row>
    <row r="108" spans="1:102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  <c r="CQ108" s="138">
        <v>0</v>
      </c>
      <c r="CR108" s="138">
        <v>0</v>
      </c>
      <c r="CS108" s="138">
        <v>0</v>
      </c>
      <c r="CT108" s="138">
        <v>0</v>
      </c>
      <c r="CU108" s="138">
        <v>0</v>
      </c>
      <c r="CV108" s="138">
        <v>0</v>
      </c>
      <c r="CW108" s="138">
        <v>0</v>
      </c>
      <c r="CX108" s="138">
        <v>0</v>
      </c>
    </row>
    <row r="109" spans="1:102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  <c r="CQ109" s="138">
        <v>590.65724710000006</v>
      </c>
      <c r="CR109" s="138">
        <v>584.00220446000003</v>
      </c>
      <c r="CS109" s="138">
        <v>577.37387924999996</v>
      </c>
      <c r="CT109" s="138">
        <v>590.43334275999996</v>
      </c>
      <c r="CU109" s="138">
        <v>581.35723373999997</v>
      </c>
      <c r="CV109" s="138">
        <v>577.53503352999996</v>
      </c>
      <c r="CW109" s="138">
        <v>595.54939505999994</v>
      </c>
      <c r="CX109" s="138">
        <v>572.61298234000003</v>
      </c>
    </row>
    <row r="110" spans="1:102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10763.539406872078</v>
      </c>
      <c r="CJ110" s="138">
        <v>11118.535829305938</v>
      </c>
      <c r="CK110" s="138">
        <v>11640.496675418435</v>
      </c>
      <c r="CL110" s="138">
        <v>12262.384668556613</v>
      </c>
      <c r="CM110" s="138">
        <v>12869.1919490405</v>
      </c>
      <c r="CN110" s="138">
        <v>13163.033462931664</v>
      </c>
      <c r="CO110" s="138">
        <v>13601.042003514409</v>
      </c>
      <c r="CP110" s="138">
        <v>13116.020159900421</v>
      </c>
      <c r="CQ110" s="138">
        <v>13760.67253503851</v>
      </c>
      <c r="CR110" s="138">
        <v>13709.348098891098</v>
      </c>
      <c r="CS110" s="138">
        <v>13557.993221079691</v>
      </c>
      <c r="CT110" s="138">
        <v>14394.63703591686</v>
      </c>
      <c r="CU110" s="138">
        <v>14146.864052655088</v>
      </c>
      <c r="CV110" s="138">
        <v>14067.195802699309</v>
      </c>
      <c r="CW110" s="138">
        <v>14474.045337924985</v>
      </c>
      <c r="CX110" s="138">
        <v>14552.354936137945</v>
      </c>
    </row>
    <row r="111" spans="1:102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  <c r="CQ111" s="138">
        <v>69.662976037999968</v>
      </c>
      <c r="CR111" s="138">
        <v>73.220008553599939</v>
      </c>
      <c r="CS111" s="138">
        <v>89.171857547299936</v>
      </c>
      <c r="CT111" s="138">
        <v>90.796877276499899</v>
      </c>
      <c r="CU111" s="138">
        <v>93.139884633299971</v>
      </c>
      <c r="CV111" s="138">
        <v>92.724001757199915</v>
      </c>
      <c r="CW111" s="138">
        <v>94.720379987699914</v>
      </c>
      <c r="CX111" s="138">
        <v>93.826427449999997</v>
      </c>
    </row>
    <row r="112" spans="1:102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  <c r="CQ112" s="138">
        <v>0.43042178999999997</v>
      </c>
      <c r="CR112" s="138">
        <v>0.45667159000000002</v>
      </c>
      <c r="CS112" s="138">
        <v>0.45662912</v>
      </c>
      <c r="CT112" s="138">
        <v>0.48292757999999997</v>
      </c>
      <c r="CU112" s="138">
        <v>0.48286941</v>
      </c>
      <c r="CV112" s="138">
        <v>0.50878310000000004</v>
      </c>
      <c r="CW112" s="138">
        <v>0.50889854000000001</v>
      </c>
      <c r="CX112" s="138">
        <v>0.53447701000000003</v>
      </c>
    </row>
    <row r="113" spans="1:102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  <c r="CQ113" s="138">
        <v>69.232554247999971</v>
      </c>
      <c r="CR113" s="138">
        <v>72.76333696359994</v>
      </c>
      <c r="CS113" s="138">
        <v>88.715228427299934</v>
      </c>
      <c r="CT113" s="138">
        <v>90.313949696499904</v>
      </c>
      <c r="CU113" s="138">
        <v>92.657015223299965</v>
      </c>
      <c r="CV113" s="138">
        <v>92.215218657199912</v>
      </c>
      <c r="CW113" s="138">
        <v>94.21148144769991</v>
      </c>
      <c r="CX113" s="138">
        <v>93.291950439999994</v>
      </c>
    </row>
    <row r="114" spans="1:102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  <c r="CQ114" s="138">
        <v>0</v>
      </c>
      <c r="CR114" s="138">
        <v>0</v>
      </c>
      <c r="CS114" s="138">
        <v>0</v>
      </c>
      <c r="CT114" s="138">
        <v>0</v>
      </c>
      <c r="CU114" s="138">
        <v>0</v>
      </c>
      <c r="CV114" s="138">
        <v>0</v>
      </c>
      <c r="CW114" s="138">
        <v>0</v>
      </c>
      <c r="CX114" s="138">
        <v>0</v>
      </c>
    </row>
    <row r="115" spans="1:102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  <c r="CQ115" s="138">
        <v>0</v>
      </c>
      <c r="CR115" s="138">
        <v>0</v>
      </c>
      <c r="CS115" s="138">
        <v>0</v>
      </c>
      <c r="CT115" s="138">
        <v>0</v>
      </c>
      <c r="CU115" s="138">
        <v>0</v>
      </c>
      <c r="CV115" s="138">
        <v>0</v>
      </c>
      <c r="CW115" s="138">
        <v>0</v>
      </c>
      <c r="CX115" s="138">
        <v>0</v>
      </c>
    </row>
    <row r="116" spans="1:102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  <c r="CQ116" s="138">
        <v>0</v>
      </c>
      <c r="CR116" s="138">
        <v>0</v>
      </c>
      <c r="CS116" s="138">
        <v>0</v>
      </c>
      <c r="CT116" s="138">
        <v>0</v>
      </c>
      <c r="CU116" s="138">
        <v>0</v>
      </c>
      <c r="CV116" s="138">
        <v>0</v>
      </c>
      <c r="CW116" s="138">
        <v>0</v>
      </c>
      <c r="CX116" s="138">
        <v>0</v>
      </c>
    </row>
    <row r="117" spans="1:102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9229.2000406825573</v>
      </c>
      <c r="CJ117" s="138">
        <v>9475.0403263901317</v>
      </c>
      <c r="CK117" s="138">
        <v>9961.0980984159414</v>
      </c>
      <c r="CL117" s="138">
        <v>10666.477879556733</v>
      </c>
      <c r="CM117" s="138">
        <v>10713.411429609732</v>
      </c>
      <c r="CN117" s="138">
        <v>11005.876187021111</v>
      </c>
      <c r="CO117" s="138">
        <v>11098.912679926667</v>
      </c>
      <c r="CP117" s="138">
        <v>11142.754532905994</v>
      </c>
      <c r="CQ117" s="138">
        <v>11580.041832565996</v>
      </c>
      <c r="CR117" s="138">
        <v>11730.943431355996</v>
      </c>
      <c r="CS117" s="138">
        <v>11593.624248013904</v>
      </c>
      <c r="CT117" s="138">
        <v>12161.068733204886</v>
      </c>
      <c r="CU117" s="138">
        <v>12209.091354689328</v>
      </c>
      <c r="CV117" s="138">
        <v>12129.403181682663</v>
      </c>
      <c r="CW117" s="138">
        <v>12400.45224853085</v>
      </c>
      <c r="CX117" s="138">
        <v>12426.120606004526</v>
      </c>
    </row>
    <row r="118" spans="1:102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  <c r="CQ118" s="138">
        <v>7.7656500000000008</v>
      </c>
      <c r="CR118" s="138">
        <v>7.3448600000000015</v>
      </c>
      <c r="CS118" s="138">
        <v>7.3448600000000015</v>
      </c>
      <c r="CT118" s="138">
        <v>6.9240700000000004</v>
      </c>
      <c r="CU118" s="138">
        <v>6.9240700000000004</v>
      </c>
      <c r="CV118" s="138">
        <v>6.5032800000000011</v>
      </c>
      <c r="CW118" s="138">
        <v>6.5032800000000011</v>
      </c>
      <c r="CX118" s="138">
        <v>6.08249</v>
      </c>
    </row>
    <row r="119" spans="1:102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1400.5727035880557</v>
      </c>
      <c r="CJ119" s="138">
        <v>1435.1729167700003</v>
      </c>
      <c r="CK119" s="138">
        <v>1601.2432994500002</v>
      </c>
      <c r="CL119" s="138">
        <v>1763.4649797699997</v>
      </c>
      <c r="CM119" s="138">
        <v>1641.2696431299998</v>
      </c>
      <c r="CN119" s="138">
        <v>1976.1756150011111</v>
      </c>
      <c r="CO119" s="138">
        <v>1851.9468123266668</v>
      </c>
      <c r="CP119" s="138">
        <v>1785.3314107599997</v>
      </c>
      <c r="CQ119" s="138">
        <v>1796.20208594</v>
      </c>
      <c r="CR119" s="138">
        <v>1844.0145281200003</v>
      </c>
      <c r="CS119" s="138">
        <v>1775.6406672579103</v>
      </c>
      <c r="CT119" s="138">
        <v>1724.4062956988889</v>
      </c>
      <c r="CU119" s="138">
        <v>1828.9967830133335</v>
      </c>
      <c r="CV119" s="138">
        <v>1841.7665277866665</v>
      </c>
      <c r="CW119" s="138">
        <v>1821.7057849548551</v>
      </c>
      <c r="CX119" s="138">
        <v>1867.0600233945252</v>
      </c>
    </row>
    <row r="120" spans="1:102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  <c r="CQ120" s="138">
        <v>5952.7706500000004</v>
      </c>
      <c r="CR120" s="138">
        <v>5952.9425826900006</v>
      </c>
      <c r="CS120" s="138">
        <v>5932.0064550000006</v>
      </c>
      <c r="CT120" s="138">
        <v>6017.677560000001</v>
      </c>
      <c r="CU120" s="138">
        <v>5961.9995500000005</v>
      </c>
      <c r="CV120" s="138">
        <v>5959.0799300000017</v>
      </c>
      <c r="CW120" s="138">
        <v>6106.39887</v>
      </c>
      <c r="CX120" s="138">
        <v>6149.9029999999993</v>
      </c>
    </row>
    <row r="121" spans="1:102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3619.2736670945014</v>
      </c>
      <c r="CJ121" s="138">
        <v>3620.7548596201332</v>
      </c>
      <c r="CK121" s="138">
        <v>3617.2976389659411</v>
      </c>
      <c r="CL121" s="138">
        <v>3823.5091097867335</v>
      </c>
      <c r="CM121" s="138">
        <v>3932.1382764797299</v>
      </c>
      <c r="CN121" s="138">
        <v>3923.7537120199995</v>
      </c>
      <c r="CO121" s="138">
        <v>3995.0979676000006</v>
      </c>
      <c r="CP121" s="138">
        <v>3886.7980821459951</v>
      </c>
      <c r="CQ121" s="138">
        <v>3823.3034466259951</v>
      </c>
      <c r="CR121" s="138">
        <v>3926.6414605459954</v>
      </c>
      <c r="CS121" s="138">
        <v>3878.6322657559949</v>
      </c>
      <c r="CT121" s="138">
        <v>4412.0608075059954</v>
      </c>
      <c r="CU121" s="138">
        <v>4411.1709516759947</v>
      </c>
      <c r="CV121" s="138">
        <v>4322.0534438959949</v>
      </c>
      <c r="CW121" s="138">
        <v>4465.8443135759953</v>
      </c>
      <c r="CX121" s="138">
        <v>4403.0750926100009</v>
      </c>
    </row>
    <row r="122" spans="1:102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498.39084291999995</v>
      </c>
      <c r="CJ122" s="138">
        <v>487.14740385333346</v>
      </c>
      <c r="CK122" s="138">
        <v>551.23485298333344</v>
      </c>
      <c r="CL122" s="138">
        <v>603.92325885666662</v>
      </c>
      <c r="CM122" s="138">
        <v>657.24255484000003</v>
      </c>
      <c r="CN122" s="138">
        <v>663.01945493999995</v>
      </c>
      <c r="CO122" s="138">
        <v>678.58597275000011</v>
      </c>
      <c r="CP122" s="138">
        <v>692.99191893</v>
      </c>
      <c r="CQ122" s="138">
        <v>700.13573243000008</v>
      </c>
      <c r="CR122" s="138">
        <v>795.84459930000014</v>
      </c>
      <c r="CS122" s="138">
        <v>768.3229150200001</v>
      </c>
      <c r="CT122" s="138">
        <v>1055.38015408</v>
      </c>
      <c r="CU122" s="138">
        <v>1034.0296103400001</v>
      </c>
      <c r="CV122" s="138">
        <v>1062.34390287</v>
      </c>
      <c r="CW122" s="138">
        <v>1054.9572391000002</v>
      </c>
      <c r="CX122" s="138">
        <v>852.01169100000004</v>
      </c>
    </row>
    <row r="123" spans="1:102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  <c r="CQ123" s="138">
        <v>0</v>
      </c>
      <c r="CR123" s="138">
        <v>0</v>
      </c>
      <c r="CS123" s="138">
        <v>0</v>
      </c>
      <c r="CT123" s="138">
        <v>0</v>
      </c>
      <c r="CU123" s="138">
        <v>0</v>
      </c>
      <c r="CV123" s="138">
        <v>0</v>
      </c>
      <c r="CW123" s="138">
        <v>0</v>
      </c>
      <c r="CX123" s="138">
        <v>0</v>
      </c>
    </row>
    <row r="124" spans="1:102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  <c r="CQ124" s="138">
        <v>0</v>
      </c>
      <c r="CR124" s="138">
        <v>0</v>
      </c>
      <c r="CS124" s="138">
        <v>0</v>
      </c>
      <c r="CT124" s="138">
        <v>0</v>
      </c>
      <c r="CU124" s="138">
        <v>0</v>
      </c>
      <c r="CV124" s="138">
        <v>0</v>
      </c>
      <c r="CW124" s="138">
        <v>0</v>
      </c>
      <c r="CX124" s="138">
        <v>0</v>
      </c>
    </row>
    <row r="125" spans="1:102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  <c r="CQ125" s="138">
        <v>0</v>
      </c>
      <c r="CR125" s="138">
        <v>0</v>
      </c>
      <c r="CS125" s="138">
        <v>0</v>
      </c>
      <c r="CT125" s="138">
        <v>0</v>
      </c>
      <c r="CU125" s="138">
        <v>0</v>
      </c>
      <c r="CV125" s="138">
        <v>0</v>
      </c>
      <c r="CW125" s="138">
        <v>0</v>
      </c>
      <c r="CX125" s="138">
        <v>0</v>
      </c>
    </row>
    <row r="126" spans="1:102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  <c r="CQ126" s="138">
        <v>0</v>
      </c>
      <c r="CR126" s="138">
        <v>0</v>
      </c>
      <c r="CS126" s="138">
        <v>0</v>
      </c>
      <c r="CT126" s="138">
        <v>0</v>
      </c>
      <c r="CU126" s="138">
        <v>0</v>
      </c>
      <c r="CV126" s="138">
        <v>0</v>
      </c>
      <c r="CW126" s="138">
        <v>0</v>
      </c>
      <c r="CX126" s="138">
        <v>0</v>
      </c>
    </row>
    <row r="127" spans="1:102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  <c r="CQ127" s="138">
        <v>0</v>
      </c>
      <c r="CR127" s="138">
        <v>0</v>
      </c>
      <c r="CS127" s="138">
        <v>0</v>
      </c>
      <c r="CT127" s="138">
        <v>0</v>
      </c>
      <c r="CU127" s="138">
        <v>0</v>
      </c>
      <c r="CV127" s="138">
        <v>0</v>
      </c>
      <c r="CW127" s="138">
        <v>0</v>
      </c>
      <c r="CX127" s="138">
        <v>0</v>
      </c>
    </row>
    <row r="128" spans="1:102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  <c r="CQ128" s="138">
        <v>0</v>
      </c>
      <c r="CR128" s="138">
        <v>0</v>
      </c>
      <c r="CS128" s="138">
        <v>0</v>
      </c>
      <c r="CT128" s="138">
        <v>0</v>
      </c>
      <c r="CU128" s="138">
        <v>0</v>
      </c>
      <c r="CV128" s="138">
        <v>0</v>
      </c>
      <c r="CW128" s="138">
        <v>0</v>
      </c>
      <c r="CX128" s="138">
        <v>0</v>
      </c>
    </row>
    <row r="129" spans="1:102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1337.4364179486201</v>
      </c>
      <c r="CJ129" s="138">
        <v>1414.6154887256075</v>
      </c>
      <c r="CK129" s="138">
        <v>1388.0611038125937</v>
      </c>
      <c r="CL129" s="138">
        <v>1425.9591598995803</v>
      </c>
      <c r="CM129" s="138">
        <v>1538.4045005065664</v>
      </c>
      <c r="CN129" s="138">
        <v>1571.1259004935537</v>
      </c>
      <c r="CO129" s="138">
        <v>1581.8175056305404</v>
      </c>
      <c r="CP129" s="138">
        <v>1636.3738304575265</v>
      </c>
      <c r="CQ129" s="138">
        <v>1655.4171380645134</v>
      </c>
      <c r="CR129" s="138">
        <v>1625.9156623015001</v>
      </c>
      <c r="CS129" s="138">
        <v>1654.9649112784869</v>
      </c>
      <c r="CT129" s="138">
        <v>1693.3427971754732</v>
      </c>
      <c r="CU129" s="138">
        <v>1628.1890078624599</v>
      </c>
      <c r="CV129" s="138">
        <v>1631.1329398794469</v>
      </c>
      <c r="CW129" s="138">
        <v>1710.5585110564332</v>
      </c>
      <c r="CX129" s="138">
        <v>1797.4082121734195</v>
      </c>
    </row>
    <row r="130" spans="1:102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  <c r="CQ130" s="138">
        <v>0</v>
      </c>
      <c r="CR130" s="138">
        <v>0</v>
      </c>
      <c r="CS130" s="138">
        <v>0</v>
      </c>
      <c r="CT130" s="138">
        <v>0</v>
      </c>
      <c r="CU130" s="138">
        <v>0</v>
      </c>
      <c r="CV130" s="138">
        <v>0</v>
      </c>
      <c r="CW130" s="138">
        <v>0</v>
      </c>
      <c r="CX130" s="138">
        <v>0</v>
      </c>
    </row>
    <row r="131" spans="1:102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  <c r="CQ131" s="138">
        <v>0</v>
      </c>
      <c r="CR131" s="138">
        <v>0</v>
      </c>
      <c r="CS131" s="138">
        <v>0</v>
      </c>
      <c r="CT131" s="138">
        <v>0</v>
      </c>
      <c r="CU131" s="138">
        <v>0</v>
      </c>
      <c r="CV131" s="138">
        <v>0</v>
      </c>
      <c r="CW131" s="138">
        <v>0</v>
      </c>
      <c r="CX131" s="138">
        <v>0</v>
      </c>
    </row>
    <row r="132" spans="1:102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  <c r="CQ132" s="138">
        <v>0</v>
      </c>
      <c r="CR132" s="138">
        <v>0</v>
      </c>
      <c r="CS132" s="138">
        <v>0</v>
      </c>
      <c r="CT132" s="138">
        <v>0</v>
      </c>
      <c r="CU132" s="138">
        <v>0</v>
      </c>
      <c r="CV132" s="138">
        <v>0</v>
      </c>
      <c r="CW132" s="138">
        <v>0</v>
      </c>
      <c r="CX132" s="138">
        <v>0</v>
      </c>
    </row>
    <row r="133" spans="1:102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1337.4364179486201</v>
      </c>
      <c r="CJ133" s="138">
        <v>1414.6154887256075</v>
      </c>
      <c r="CK133" s="138">
        <v>1388.0611038125937</v>
      </c>
      <c r="CL133" s="138">
        <v>1425.9591598995803</v>
      </c>
      <c r="CM133" s="138">
        <v>1538.4045005065664</v>
      </c>
      <c r="CN133" s="138">
        <v>1571.1259004935537</v>
      </c>
      <c r="CO133" s="138">
        <v>1581.8175056305404</v>
      </c>
      <c r="CP133" s="138">
        <v>1636.3738304575265</v>
      </c>
      <c r="CQ133" s="138">
        <v>1655.4171380645134</v>
      </c>
      <c r="CR133" s="138">
        <v>1625.9156623015001</v>
      </c>
      <c r="CS133" s="138">
        <v>1654.9649112784869</v>
      </c>
      <c r="CT133" s="138">
        <v>1693.3427971754732</v>
      </c>
      <c r="CU133" s="138">
        <v>1628.1890078624599</v>
      </c>
      <c r="CV133" s="138">
        <v>1631.1329398794469</v>
      </c>
      <c r="CW133" s="138">
        <v>1710.5585110564332</v>
      </c>
      <c r="CX133" s="138">
        <v>1797.4082121734195</v>
      </c>
    </row>
    <row r="134" spans="1:102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  <c r="CQ134" s="138">
        <v>0</v>
      </c>
      <c r="CR134" s="138">
        <v>0</v>
      </c>
      <c r="CS134" s="138">
        <v>0</v>
      </c>
      <c r="CT134" s="138">
        <v>0</v>
      </c>
      <c r="CU134" s="138">
        <v>0</v>
      </c>
      <c r="CV134" s="138">
        <v>0</v>
      </c>
      <c r="CW134" s="138">
        <v>0</v>
      </c>
      <c r="CX134" s="138">
        <v>0</v>
      </c>
    </row>
    <row r="135" spans="1:102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10.324196880000002</v>
      </c>
      <c r="CJ135" s="138">
        <v>68.413016800000008</v>
      </c>
      <c r="CK135" s="138">
        <v>170.79699386999997</v>
      </c>
      <c r="CL135" s="138">
        <v>99.519813160000012</v>
      </c>
      <c r="CM135" s="138">
        <v>545.99940241000002</v>
      </c>
      <c r="CN135" s="138">
        <v>514.23826922000001</v>
      </c>
      <c r="CO135" s="138">
        <v>849.47810077000008</v>
      </c>
      <c r="CP135" s="138">
        <v>268.99504598999994</v>
      </c>
      <c r="CQ135" s="138">
        <v>455.55058836999996</v>
      </c>
      <c r="CR135" s="138">
        <v>279.26899668000004</v>
      </c>
      <c r="CS135" s="138">
        <v>220.23220423999999</v>
      </c>
      <c r="CT135" s="138">
        <v>449.42862825999998</v>
      </c>
      <c r="CU135" s="138">
        <v>216.44380547</v>
      </c>
      <c r="CV135" s="138">
        <v>213.93567938000001</v>
      </c>
      <c r="CW135" s="138">
        <v>268.31419834999997</v>
      </c>
      <c r="CX135" s="138">
        <v>234.99969050999999</v>
      </c>
    </row>
    <row r="136" spans="1:102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  <c r="CQ136" s="138">
        <v>442.77322713999996</v>
      </c>
      <c r="CR136" s="138">
        <v>266.85114639</v>
      </c>
      <c r="CS136" s="138">
        <v>207.64569327999999</v>
      </c>
      <c r="CT136" s="138">
        <v>435.97078227999998</v>
      </c>
      <c r="CU136" s="138">
        <v>203.22503535000001</v>
      </c>
      <c r="CV136" s="138">
        <v>199.62556516000001</v>
      </c>
      <c r="CW136" s="138">
        <v>256.40342321999998</v>
      </c>
      <c r="CX136" s="138">
        <v>223.44385040999998</v>
      </c>
    </row>
    <row r="137" spans="1:102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  <c r="CQ137" s="138">
        <v>1.5664500000000001</v>
      </c>
      <c r="CR137" s="138">
        <v>1.5034800000000001</v>
      </c>
      <c r="CS137" s="138">
        <v>1.46197</v>
      </c>
      <c r="CT137" s="138">
        <v>1.4724800000000002</v>
      </c>
      <c r="CU137" s="138">
        <v>1.43614</v>
      </c>
      <c r="CV137" s="138">
        <v>1.3683300000000003</v>
      </c>
      <c r="CW137" s="138">
        <v>1.4268700000000001</v>
      </c>
      <c r="CX137" s="138">
        <v>1.27519</v>
      </c>
    </row>
    <row r="138" spans="1:102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  <c r="CQ138" s="138">
        <v>0</v>
      </c>
      <c r="CR138" s="138">
        <v>0</v>
      </c>
      <c r="CS138" s="138">
        <v>0</v>
      </c>
      <c r="CT138" s="138">
        <v>0</v>
      </c>
      <c r="CU138" s="138">
        <v>0</v>
      </c>
      <c r="CV138" s="138">
        <v>0</v>
      </c>
      <c r="CW138" s="138">
        <v>0</v>
      </c>
      <c r="CX138" s="138">
        <v>0</v>
      </c>
    </row>
    <row r="139" spans="1:102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6.9811522100000012</v>
      </c>
      <c r="CJ139" s="138">
        <v>6.4559233400000009</v>
      </c>
      <c r="CK139" s="138">
        <v>11.324115930000001</v>
      </c>
      <c r="CL139" s="138">
        <v>11.341431890000003</v>
      </c>
      <c r="CM139" s="138">
        <v>12.017228490000003</v>
      </c>
      <c r="CN139" s="138">
        <v>11.66520375</v>
      </c>
      <c r="CO139" s="138">
        <v>11.286150449999999</v>
      </c>
      <c r="CP139" s="138">
        <v>11.01700263</v>
      </c>
      <c r="CQ139" s="138">
        <v>11.210911230000001</v>
      </c>
      <c r="CR139" s="138">
        <v>10.914370290000001</v>
      </c>
      <c r="CS139" s="138">
        <v>11.124540960000001</v>
      </c>
      <c r="CT139" s="138">
        <v>11.985365980000003</v>
      </c>
      <c r="CU139" s="138">
        <v>11.78263012</v>
      </c>
      <c r="CV139" s="138">
        <v>12.941784220000002</v>
      </c>
      <c r="CW139" s="138">
        <v>10.48390513</v>
      </c>
      <c r="CX139" s="138">
        <v>10.280650100000001</v>
      </c>
    </row>
    <row r="140" spans="1:102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  <c r="CQ140" s="138">
        <v>0</v>
      </c>
      <c r="CR140" s="138">
        <v>0</v>
      </c>
      <c r="CS140" s="138">
        <v>0</v>
      </c>
      <c r="CT140" s="138">
        <v>0</v>
      </c>
      <c r="CU140" s="138">
        <v>0</v>
      </c>
      <c r="CV140" s="138">
        <v>0</v>
      </c>
      <c r="CW140" s="138">
        <v>0</v>
      </c>
      <c r="CX140" s="138">
        <v>0</v>
      </c>
    </row>
    <row r="141" spans="1:102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-14330.711172244131</v>
      </c>
      <c r="CF141" s="139">
        <v>-14949.922615260304</v>
      </c>
      <c r="CG141" s="139">
        <v>-14754.923423424734</v>
      </c>
      <c r="CH141" s="139">
        <v>-15131.27776126449</v>
      </c>
      <c r="CI141" s="139">
        <v>-15707.856287297756</v>
      </c>
      <c r="CJ141" s="139">
        <v>-15552.503040629748</v>
      </c>
      <c r="CK141" s="139">
        <v>-14974.972696890225</v>
      </c>
      <c r="CL141" s="139">
        <v>-14634.085807328178</v>
      </c>
      <c r="CM141" s="139">
        <v>-14487.532403927014</v>
      </c>
      <c r="CN141" s="139">
        <v>-13873.77139590357</v>
      </c>
      <c r="CO141" s="139">
        <v>-15045.589604298933</v>
      </c>
      <c r="CP141" s="139">
        <v>-15691.81940366404</v>
      </c>
      <c r="CQ141" s="139">
        <v>-15975.109734734302</v>
      </c>
      <c r="CR141" s="139">
        <v>-16327.728288938682</v>
      </c>
      <c r="CS141" s="139">
        <v>-17091.531136613914</v>
      </c>
      <c r="CT141" s="139">
        <v>-18526.367722407056</v>
      </c>
      <c r="CU141" s="139">
        <v>-19173.74020347371</v>
      </c>
      <c r="CV141" s="139">
        <v>-18880.074796214609</v>
      </c>
      <c r="CW141" s="139">
        <v>-20046.961202349325</v>
      </c>
      <c r="CX141" s="139">
        <v>-20801.05443676225</v>
      </c>
    </row>
    <row r="142" spans="1:102" x14ac:dyDescent="0.25">
      <c r="B142" s="140" t="str">
        <f>BPAnalitica!$B$50</f>
        <v>Abril 2025.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  <c r="CX142" s="141"/>
    </row>
    <row r="143" spans="1:102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102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102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1684.9668877857787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1665.704440161584</v>
      </c>
      <c r="CK145" s="28">
        <v>1671.341094471584</v>
      </c>
      <c r="CL145" s="28">
        <v>1660.4681746229849</v>
      </c>
      <c r="CM145" s="28">
        <v>1670.7577392642731</v>
      </c>
      <c r="CN145" s="28">
        <v>1687.4184658840725</v>
      </c>
      <c r="CO145" s="28">
        <v>1694.5988666771948</v>
      </c>
      <c r="CP145" s="28">
        <v>1693.7561072906699</v>
      </c>
      <c r="CQ145" s="28">
        <v>1727.1800086146302</v>
      </c>
      <c r="CR145" s="28">
        <v>1715.0119411854312</v>
      </c>
      <c r="CS145" s="28">
        <v>1724.1963379751642</v>
      </c>
      <c r="CT145" s="28">
        <v>1734.7205405351638</v>
      </c>
      <c r="CU145" s="28">
        <v>1736.6278406151634</v>
      </c>
      <c r="CV145" s="28">
        <v>1736.9871461951634</v>
      </c>
      <c r="CW145" s="28">
        <v>1740.7259366351634</v>
      </c>
      <c r="CX145" s="28">
        <v>1736.9060307251639</v>
      </c>
    </row>
    <row r="146" spans="2:102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10039.237934155009</v>
      </c>
      <c r="CE146" s="28">
        <v>10039.237934155009</v>
      </c>
      <c r="CF146" s="28">
        <v>10117.831613887116</v>
      </c>
      <c r="CG146" s="28">
        <v>10011.416718021235</v>
      </c>
      <c r="CH146" s="28">
        <v>9391.230126915696</v>
      </c>
      <c r="CI146" s="28">
        <v>9532.570028120208</v>
      </c>
      <c r="CJ146" s="28">
        <v>9737.0013449823746</v>
      </c>
      <c r="CK146" s="28">
        <v>9828.49332349408</v>
      </c>
      <c r="CL146" s="28">
        <v>9906.7934620540618</v>
      </c>
      <c r="CM146" s="28">
        <v>10031.556385299864</v>
      </c>
      <c r="CN146" s="28">
        <v>9947.9045152698636</v>
      </c>
      <c r="CO146" s="28">
        <v>10160.575125829862</v>
      </c>
      <c r="CP146" s="28">
        <v>10106.295833213771</v>
      </c>
      <c r="CQ146" s="28">
        <v>10185.377311153023</v>
      </c>
      <c r="CR146" s="28">
        <v>10381.401570303016</v>
      </c>
      <c r="CS146" s="28">
        <v>10531.069810823023</v>
      </c>
      <c r="CT146" s="28">
        <v>10792.592996236857</v>
      </c>
      <c r="CU146" s="28">
        <v>10964.832339956218</v>
      </c>
      <c r="CV146" s="28">
        <v>10932.215643786216</v>
      </c>
      <c r="CW146" s="28">
        <v>11168.185443456219</v>
      </c>
      <c r="CX146" s="28">
        <v>11394.833869206221</v>
      </c>
    </row>
    <row r="148" spans="2:102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</row>
    <row r="149" spans="2:102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</row>
    <row r="150" spans="2:102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</row>
    <row r="151" spans="2:102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</row>
    <row r="152" spans="2:102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</row>
    <row r="153" spans="2:102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BE53"/>
  <sheetViews>
    <sheetView showGridLines="0" workbookViewId="0">
      <pane xSplit="2" ySplit="7" topLeftCell="BD8" activePane="bottomRight" state="frozen"/>
      <selection pane="topRight" activeCell="C1" sqref="C1"/>
      <selection pane="bottomLeft" activeCell="A8" sqref="A8"/>
      <selection pane="bottomRight" activeCell="BE26" sqref="BE26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  <col min="51" max="51" width="5.140625" customWidth="1"/>
    <col min="53" max="56" width="17.42578125" customWidth="1"/>
  </cols>
  <sheetData>
    <row r="5" spans="2:57" ht="18.75" x14ac:dyDescent="0.3">
      <c r="B5" s="13" t="s">
        <v>443</v>
      </c>
    </row>
    <row r="6" spans="2:57" ht="15.75" x14ac:dyDescent="0.25">
      <c r="B6" s="14" t="s">
        <v>420</v>
      </c>
    </row>
    <row r="7" spans="2:57" ht="15.75" thickBot="1" x14ac:dyDescent="0.3"/>
    <row r="8" spans="2:57" ht="15" customHeight="1" x14ac:dyDescent="0.25">
      <c r="B8" s="82"/>
      <c r="C8" s="206" t="s">
        <v>421</v>
      </c>
      <c r="D8" s="164" t="s">
        <v>422</v>
      </c>
      <c r="E8" s="205" t="s">
        <v>423</v>
      </c>
      <c r="F8" s="205"/>
      <c r="G8" s="205"/>
      <c r="H8" s="206" t="s">
        <v>424</v>
      </c>
      <c r="J8" s="206" t="s">
        <v>529</v>
      </c>
      <c r="K8" s="164" t="s">
        <v>422</v>
      </c>
      <c r="L8" s="205" t="s">
        <v>423</v>
      </c>
      <c r="M8" s="205"/>
      <c r="N8" s="205"/>
      <c r="O8" s="206" t="s">
        <v>530</v>
      </c>
      <c r="Q8" s="206" t="s">
        <v>540</v>
      </c>
      <c r="R8" s="164" t="s">
        <v>422</v>
      </c>
      <c r="S8" s="205" t="s">
        <v>423</v>
      </c>
      <c r="T8" s="205"/>
      <c r="U8" s="205"/>
      <c r="V8" s="206" t="s">
        <v>541</v>
      </c>
      <c r="X8" s="206" t="s">
        <v>546</v>
      </c>
      <c r="Y8" s="164" t="s">
        <v>422</v>
      </c>
      <c r="Z8" s="205" t="s">
        <v>423</v>
      </c>
      <c r="AA8" s="205"/>
      <c r="AB8" s="205"/>
      <c r="AC8" s="206" t="s">
        <v>547</v>
      </c>
      <c r="AE8" s="206" t="s">
        <v>552</v>
      </c>
      <c r="AF8" s="164" t="s">
        <v>422</v>
      </c>
      <c r="AG8" s="205" t="s">
        <v>423</v>
      </c>
      <c r="AH8" s="205"/>
      <c r="AI8" s="205"/>
      <c r="AJ8" s="206" t="s">
        <v>553</v>
      </c>
      <c r="AL8" s="206" t="s">
        <v>604</v>
      </c>
      <c r="AM8" s="164" t="s">
        <v>422</v>
      </c>
      <c r="AN8" s="205" t="s">
        <v>423</v>
      </c>
      <c r="AO8" s="205"/>
      <c r="AP8" s="205"/>
      <c r="AQ8" s="206" t="s">
        <v>605</v>
      </c>
      <c r="AS8" s="206" t="s">
        <v>610</v>
      </c>
      <c r="AT8" s="164" t="s">
        <v>422</v>
      </c>
      <c r="AU8" s="205" t="s">
        <v>423</v>
      </c>
      <c r="AV8" s="205"/>
      <c r="AW8" s="205"/>
      <c r="AX8" s="206" t="s">
        <v>611</v>
      </c>
      <c r="AZ8" s="206" t="s">
        <v>618</v>
      </c>
      <c r="BA8" s="164" t="s">
        <v>422</v>
      </c>
      <c r="BB8" s="205" t="s">
        <v>423</v>
      </c>
      <c r="BC8" s="205"/>
      <c r="BD8" s="205"/>
      <c r="BE8" s="206" t="s">
        <v>619</v>
      </c>
    </row>
    <row r="9" spans="2:57" ht="30.75" thickBot="1" x14ac:dyDescent="0.3">
      <c r="B9" s="158"/>
      <c r="C9" s="207"/>
      <c r="D9" s="165" t="s">
        <v>425</v>
      </c>
      <c r="E9" s="165" t="s">
        <v>426</v>
      </c>
      <c r="F9" s="165" t="s">
        <v>427</v>
      </c>
      <c r="G9" s="165" t="s">
        <v>428</v>
      </c>
      <c r="H9" s="207"/>
      <c r="J9" s="207"/>
      <c r="K9" s="165" t="s">
        <v>425</v>
      </c>
      <c r="L9" s="165" t="s">
        <v>531</v>
      </c>
      <c r="M9" s="165" t="s">
        <v>427</v>
      </c>
      <c r="N9" s="165" t="s">
        <v>428</v>
      </c>
      <c r="O9" s="207"/>
      <c r="Q9" s="207"/>
      <c r="R9" s="165" t="s">
        <v>425</v>
      </c>
      <c r="S9" s="165" t="s">
        <v>531</v>
      </c>
      <c r="T9" s="165" t="s">
        <v>427</v>
      </c>
      <c r="U9" s="165" t="s">
        <v>428</v>
      </c>
      <c r="V9" s="207"/>
      <c r="X9" s="207"/>
      <c r="Y9" s="165" t="s">
        <v>425</v>
      </c>
      <c r="Z9" s="165" t="s">
        <v>531</v>
      </c>
      <c r="AA9" s="165" t="s">
        <v>427</v>
      </c>
      <c r="AB9" s="165" t="s">
        <v>428</v>
      </c>
      <c r="AC9" s="207"/>
      <c r="AE9" s="207"/>
      <c r="AF9" s="165" t="s">
        <v>425</v>
      </c>
      <c r="AG9" s="165" t="s">
        <v>531</v>
      </c>
      <c r="AH9" s="165" t="s">
        <v>427</v>
      </c>
      <c r="AI9" s="165" t="s">
        <v>428</v>
      </c>
      <c r="AJ9" s="207"/>
      <c r="AL9" s="207"/>
      <c r="AM9" s="165" t="s">
        <v>425</v>
      </c>
      <c r="AN9" s="165" t="s">
        <v>531</v>
      </c>
      <c r="AO9" s="165" t="s">
        <v>427</v>
      </c>
      <c r="AP9" s="165" t="s">
        <v>428</v>
      </c>
      <c r="AQ9" s="207"/>
      <c r="AS9" s="207"/>
      <c r="AT9" s="165" t="s">
        <v>425</v>
      </c>
      <c r="AU9" s="165" t="s">
        <v>531</v>
      </c>
      <c r="AV9" s="165" t="s">
        <v>427</v>
      </c>
      <c r="AW9" s="165" t="s">
        <v>428</v>
      </c>
      <c r="AX9" s="207"/>
      <c r="AZ9" s="207"/>
      <c r="BA9" s="165" t="s">
        <v>425</v>
      </c>
      <c r="BB9" s="165" t="s">
        <v>531</v>
      </c>
      <c r="BC9" s="165" t="s">
        <v>427</v>
      </c>
      <c r="BD9" s="165" t="s">
        <v>428</v>
      </c>
      <c r="BE9" s="207"/>
    </row>
    <row r="11" spans="2:57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  <c r="AZ11" s="166"/>
      <c r="BA11" s="166"/>
      <c r="BB11" s="166"/>
      <c r="BC11" s="166"/>
      <c r="BD11" s="166"/>
      <c r="BE11" s="166"/>
    </row>
    <row r="12" spans="2:57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  <c r="AZ12" s="166"/>
      <c r="BA12" s="166"/>
      <c r="BB12" s="166"/>
      <c r="BC12" s="166"/>
      <c r="BD12" s="166"/>
      <c r="BE12" s="166"/>
    </row>
    <row r="13" spans="2:57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383.75720931942476</v>
      </c>
      <c r="Z13" s="166">
        <v>6.3295626346380232</v>
      </c>
      <c r="AA13" s="171">
        <v>0</v>
      </c>
      <c r="AB13" s="171">
        <v>2224.86</v>
      </c>
      <c r="AC13" s="174">
        <v>4229.0967230580627</v>
      </c>
      <c r="AE13" s="174">
        <v>4229.0967230580627</v>
      </c>
      <c r="AF13" s="166">
        <v>427.07216731999921</v>
      </c>
      <c r="AG13" s="166">
        <v>0.11169800462768364</v>
      </c>
      <c r="AH13" s="171">
        <v>0</v>
      </c>
      <c r="AI13" s="171">
        <v>18.420000000000002</v>
      </c>
      <c r="AJ13" s="174">
        <v>4674.7005883826896</v>
      </c>
      <c r="AL13" s="174">
        <v>4674.7005883826896</v>
      </c>
      <c r="AM13" s="166">
        <v>-116.97716766231557</v>
      </c>
      <c r="AN13" s="166">
        <v>0</v>
      </c>
      <c r="AO13" s="171">
        <v>0</v>
      </c>
      <c r="AP13" s="171">
        <v>7.5699999999999994</v>
      </c>
      <c r="AQ13" s="174">
        <v>4567.2451318403746</v>
      </c>
      <c r="AS13" s="174">
        <v>4567.2451318403746</v>
      </c>
      <c r="AT13" s="166">
        <v>-45.060339325505993</v>
      </c>
      <c r="AU13" s="166">
        <v>0</v>
      </c>
      <c r="AV13" s="171">
        <v>2.0755599999999997E-3</v>
      </c>
      <c r="AW13" s="171">
        <v>140.44999999999999</v>
      </c>
      <c r="AX13" s="174">
        <v>4687.8646049248682</v>
      </c>
      <c r="AZ13" s="174">
        <v>4687.8646049248682</v>
      </c>
      <c r="BA13" s="166">
        <v>287.80878946999945</v>
      </c>
      <c r="BB13" s="166">
        <v>0</v>
      </c>
      <c r="BC13" s="171">
        <v>0</v>
      </c>
      <c r="BD13" s="171">
        <v>4.1868431799999986</v>
      </c>
      <c r="BE13" s="174">
        <v>4979.9097925948681</v>
      </c>
    </row>
    <row r="14" spans="2:57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  <c r="AS14" s="174">
        <v>1580.3014833394823</v>
      </c>
      <c r="AT14" s="166">
        <v>-173.02047121370435</v>
      </c>
      <c r="AU14" s="166">
        <v>0</v>
      </c>
      <c r="AV14" s="171">
        <v>-49.096366204572362</v>
      </c>
      <c r="AW14" s="171">
        <v>-204.10999999999999</v>
      </c>
      <c r="AX14" s="174">
        <v>1155.9324572314931</v>
      </c>
      <c r="AZ14" s="174">
        <v>1155.9324572314931</v>
      </c>
      <c r="BA14" s="166">
        <v>-144.40741853228457</v>
      </c>
      <c r="BB14" s="166">
        <v>0</v>
      </c>
      <c r="BC14" s="171">
        <v>113.63983586930058</v>
      </c>
      <c r="BD14" s="171">
        <v>3.9999999999920988E-2</v>
      </c>
      <c r="BE14" s="174">
        <v>1125.2048735685089</v>
      </c>
    </row>
    <row r="15" spans="2:57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  <c r="AS15" s="174">
        <v>0</v>
      </c>
      <c r="AT15" s="166">
        <v>-19.337418509999999</v>
      </c>
      <c r="AU15" s="166">
        <v>0</v>
      </c>
      <c r="AV15" s="171">
        <v>40.746795020000008</v>
      </c>
      <c r="AW15" s="171">
        <v>0</v>
      </c>
      <c r="AX15" s="174">
        <v>17.640844100000002</v>
      </c>
      <c r="AZ15" s="174">
        <v>17.640844100000002</v>
      </c>
      <c r="BA15" s="166">
        <v>-12.622928659999999</v>
      </c>
      <c r="BB15" s="166">
        <v>0</v>
      </c>
      <c r="BC15" s="171">
        <v>9.5542838399999983</v>
      </c>
      <c r="BD15" s="171">
        <v>0</v>
      </c>
      <c r="BE15" s="174">
        <v>14.57219928</v>
      </c>
    </row>
    <row r="16" spans="2:57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533.70302072999925</v>
      </c>
      <c r="AG16" s="166">
        <v>-4.7255700008008716E-3</v>
      </c>
      <c r="AH16" s="171">
        <v>-0.33</v>
      </c>
      <c r="AI16" s="171">
        <v>-42.42</v>
      </c>
      <c r="AJ16" s="174">
        <v>4918.222590299999</v>
      </c>
      <c r="AL16" s="174">
        <v>4918.222590299999</v>
      </c>
      <c r="AM16" s="166">
        <v>-119.21349541000077</v>
      </c>
      <c r="AN16" s="166">
        <v>-0.01</v>
      </c>
      <c r="AO16" s="171">
        <v>-0.01</v>
      </c>
      <c r="AP16" s="171">
        <v>-148.84</v>
      </c>
      <c r="AQ16" s="174">
        <v>4650.1310145899997</v>
      </c>
      <c r="AS16" s="174">
        <v>4650.1310145899997</v>
      </c>
      <c r="AT16" s="166">
        <v>554.00360478999926</v>
      </c>
      <c r="AU16" s="166">
        <v>-0.01</v>
      </c>
      <c r="AV16" s="171">
        <v>-0.26309749999999998</v>
      </c>
      <c r="AW16" s="171">
        <v>149.61999999999998</v>
      </c>
      <c r="AX16" s="174">
        <v>5354.16951797</v>
      </c>
      <c r="AZ16" s="174">
        <v>5354.16951797</v>
      </c>
      <c r="BA16" s="166">
        <v>390.3922657257433</v>
      </c>
      <c r="BB16" s="166">
        <v>-0.01</v>
      </c>
      <c r="BC16" s="171">
        <v>-10.45851225</v>
      </c>
      <c r="BD16" s="171">
        <v>-221.64043724999988</v>
      </c>
      <c r="BE16" s="174">
        <v>5512.4628339957435</v>
      </c>
    </row>
    <row r="17" spans="2:57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363.08550895999997</v>
      </c>
      <c r="AG17" s="166">
        <v>-16.094682880000274</v>
      </c>
      <c r="AH17" s="171">
        <v>-3.6299999999999994</v>
      </c>
      <c r="AI17" s="171">
        <v>0</v>
      </c>
      <c r="AJ17" s="174">
        <v>3426.1027357499997</v>
      </c>
      <c r="AL17" s="174">
        <v>3426.1027357499997</v>
      </c>
      <c r="AM17" s="166">
        <v>-691.86665758999993</v>
      </c>
      <c r="AN17" s="166">
        <v>-29.799999999999997</v>
      </c>
      <c r="AO17" s="171">
        <v>2.58</v>
      </c>
      <c r="AP17" s="171">
        <v>0</v>
      </c>
      <c r="AQ17" s="174">
        <v>2696.5777704400002</v>
      </c>
      <c r="AS17" s="174">
        <v>2696.5777704400002</v>
      </c>
      <c r="AT17" s="166">
        <v>398.91186386000004</v>
      </c>
      <c r="AU17" s="166">
        <v>-29.799999999999997</v>
      </c>
      <c r="AV17" s="171">
        <v>1.3677312199999934</v>
      </c>
      <c r="AW17" s="171">
        <v>0</v>
      </c>
      <c r="AX17" s="174">
        <v>3081.1915243200001</v>
      </c>
      <c r="AZ17" s="174">
        <v>3081.1915243200001</v>
      </c>
      <c r="BA17" s="166">
        <v>633.74676645999989</v>
      </c>
      <c r="BB17" s="166">
        <v>-29.799999999999997</v>
      </c>
      <c r="BC17" s="171">
        <v>22.663047199999991</v>
      </c>
      <c r="BD17" s="171">
        <v>0</v>
      </c>
      <c r="BE17" s="174">
        <v>3705.9570946500003</v>
      </c>
    </row>
    <row r="18" spans="2:57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  <c r="AZ18" s="174"/>
      <c r="BA18" s="166"/>
      <c r="BB18" s="17"/>
      <c r="BC18" s="171"/>
      <c r="BD18" s="171"/>
      <c r="BE18" s="174"/>
    </row>
    <row r="19" spans="2:57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507.74884632931679</v>
      </c>
      <c r="Z19" s="166">
        <v>44.016246340824409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85.127227344800005</v>
      </c>
      <c r="AG19" s="166">
        <v>2.2696040736960299E-3</v>
      </c>
      <c r="AH19" s="171">
        <v>105.78999999999999</v>
      </c>
      <c r="AI19" s="171">
        <v>-9.18</v>
      </c>
      <c r="AJ19" s="174">
        <v>2415.1758259790149</v>
      </c>
      <c r="AL19" s="174">
        <v>2415.1758259790149</v>
      </c>
      <c r="AM19" s="166">
        <v>-17.97056355278599</v>
      </c>
      <c r="AN19" s="166">
        <v>1.6715567379481655E-3</v>
      </c>
      <c r="AO19" s="171">
        <v>-161.71000000000004</v>
      </c>
      <c r="AP19" s="171">
        <v>3.17</v>
      </c>
      <c r="AQ19" s="174">
        <v>2238.6669339829668</v>
      </c>
      <c r="AS19" s="174">
        <v>2238.6669339829668</v>
      </c>
      <c r="AT19" s="166">
        <v>-67.718723345570766</v>
      </c>
      <c r="AU19" s="166">
        <v>5.2007796638174568</v>
      </c>
      <c r="AV19" s="171">
        <v>-49.096366204572362</v>
      </c>
      <c r="AW19" s="171">
        <v>-255.95</v>
      </c>
      <c r="AX19" s="174">
        <v>1871.1026240966412</v>
      </c>
      <c r="AZ19" s="174">
        <v>1871.1026240966412</v>
      </c>
      <c r="BA19" s="166">
        <v>45.45254798669832</v>
      </c>
      <c r="BB19" s="166">
        <v>-8.0999977147833135E-7</v>
      </c>
      <c r="BC19" s="171">
        <v>113.63983586930058</v>
      </c>
      <c r="BD19" s="171">
        <v>-1.3697748099999998</v>
      </c>
      <c r="BE19" s="174">
        <v>2028.8252323326403</v>
      </c>
    </row>
    <row r="20" spans="2:57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98.731477996290806</v>
      </c>
      <c r="Z20" s="166">
        <v>-30.037349818943767</v>
      </c>
      <c r="AA20" s="171">
        <v>0</v>
      </c>
      <c r="AB20" s="171">
        <v>771.40999999999985</v>
      </c>
      <c r="AC20" s="174">
        <v>11486.418078757173</v>
      </c>
      <c r="AE20" s="174">
        <v>11486.418078757173</v>
      </c>
      <c r="AF20" s="166">
        <v>935.98149977882338</v>
      </c>
      <c r="AG20" s="166">
        <v>-16.646207682807688</v>
      </c>
      <c r="AH20" s="171">
        <v>-0.33</v>
      </c>
      <c r="AI20" s="171">
        <v>-14.809999999999999</v>
      </c>
      <c r="AJ20" s="174">
        <v>12390.613370853189</v>
      </c>
      <c r="AL20" s="174">
        <v>12390.613370853189</v>
      </c>
      <c r="AM20" s="166">
        <v>-1035.1143090563012</v>
      </c>
      <c r="AN20" s="166">
        <v>-38.306086489998279</v>
      </c>
      <c r="AO20" s="171">
        <v>2.9000000000000004</v>
      </c>
      <c r="AP20" s="171">
        <v>-144.44</v>
      </c>
      <c r="AQ20" s="174">
        <v>11175.652975306892</v>
      </c>
      <c r="AS20" s="174">
        <v>11175.652975306892</v>
      </c>
      <c r="AT20" s="166">
        <v>802.55338145635949</v>
      </c>
      <c r="AU20" s="166">
        <v>-1.5570160835292817</v>
      </c>
      <c r="AV20" s="171">
        <v>-1.4580540499999972</v>
      </c>
      <c r="AW20" s="171">
        <v>341.90000000000003</v>
      </c>
      <c r="AX20" s="174">
        <v>12317.09128662972</v>
      </c>
      <c r="AZ20" s="174">
        <v>12317.09128662972</v>
      </c>
      <c r="BA20" s="166">
        <v>1122.0878551367598</v>
      </c>
      <c r="BB20" s="166">
        <v>-31.594688699999413</v>
      </c>
      <c r="BC20" s="171">
        <v>-11.98539529</v>
      </c>
      <c r="BD20" s="171">
        <v>-216.04381925999999</v>
      </c>
      <c r="BE20" s="174">
        <v>13179.555238516481</v>
      </c>
    </row>
    <row r="21" spans="2:57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391.14758869000002</v>
      </c>
      <c r="AG21" s="166">
        <v>-13.429415420000023</v>
      </c>
      <c r="AH21" s="171">
        <v>0</v>
      </c>
      <c r="AI21" s="171">
        <v>-2.66</v>
      </c>
      <c r="AJ21" s="174">
        <v>609.07323299999996</v>
      </c>
      <c r="AL21" s="174">
        <v>609.07323299999996</v>
      </c>
      <c r="AM21" s="166">
        <v>-356.53546529000005</v>
      </c>
      <c r="AN21" s="166">
        <v>-40.225018089999935</v>
      </c>
      <c r="AO21" s="171">
        <v>0</v>
      </c>
      <c r="AP21" s="171">
        <v>0</v>
      </c>
      <c r="AQ21" s="174">
        <v>212.31274962000001</v>
      </c>
      <c r="AS21" s="174">
        <v>212.31274962000001</v>
      </c>
      <c r="AT21" s="166">
        <v>30.785803229999999</v>
      </c>
      <c r="AU21" s="166">
        <v>-176.97030009000002</v>
      </c>
      <c r="AV21" s="171">
        <v>0</v>
      </c>
      <c r="AW21" s="171">
        <v>148.45000000000002</v>
      </c>
      <c r="AX21" s="174">
        <v>214.57825276</v>
      </c>
      <c r="AZ21" s="174">
        <v>214.57825276</v>
      </c>
      <c r="BA21" s="166">
        <v>23.934172879999998</v>
      </c>
      <c r="BB21" s="166">
        <v>-31.644243329999988</v>
      </c>
      <c r="BC21" s="171">
        <v>0</v>
      </c>
      <c r="BD21" s="171">
        <v>0</v>
      </c>
      <c r="BE21" s="174">
        <v>206.86818231000001</v>
      </c>
    </row>
    <row r="22" spans="2:57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-282.51267506999983</v>
      </c>
      <c r="AN22" s="166">
        <v>-2.5430119999555245E-2</v>
      </c>
      <c r="AO22" s="171">
        <v>0</v>
      </c>
      <c r="AP22" s="171">
        <v>-152.07999999999998</v>
      </c>
      <c r="AQ22" s="174">
        <v>3974.2830310700001</v>
      </c>
      <c r="AS22" s="174">
        <v>3974.2830310700001</v>
      </c>
      <c r="AT22" s="166">
        <v>430.94517916000007</v>
      </c>
      <c r="AU22" s="166">
        <v>86.413430120000129</v>
      </c>
      <c r="AV22" s="171">
        <v>0</v>
      </c>
      <c r="AW22" s="171">
        <v>61.9</v>
      </c>
      <c r="AX22" s="174">
        <v>4553.5416403500003</v>
      </c>
      <c r="AZ22" s="174">
        <v>4553.5416403500003</v>
      </c>
      <c r="BA22" s="166">
        <v>169.83735101574405</v>
      </c>
      <c r="BB22" s="166">
        <v>0</v>
      </c>
      <c r="BC22" s="171">
        <v>0</v>
      </c>
      <c r="BD22" s="171">
        <v>-228.81720862000066</v>
      </c>
      <c r="BE22" s="174">
        <v>4494.5617827457436</v>
      </c>
    </row>
    <row r="23" spans="2:57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-282.41700185999974</v>
      </c>
      <c r="AA23" s="171">
        <v>0</v>
      </c>
      <c r="AB23" s="171">
        <v>280.74999999999994</v>
      </c>
      <c r="AC23" s="174">
        <v>3943.2616795292506</v>
      </c>
      <c r="AE23" s="174">
        <v>3943.2616795292506</v>
      </c>
      <c r="AF23" s="166">
        <v>-644.03282705117533</v>
      </c>
      <c r="AG23" s="166">
        <v>-16.718401233359771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-313.79902175603274</v>
      </c>
      <c r="AN23" s="166">
        <v>2.9085318499996902</v>
      </c>
      <c r="AO23" s="171">
        <v>0</v>
      </c>
      <c r="AP23" s="171">
        <v>0</v>
      </c>
      <c r="AQ23" s="174">
        <v>2987.6799613386825</v>
      </c>
      <c r="AS23" s="174">
        <v>2987.6799613386825</v>
      </c>
      <c r="AT23" s="166">
        <v>361.12387617690268</v>
      </c>
      <c r="AU23" s="166">
        <v>-58.753216593529984</v>
      </c>
      <c r="AV23" s="171">
        <v>0</v>
      </c>
      <c r="AW23" s="171">
        <v>123.85000000000001</v>
      </c>
      <c r="AX23" s="174">
        <v>3413.9006209220552</v>
      </c>
      <c r="AZ23" s="174">
        <v>3413.9006209220552</v>
      </c>
      <c r="BA23" s="166">
        <v>480.38159598101697</v>
      </c>
      <c r="BB23" s="166">
        <v>-1.5268830399997597</v>
      </c>
      <c r="BC23" s="171">
        <v>0</v>
      </c>
      <c r="BD23" s="171">
        <v>3.9999999999920988E-2</v>
      </c>
      <c r="BE23" s="174">
        <v>3892.7953338630723</v>
      </c>
    </row>
    <row r="24" spans="2:57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381.81819789010808</v>
      </c>
      <c r="Z24" s="166">
        <v>785.89685284381392</v>
      </c>
      <c r="AA24" s="171">
        <v>0</v>
      </c>
      <c r="AB24" s="171">
        <v>0</v>
      </c>
      <c r="AC24" s="174">
        <v>2984.3990118779216</v>
      </c>
      <c r="AE24" s="174">
        <v>2984.3990118779216</v>
      </c>
      <c r="AF24" s="166">
        <v>399.39369874999926</v>
      </c>
      <c r="AG24" s="166">
        <v>27.720334540553665</v>
      </c>
      <c r="AH24" s="171">
        <v>0</v>
      </c>
      <c r="AI24" s="171">
        <v>0</v>
      </c>
      <c r="AJ24" s="174">
        <v>3411.5130451684745</v>
      </c>
      <c r="AL24" s="174">
        <v>3411.5130451684745</v>
      </c>
      <c r="AM24" s="166">
        <v>-117.73627652026771</v>
      </c>
      <c r="AN24" s="166">
        <v>5.4984800500007598</v>
      </c>
      <c r="AO24" s="171">
        <v>0</v>
      </c>
      <c r="AP24" s="171">
        <v>0.85</v>
      </c>
      <c r="AQ24" s="174">
        <v>3300.1252486982075</v>
      </c>
      <c r="AS24" s="174">
        <v>3300.1252486982075</v>
      </c>
      <c r="AT24" s="166">
        <v>-118.07559324054222</v>
      </c>
      <c r="AU24" s="166">
        <v>152.30654905999921</v>
      </c>
      <c r="AV24" s="171">
        <v>0</v>
      </c>
      <c r="AW24" s="171">
        <v>0</v>
      </c>
      <c r="AX24" s="174">
        <v>3334.3562045176645</v>
      </c>
      <c r="AZ24" s="174">
        <v>3334.3562045176645</v>
      </c>
      <c r="BA24" s="166">
        <v>382.37174700999952</v>
      </c>
      <c r="BB24" s="166">
        <v>5.5690619400007222</v>
      </c>
      <c r="BC24" s="171">
        <v>0</v>
      </c>
      <c r="BD24" s="171">
        <v>3.7110879999999999E-2</v>
      </c>
      <c r="BE24" s="174">
        <v>3722.3341243476648</v>
      </c>
    </row>
    <row r="25" spans="2:57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-486.41999999999996</v>
      </c>
      <c r="AA25" s="171">
        <v>0</v>
      </c>
      <c r="AB25" s="171">
        <v>486.41999999999996</v>
      </c>
      <c r="AC25" s="174">
        <v>0</v>
      </c>
      <c r="AE25" s="174">
        <v>0</v>
      </c>
      <c r="AF25" s="166">
        <v>0</v>
      </c>
      <c r="AG25" s="166">
        <v>28.21</v>
      </c>
      <c r="AH25" s="171">
        <v>0</v>
      </c>
      <c r="AI25" s="171">
        <v>-28.21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  <c r="AS25" s="174">
        <v>0</v>
      </c>
      <c r="AT25" s="166">
        <v>0</v>
      </c>
      <c r="AU25" s="166">
        <v>0</v>
      </c>
      <c r="AV25" s="171">
        <v>0</v>
      </c>
      <c r="AW25" s="171">
        <v>0</v>
      </c>
      <c r="AX25" s="174">
        <v>0</v>
      </c>
      <c r="AZ25" s="174">
        <v>0</v>
      </c>
      <c r="BA25" s="166">
        <v>0</v>
      </c>
      <c r="BB25" s="166">
        <v>0</v>
      </c>
      <c r="BC25" s="171">
        <v>0</v>
      </c>
      <c r="BD25" s="171">
        <v>0</v>
      </c>
      <c r="BE25" s="174">
        <v>0</v>
      </c>
    </row>
    <row r="26" spans="2:57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28.872617009999431</v>
      </c>
      <c r="AG26" s="166">
        <v>-39.774725569999916</v>
      </c>
      <c r="AH26" s="171">
        <v>-0.33</v>
      </c>
      <c r="AI26" s="171">
        <v>0</v>
      </c>
      <c r="AJ26" s="174">
        <v>631.51634202999981</v>
      </c>
      <c r="AL26" s="174">
        <v>631.51634202999981</v>
      </c>
      <c r="AM26" s="166">
        <v>37.10938608999902</v>
      </c>
      <c r="AN26" s="166">
        <v>-3.5526501799992323</v>
      </c>
      <c r="AO26" s="171">
        <v>-0.01</v>
      </c>
      <c r="AP26" s="171">
        <v>6.79</v>
      </c>
      <c r="AQ26" s="174">
        <v>671.85307793999959</v>
      </c>
      <c r="AS26" s="174">
        <v>671.85307793999959</v>
      </c>
      <c r="AT26" s="166">
        <v>102.50821402999907</v>
      </c>
      <c r="AU26" s="166">
        <v>-5.8895106899986338</v>
      </c>
      <c r="AV26" s="171">
        <v>-0.26102194000000001</v>
      </c>
      <c r="AW26" s="171">
        <v>7.7</v>
      </c>
      <c r="AX26" s="174">
        <v>775.91075934000003</v>
      </c>
      <c r="AZ26" s="174">
        <v>775.91075934000003</v>
      </c>
      <c r="BA26" s="166">
        <v>63.999742149999292</v>
      </c>
      <c r="BB26" s="166">
        <v>-5.51950731000038</v>
      </c>
      <c r="BC26" s="171">
        <v>-10.45851225</v>
      </c>
      <c r="BD26" s="171">
        <v>12.69627848000076</v>
      </c>
      <c r="BE26" s="174">
        <v>836.6287604099997</v>
      </c>
    </row>
    <row r="27" spans="2:57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-0.78081100000000037</v>
      </c>
      <c r="AA27" s="171">
        <v>0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0</v>
      </c>
      <c r="AH27" s="171">
        <v>0</v>
      </c>
      <c r="AI27" s="171">
        <v>0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  <c r="AS27" s="174">
        <v>29.398906639999993</v>
      </c>
      <c r="AT27" s="166">
        <v>-4.7340979000000019</v>
      </c>
      <c r="AU27" s="166">
        <v>1.3360321100000037</v>
      </c>
      <c r="AV27" s="171">
        <v>-1.1970321099999972</v>
      </c>
      <c r="AW27" s="171">
        <v>0</v>
      </c>
      <c r="AX27" s="174">
        <v>24.803808739999997</v>
      </c>
      <c r="AZ27" s="174">
        <v>24.803808739999997</v>
      </c>
      <c r="BA27" s="166">
        <v>1.5632461</v>
      </c>
      <c r="BB27" s="166">
        <v>1.52688303999999</v>
      </c>
      <c r="BC27" s="171">
        <v>-1.52688304</v>
      </c>
      <c r="BD27" s="171">
        <v>0</v>
      </c>
      <c r="BE27" s="174">
        <v>26.367054839999987</v>
      </c>
    </row>
    <row r="28" spans="2:57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1.6748829011177655</v>
      </c>
      <c r="AA28" s="171">
        <v>14.77</v>
      </c>
      <c r="AB28" s="171">
        <v>0</v>
      </c>
      <c r="AC28" s="174">
        <v>83.254466719999996</v>
      </c>
      <c r="AE28" s="174">
        <v>83.254466719999996</v>
      </c>
      <c r="AF28" s="166">
        <v>0</v>
      </c>
      <c r="AG28" s="166">
        <v>0.65284568000001686</v>
      </c>
      <c r="AH28" s="171">
        <v>-3.6299999999999994</v>
      </c>
      <c r="AI28" s="171">
        <v>0</v>
      </c>
      <c r="AJ28" s="174">
        <v>80.277312400000014</v>
      </c>
      <c r="AL28" s="174">
        <v>80.277312400000014</v>
      </c>
      <c r="AM28" s="166">
        <v>0</v>
      </c>
      <c r="AN28" s="166">
        <v>8.1785199999782066E-3</v>
      </c>
      <c r="AO28" s="171">
        <v>-0.34999999999999964</v>
      </c>
      <c r="AP28" s="171">
        <v>0</v>
      </c>
      <c r="AQ28" s="174">
        <v>79.935490919999992</v>
      </c>
      <c r="AS28" s="174">
        <v>79.935490919999992</v>
      </c>
      <c r="AT28" s="166">
        <v>-19.337418509999999</v>
      </c>
      <c r="AU28" s="166">
        <v>4.6954070600000151</v>
      </c>
      <c r="AV28" s="171">
        <v>43.311558349999999</v>
      </c>
      <c r="AW28" s="171">
        <v>0</v>
      </c>
      <c r="AX28" s="174">
        <v>108.60503782000001</v>
      </c>
      <c r="AZ28" s="174">
        <v>108.60503782000001</v>
      </c>
      <c r="BA28" s="166">
        <v>-12.622928659999999</v>
      </c>
      <c r="BB28" s="166">
        <v>7.1054273576010019E-15</v>
      </c>
      <c r="BC28" s="171">
        <v>33.744214079999985</v>
      </c>
      <c r="BD28" s="171">
        <v>0</v>
      </c>
      <c r="BE28" s="174">
        <v>129.72632324</v>
      </c>
    </row>
    <row r="29" spans="2:57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0</v>
      </c>
      <c r="AG29" s="166">
        <v>2.8456800000178362E-3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0</v>
      </c>
      <c r="AN29" s="166">
        <v>8.1785199999782066E-3</v>
      </c>
      <c r="AO29" s="171">
        <v>-0.34999999999999964</v>
      </c>
      <c r="AP29" s="171">
        <v>0</v>
      </c>
      <c r="AQ29" s="174">
        <v>79.935490919999992</v>
      </c>
      <c r="AS29" s="174">
        <v>79.935490919999992</v>
      </c>
      <c r="AT29" s="166">
        <v>0</v>
      </c>
      <c r="AU29" s="166">
        <v>8.4639394700000139</v>
      </c>
      <c r="AV29" s="171">
        <v>2.564763329999991</v>
      </c>
      <c r="AW29" s="171">
        <v>0</v>
      </c>
      <c r="AX29" s="174">
        <v>90.964193719999997</v>
      </c>
      <c r="AZ29" s="174">
        <v>90.964193719999997</v>
      </c>
      <c r="BA29" s="166">
        <v>0</v>
      </c>
      <c r="BB29" s="166">
        <v>7.1054273576010019E-15</v>
      </c>
      <c r="BC29" s="171">
        <v>24.189930239999988</v>
      </c>
      <c r="BD29" s="171">
        <v>0</v>
      </c>
      <c r="BE29" s="174">
        <v>115.15412395999999</v>
      </c>
    </row>
    <row r="30" spans="2:57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1.67</v>
      </c>
      <c r="AA30" s="171">
        <v>-1.67</v>
      </c>
      <c r="AB30" s="171">
        <v>0</v>
      </c>
      <c r="AC30" s="174">
        <v>0</v>
      </c>
      <c r="AE30" s="174">
        <v>0</v>
      </c>
      <c r="AF30" s="166">
        <v>0</v>
      </c>
      <c r="AG30" s="166">
        <v>0.66</v>
      </c>
      <c r="AH30" s="171">
        <v>-0.66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  <c r="AS30" s="174">
        <v>0</v>
      </c>
      <c r="AT30" s="166">
        <v>-19.337418509999999</v>
      </c>
      <c r="AU30" s="166">
        <v>-3.7685324100000059</v>
      </c>
      <c r="AV30" s="171">
        <v>40.746795020000008</v>
      </c>
      <c r="AW30" s="171">
        <v>0</v>
      </c>
      <c r="AX30" s="174">
        <v>17.640844100000002</v>
      </c>
      <c r="AZ30" s="174">
        <v>17.640844100000002</v>
      </c>
      <c r="BA30" s="166">
        <v>-12.622928659999999</v>
      </c>
      <c r="BB30" s="166">
        <v>-1.7763568394002505E-15</v>
      </c>
      <c r="BC30" s="171">
        <v>9.5542838399999983</v>
      </c>
      <c r="BD30" s="171">
        <v>0</v>
      </c>
      <c r="BE30" s="174">
        <v>14.57219928</v>
      </c>
    </row>
    <row r="31" spans="2:57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606.48034464448961</v>
      </c>
      <c r="Z31" s="167">
        <v>15.673779422997086</v>
      </c>
      <c r="AA31" s="172">
        <v>109.86999999999999</v>
      </c>
      <c r="AB31" s="172">
        <v>2175.1</v>
      </c>
      <c r="AC31" s="168">
        <v>13803.108874507314</v>
      </c>
      <c r="AE31" s="168">
        <v>13803.108874507314</v>
      </c>
      <c r="AF31" s="167">
        <v>1021.1087271236232</v>
      </c>
      <c r="AG31" s="167">
        <v>-15.981092398735612</v>
      </c>
      <c r="AH31" s="172">
        <v>101.83</v>
      </c>
      <c r="AI31" s="172">
        <v>-24</v>
      </c>
      <c r="AJ31" s="168">
        <v>14886.066509232201</v>
      </c>
      <c r="AL31" s="168">
        <v>14886.066509232201</v>
      </c>
      <c r="AM31" s="167">
        <v>-1053.0848726090871</v>
      </c>
      <c r="AN31" s="167">
        <v>-38.316236413257514</v>
      </c>
      <c r="AO31" s="172">
        <v>-159.14000000000001</v>
      </c>
      <c r="AP31" s="172">
        <v>-141.27000000000001</v>
      </c>
      <c r="AQ31" s="168">
        <v>13494.255400209857</v>
      </c>
      <c r="AS31" s="168">
        <v>13494.255400209857</v>
      </c>
      <c r="AT31" s="167">
        <v>715.49723960078893</v>
      </c>
      <c r="AU31" s="167">
        <v>8.329170640288865</v>
      </c>
      <c r="AV31" s="172">
        <v>-7.2428619045723606</v>
      </c>
      <c r="AW31" s="172">
        <v>85.95999999999998</v>
      </c>
      <c r="AX31" s="168">
        <v>14296.798948546362</v>
      </c>
      <c r="AZ31" s="168">
        <v>14296.798948546362</v>
      </c>
      <c r="BA31" s="167">
        <v>1154.9174744634581</v>
      </c>
      <c r="BB31" s="167">
        <v>-31.594689510000222</v>
      </c>
      <c r="BC31" s="172">
        <v>135.39865465930058</v>
      </c>
      <c r="BD31" s="172">
        <v>-217.41359406999996</v>
      </c>
      <c r="BE31" s="168">
        <v>15338.106794089121</v>
      </c>
    </row>
    <row r="32" spans="2:57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  <c r="BA32" s="25"/>
      <c r="BB32" s="25"/>
      <c r="BC32" s="171"/>
      <c r="BD32" s="171"/>
    </row>
    <row r="33" spans="2:57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  <c r="AZ33" s="174"/>
      <c r="BA33" s="16"/>
      <c r="BB33" s="16"/>
      <c r="BC33" s="171"/>
      <c r="BD33" s="171"/>
      <c r="BE33" s="174"/>
    </row>
    <row r="34" spans="2:57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  <c r="AZ34" s="174"/>
      <c r="BA34" s="17"/>
      <c r="BB34" s="17"/>
      <c r="BC34" s="171"/>
      <c r="BD34" s="171"/>
      <c r="BE34" s="174"/>
    </row>
    <row r="35" spans="2:57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386.5326376773013</v>
      </c>
      <c r="Z35" s="79">
        <v>-3.986857937032795E-3</v>
      </c>
      <c r="AA35" s="171">
        <v>0.56999999999999995</v>
      </c>
      <c r="AB35" s="171">
        <v>-6.389999999999997</v>
      </c>
      <c r="AC35" s="174">
        <v>11971.855951372176</v>
      </c>
      <c r="AE35" s="174">
        <v>11971.855951372176</v>
      </c>
      <c r="AF35" s="166">
        <v>800.44345496000017</v>
      </c>
      <c r="AG35" s="79">
        <v>2.5764694815902658</v>
      </c>
      <c r="AH35" s="171">
        <v>-0.05</v>
      </c>
      <c r="AI35" s="171">
        <v>146.19999999999999</v>
      </c>
      <c r="AJ35" s="174">
        <v>12921.025875813766</v>
      </c>
      <c r="AL35" s="174">
        <v>12921.025875813766</v>
      </c>
      <c r="AM35" s="166">
        <v>26.235086590000293</v>
      </c>
      <c r="AN35" s="79">
        <v>2.7638953597094869</v>
      </c>
      <c r="AO35" s="171">
        <v>0</v>
      </c>
      <c r="AP35" s="171">
        <v>29.759999999999998</v>
      </c>
      <c r="AQ35" s="174">
        <v>12979.784857763476</v>
      </c>
      <c r="AS35" s="174">
        <v>12979.784857763476</v>
      </c>
      <c r="AT35" s="166">
        <v>642.98391295999863</v>
      </c>
      <c r="AU35" s="79">
        <v>14.178066983086765</v>
      </c>
      <c r="AV35" s="171">
        <v>2.5202229200000001</v>
      </c>
      <c r="AW35" s="171">
        <v>106.27000000000001</v>
      </c>
      <c r="AX35" s="174">
        <v>13745.737060626561</v>
      </c>
      <c r="AZ35" s="174">
        <v>13745.737060626561</v>
      </c>
      <c r="BA35" s="166">
        <v>923.88078512000118</v>
      </c>
      <c r="BB35" s="79">
        <v>-0.29179919063938797</v>
      </c>
      <c r="BC35" s="171">
        <v>-3.5083169999999997E-2</v>
      </c>
      <c r="BD35" s="171">
        <v>-31.453332309999951</v>
      </c>
      <c r="BE35" s="174">
        <v>14637.837631075923</v>
      </c>
    </row>
    <row r="36" spans="2:57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6.2364500004150614E-3</v>
      </c>
      <c r="AA36" s="171">
        <v>-1084.6199999999999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  <c r="AS36" s="174">
        <v>2503.7793762199999</v>
      </c>
      <c r="AT36" s="166">
        <v>-314.15242110999998</v>
      </c>
      <c r="AU36" s="79">
        <v>344.6557856800016</v>
      </c>
      <c r="AV36" s="171">
        <v>1557.9711908599991</v>
      </c>
      <c r="AW36" s="171">
        <v>0</v>
      </c>
      <c r="AX36" s="174">
        <v>4092.2539316500006</v>
      </c>
      <c r="AZ36" s="174">
        <v>4092.2539316500006</v>
      </c>
      <c r="BA36" s="166">
        <v>1675.626937130924</v>
      </c>
      <c r="BB36" s="79">
        <v>-4.5474735088646412E-13</v>
      </c>
      <c r="BC36" s="171">
        <v>605.06220001657584</v>
      </c>
      <c r="BD36" s="171">
        <v>0</v>
      </c>
      <c r="BE36" s="174">
        <v>6372.9430687975</v>
      </c>
    </row>
    <row r="37" spans="2:57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  <c r="AS37" s="174">
        <v>0</v>
      </c>
      <c r="AT37" s="166">
        <v>-6.95034375</v>
      </c>
      <c r="AU37" s="79">
        <v>0.16361874999999948</v>
      </c>
      <c r="AV37" s="171">
        <v>6.8920250000000003</v>
      </c>
      <c r="AW37" s="171">
        <v>0</v>
      </c>
      <c r="AX37" s="174">
        <v>0.1053</v>
      </c>
      <c r="AZ37" s="174">
        <v>0.1053</v>
      </c>
      <c r="BA37" s="166">
        <v>-1.5572420500000002</v>
      </c>
      <c r="BB37" s="79">
        <v>0</v>
      </c>
      <c r="BC37" s="171">
        <v>4.8645545499999994</v>
      </c>
      <c r="BD37" s="171">
        <v>0</v>
      </c>
      <c r="BE37" s="174">
        <v>3.4126124999999998</v>
      </c>
    </row>
    <row r="38" spans="2:57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329.88741563406558</v>
      </c>
      <c r="Z38" s="79">
        <v>43.267247040087796</v>
      </c>
      <c r="AA38" s="171">
        <v>0</v>
      </c>
      <c r="AB38" s="171">
        <v>85.19</v>
      </c>
      <c r="AC38" s="174">
        <v>11148.271267179629</v>
      </c>
      <c r="AE38" s="174">
        <v>11148.271267179629</v>
      </c>
      <c r="AF38" s="166">
        <v>1484.5042763200545</v>
      </c>
      <c r="AG38" s="79">
        <v>-57.344244543070545</v>
      </c>
      <c r="AH38" s="171">
        <v>0</v>
      </c>
      <c r="AI38" s="171">
        <v>301.48</v>
      </c>
      <c r="AJ38" s="174">
        <v>12876.911298956613</v>
      </c>
      <c r="AL38" s="174">
        <v>12876.911298956613</v>
      </c>
      <c r="AM38" s="166">
        <v>803.00805312316925</v>
      </c>
      <c r="AN38" s="79">
        <v>-72.20878218936133</v>
      </c>
      <c r="AO38" s="171">
        <v>0</v>
      </c>
      <c r="AP38" s="171">
        <v>94.800000000000011</v>
      </c>
      <c r="AQ38" s="174">
        <v>13702.510569890421</v>
      </c>
      <c r="AS38" s="174">
        <v>13702.510569890421</v>
      </c>
      <c r="AT38" s="166">
        <v>1320.9038562564356</v>
      </c>
      <c r="AU38" s="79">
        <v>-2.7240209799973272</v>
      </c>
      <c r="AV38" s="171">
        <v>13.06997350999999</v>
      </c>
      <c r="AW38" s="171">
        <v>-48.690000000000012</v>
      </c>
      <c r="AX38" s="174">
        <v>14985.070378676859</v>
      </c>
      <c r="AZ38" s="174">
        <v>14985.070378676859</v>
      </c>
      <c r="BA38" s="166">
        <v>53.929749961088369</v>
      </c>
      <c r="BB38" s="79">
        <v>-17.610207380001228</v>
      </c>
      <c r="BC38" s="171">
        <v>0</v>
      </c>
      <c r="BD38" s="171">
        <v>103.57799721999903</v>
      </c>
      <c r="BE38" s="174">
        <v>15124.967918477945</v>
      </c>
    </row>
    <row r="39" spans="2:57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  <c r="AZ39" s="174"/>
      <c r="BA39" s="166"/>
      <c r="BB39" s="131"/>
      <c r="BC39" s="171"/>
      <c r="BD39" s="171"/>
      <c r="BE39" s="174"/>
    </row>
    <row r="40" spans="2:57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101.94990554384903</v>
      </c>
      <c r="Z40" s="79">
        <v>-3.3309993312400366E-3</v>
      </c>
      <c r="AA40" s="171">
        <v>0.56999999999999995</v>
      </c>
      <c r="AB40" s="171">
        <v>-479.15</v>
      </c>
      <c r="AC40" s="174">
        <v>10018.115376601329</v>
      </c>
      <c r="AE40" s="174">
        <v>10018.115376601329</v>
      </c>
      <c r="AF40" s="166">
        <v>702.5861405500001</v>
      </c>
      <c r="AG40" s="79">
        <v>4.342037988858749E-2</v>
      </c>
      <c r="AH40" s="171">
        <v>-0.04</v>
      </c>
      <c r="AI40" s="171">
        <v>103.21000000000001</v>
      </c>
      <c r="AJ40" s="174">
        <v>10823.914937531217</v>
      </c>
      <c r="AL40" s="174">
        <v>10823.914937531217</v>
      </c>
      <c r="AM40" s="166">
        <v>-121.56273226000036</v>
      </c>
      <c r="AN40" s="79">
        <v>5.2534919708797645E-2</v>
      </c>
      <c r="AO40" s="171">
        <v>-0.04</v>
      </c>
      <c r="AP40" s="171">
        <v>48.5</v>
      </c>
      <c r="AQ40" s="174">
        <v>10750.864740190926</v>
      </c>
      <c r="AS40" s="174">
        <v>10750.864740190926</v>
      </c>
      <c r="AT40" s="166">
        <v>331.2035758099999</v>
      </c>
      <c r="AU40" s="79">
        <v>10.649646973085908</v>
      </c>
      <c r="AV40" s="171">
        <v>2.5202229200000001</v>
      </c>
      <c r="AW40" s="171">
        <v>106.66000000000001</v>
      </c>
      <c r="AX40" s="174">
        <v>11201.898185894011</v>
      </c>
      <c r="AZ40" s="174">
        <v>11201.898185894011</v>
      </c>
      <c r="BA40" s="166">
        <v>582.18777100000034</v>
      </c>
      <c r="BB40" s="79">
        <v>-7.1806381853889434E-6</v>
      </c>
      <c r="BC40" s="171">
        <v>-3.5083169999999997E-2</v>
      </c>
      <c r="BD40" s="171">
        <v>39.116677590000037</v>
      </c>
      <c r="BE40" s="174">
        <v>11823.167544133374</v>
      </c>
    </row>
    <row r="41" spans="2:57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1441.3053732975179</v>
      </c>
      <c r="Z41" s="79">
        <v>43.272827631485256</v>
      </c>
      <c r="AA41" s="171">
        <v>-1084.6199999999999</v>
      </c>
      <c r="AB41" s="171">
        <v>557.94999999999993</v>
      </c>
      <c r="AC41" s="174">
        <v>18916.27125917048</v>
      </c>
      <c r="AE41" s="174">
        <v>18916.27125917048</v>
      </c>
      <c r="AF41" s="166">
        <v>1582.361590730055</v>
      </c>
      <c r="AG41" s="79">
        <v>-54.765470871374873</v>
      </c>
      <c r="AH41" s="171">
        <v>-2092.09</v>
      </c>
      <c r="AI41" s="171">
        <v>344.46000000000004</v>
      </c>
      <c r="AJ41" s="174">
        <v>18696.23737902916</v>
      </c>
      <c r="AL41" s="174">
        <v>18696.23737902916</v>
      </c>
      <c r="AM41" s="166">
        <v>322.93199371317002</v>
      </c>
      <c r="AN41" s="79">
        <v>-69.439309059359303</v>
      </c>
      <c r="AO41" s="171">
        <v>-590.56000000000006</v>
      </c>
      <c r="AP41" s="171">
        <v>76.039999999999978</v>
      </c>
      <c r="AQ41" s="174">
        <v>18435.210063682971</v>
      </c>
      <c r="AS41" s="174">
        <v>18435.210063682971</v>
      </c>
      <c r="AT41" s="166">
        <v>1318.5317722964342</v>
      </c>
      <c r="AU41" s="79">
        <v>345.46967471000528</v>
      </c>
      <c r="AV41" s="171">
        <v>1571.0516743699991</v>
      </c>
      <c r="AW41" s="171">
        <v>-49.100000000000009</v>
      </c>
      <c r="AX41" s="174">
        <v>21621.163185059409</v>
      </c>
      <c r="AZ41" s="174">
        <v>21621.163185059409</v>
      </c>
      <c r="BA41" s="166">
        <v>2071.2497012120134</v>
      </c>
      <c r="BB41" s="79">
        <v>-17.901999389997592</v>
      </c>
      <c r="BC41" s="171">
        <v>605.06220001657584</v>
      </c>
      <c r="BD41" s="171">
        <v>33.007987319999039</v>
      </c>
      <c r="BE41" s="174">
        <v>24312.581074218</v>
      </c>
    </row>
    <row r="42" spans="2:57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9.4094157700000096</v>
      </c>
      <c r="AA42" s="171">
        <v>0</v>
      </c>
      <c r="AB42" s="171">
        <v>0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  <c r="AS42" s="174">
        <v>586.49040998999999</v>
      </c>
      <c r="AT42" s="166">
        <v>0</v>
      </c>
      <c r="AU42" s="79">
        <v>-9.1165307400000195</v>
      </c>
      <c r="AV42" s="171">
        <v>13.05946350999999</v>
      </c>
      <c r="AW42" s="171">
        <v>0</v>
      </c>
      <c r="AX42" s="174">
        <v>590.43334275999996</v>
      </c>
      <c r="AZ42" s="174">
        <v>590.43334275999996</v>
      </c>
      <c r="BA42" s="166">
        <v>0</v>
      </c>
      <c r="BB42" s="79">
        <v>-17.820360419999929</v>
      </c>
      <c r="BC42" s="171">
        <v>0</v>
      </c>
      <c r="BD42" s="171">
        <v>0</v>
      </c>
      <c r="BE42" s="174">
        <v>572.61298234000003</v>
      </c>
    </row>
    <row r="43" spans="2:57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-1.1857944999922876E-3</v>
      </c>
      <c r="AA43" s="171">
        <v>0</v>
      </c>
      <c r="AB43" s="171">
        <v>0.41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-2.5310653934</v>
      </c>
      <c r="AN43" s="79">
        <v>-4.1300296516055823E-14</v>
      </c>
      <c r="AO43" s="171">
        <v>0</v>
      </c>
      <c r="AP43" s="171">
        <v>0</v>
      </c>
      <c r="AQ43" s="174">
        <v>67.896750546899966</v>
      </c>
      <c r="AS43" s="174">
        <v>67.896750546899966</v>
      </c>
      <c r="AT43" s="166">
        <v>22.90012672959994</v>
      </c>
      <c r="AU43" s="79">
        <v>-7.1054273576010019E-15</v>
      </c>
      <c r="AV43" s="171">
        <v>0</v>
      </c>
      <c r="AW43" s="171">
        <v>0</v>
      </c>
      <c r="AX43" s="174">
        <v>90.796877276499899</v>
      </c>
      <c r="AZ43" s="174">
        <v>90.796877276499899</v>
      </c>
      <c r="BA43" s="166">
        <v>3.0295501734998904</v>
      </c>
      <c r="BB43" s="79">
        <v>2.078337502098293E-13</v>
      </c>
      <c r="BC43" s="171">
        <v>0</v>
      </c>
      <c r="BD43" s="171">
        <v>0</v>
      </c>
      <c r="BE43" s="174">
        <v>93.826427449999997</v>
      </c>
    </row>
    <row r="44" spans="2:57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6.2364500004150614E-3</v>
      </c>
      <c r="AA44" s="171">
        <v>-1084.6199999999999</v>
      </c>
      <c r="AB44" s="171">
        <v>0</v>
      </c>
      <c r="AC44" s="174">
        <v>5814.2594172200006</v>
      </c>
      <c r="AE44" s="174">
        <v>5814.2594172200006</v>
      </c>
      <c r="AF44" s="166">
        <v>0</v>
      </c>
      <c r="AG44" s="79">
        <v>-248.8342754300007</v>
      </c>
      <c r="AH44" s="171">
        <v>-2092.04</v>
      </c>
      <c r="AI44" s="171">
        <v>248.83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  <c r="AS44" s="174">
        <v>2503.7793762199999</v>
      </c>
      <c r="AT44" s="166">
        <v>-314.15242110999998</v>
      </c>
      <c r="AU44" s="79">
        <v>344.6557856800016</v>
      </c>
      <c r="AV44" s="171">
        <v>1557.9711908599991</v>
      </c>
      <c r="AW44" s="171">
        <v>0</v>
      </c>
      <c r="AX44" s="174">
        <v>4092.2539316500006</v>
      </c>
      <c r="AZ44" s="174">
        <v>4092.2539316500006</v>
      </c>
      <c r="BA44" s="166">
        <v>1675.626937130924</v>
      </c>
      <c r="BB44" s="79">
        <v>-4.5474735088646412E-13</v>
      </c>
      <c r="BC44" s="171">
        <v>605.06220001657584</v>
      </c>
      <c r="BD44" s="171">
        <v>0</v>
      </c>
      <c r="BE44" s="174">
        <v>6372.9430687975</v>
      </c>
    </row>
    <row r="45" spans="2:57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868.19005254808303</v>
      </c>
      <c r="Z45" s="79">
        <v>493.32071878598299</v>
      </c>
      <c r="AA45" s="171">
        <v>0</v>
      </c>
      <c r="AB45" s="171">
        <v>-57.739999999999995</v>
      </c>
      <c r="AC45" s="174">
        <v>11260.100523799543</v>
      </c>
      <c r="AE45" s="174">
        <v>11260.100523799543</v>
      </c>
      <c r="AF45" s="166">
        <v>1312.6718408641286</v>
      </c>
      <c r="AG45" s="79">
        <v>190.81645317560969</v>
      </c>
      <c r="AH45" s="171">
        <v>0</v>
      </c>
      <c r="AI45" s="171">
        <v>0</v>
      </c>
      <c r="AJ45" s="174">
        <v>12763.588817839282</v>
      </c>
      <c r="AL45" s="174">
        <v>12763.588817839282</v>
      </c>
      <c r="AM45" s="166">
        <v>707.13539897862438</v>
      </c>
      <c r="AN45" s="79">
        <v>-47.969566339361712</v>
      </c>
      <c r="AO45" s="171">
        <v>0</v>
      </c>
      <c r="AP45" s="171">
        <v>-51.080000000000005</v>
      </c>
      <c r="AQ45" s="174">
        <v>13371.674650478544</v>
      </c>
      <c r="AS45" s="174">
        <v>13371.674650478544</v>
      </c>
      <c r="AT45" s="166">
        <v>1463.9484156788876</v>
      </c>
      <c r="AU45" s="79">
        <v>9.5645417800035659</v>
      </c>
      <c r="AV45" s="171">
        <v>0</v>
      </c>
      <c r="AW45" s="171">
        <v>-140.28</v>
      </c>
      <c r="AX45" s="174">
        <v>14704.907607937435</v>
      </c>
      <c r="AZ45" s="174">
        <v>14704.907607937435</v>
      </c>
      <c r="BA45" s="166">
        <v>591.07604828964259</v>
      </c>
      <c r="BB45" s="79">
        <v>-5.3828390700007134</v>
      </c>
      <c r="BC45" s="171">
        <v>0</v>
      </c>
      <c r="BD45" s="171">
        <v>-49.810124209999927</v>
      </c>
      <c r="BE45" s="174">
        <v>15240.790692947077</v>
      </c>
    </row>
    <row r="46" spans="2:57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2.3313200000245615E-3</v>
      </c>
      <c r="AA46" s="171">
        <v>0</v>
      </c>
      <c r="AB46" s="171">
        <v>155.63</v>
      </c>
      <c r="AC46" s="174">
        <v>155.24060401000003</v>
      </c>
      <c r="AE46" s="174">
        <v>155.24060401000003</v>
      </c>
      <c r="AF46" s="166">
        <v>-155.24060401</v>
      </c>
      <c r="AG46" s="79">
        <v>-95.630000000000024</v>
      </c>
      <c r="AH46" s="171">
        <v>0</v>
      </c>
      <c r="AI46" s="171">
        <v>95.63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  <c r="AS46" s="174">
        <v>0</v>
      </c>
      <c r="AT46" s="166">
        <v>-86.732177570000005</v>
      </c>
      <c r="AU46" s="79">
        <v>2.177570000014839E-3</v>
      </c>
      <c r="AV46" s="171">
        <v>0</v>
      </c>
      <c r="AW46" s="171">
        <v>86.72999999999999</v>
      </c>
      <c r="AX46" s="174">
        <v>0</v>
      </c>
      <c r="AZ46" s="174">
        <v>0</v>
      </c>
      <c r="BA46" s="166">
        <v>-84.428364450000004</v>
      </c>
      <c r="BB46" s="79">
        <v>0</v>
      </c>
      <c r="BC46" s="171">
        <v>0</v>
      </c>
      <c r="BD46" s="171">
        <v>84.428364449999989</v>
      </c>
      <c r="BE46" s="174">
        <v>0</v>
      </c>
    </row>
    <row r="47" spans="2:57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1.3370000260692905E-5</v>
      </c>
      <c r="AA47" s="171">
        <v>0</v>
      </c>
      <c r="AB47" s="171">
        <v>0</v>
      </c>
      <c r="AC47" s="174">
        <v>1224.2823351216341</v>
      </c>
      <c r="AE47" s="174">
        <v>1224.2823351216341</v>
      </c>
      <c r="AF47" s="166">
        <v>90.727914957946723</v>
      </c>
      <c r="AG47" s="79">
        <v>110.99890981999947</v>
      </c>
      <c r="AH47" s="171">
        <v>-0.05</v>
      </c>
      <c r="AI47" s="171">
        <v>0</v>
      </c>
      <c r="AJ47" s="174">
        <v>1425.9591598995803</v>
      </c>
      <c r="AL47" s="174">
        <v>1425.9591598995803</v>
      </c>
      <c r="AM47" s="166">
        <v>210.4477140379455</v>
      </c>
      <c r="AN47" s="79">
        <v>6.6669565200007348</v>
      </c>
      <c r="AO47" s="171">
        <v>0</v>
      </c>
      <c r="AP47" s="171">
        <v>-6.6999999999999993</v>
      </c>
      <c r="AQ47" s="174">
        <v>1636.3738304575265</v>
      </c>
      <c r="AS47" s="174">
        <v>1636.3738304575265</v>
      </c>
      <c r="AT47" s="166">
        <v>52.132979627946639</v>
      </c>
      <c r="AU47" s="79">
        <v>0.37547708999997376</v>
      </c>
      <c r="AV47" s="171">
        <v>1.0510000000000241E-2</v>
      </c>
      <c r="AW47" s="171">
        <v>4.4500000000000011</v>
      </c>
      <c r="AX47" s="174">
        <v>1693.3427971754732</v>
      </c>
      <c r="AZ47" s="174">
        <v>1693.3427971754732</v>
      </c>
      <c r="BA47" s="166">
        <v>100.49357635794701</v>
      </c>
      <c r="BB47" s="79">
        <v>5.1820915600004085</v>
      </c>
      <c r="BC47" s="171">
        <v>0</v>
      </c>
      <c r="BD47" s="171">
        <v>-1.6102529200010234</v>
      </c>
      <c r="BE47" s="174">
        <v>1797.4082121734195</v>
      </c>
    </row>
    <row r="48" spans="2:57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-459.46470227000003</v>
      </c>
      <c r="AA48" s="171">
        <v>0</v>
      </c>
      <c r="AB48" s="171">
        <v>459.65</v>
      </c>
      <c r="AC48" s="174">
        <v>176.17886486</v>
      </c>
      <c r="AE48" s="174">
        <v>176.17886486</v>
      </c>
      <c r="AF48" s="166">
        <v>-76.402732140000012</v>
      </c>
      <c r="AG48" s="79">
        <v>-0.25631955999998013</v>
      </c>
      <c r="AH48" s="171">
        <v>0</v>
      </c>
      <c r="AI48" s="171">
        <v>0</v>
      </c>
      <c r="AJ48" s="174">
        <v>99.519813160000012</v>
      </c>
      <c r="AL48" s="174">
        <v>99.519813160000012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268.99504598999994</v>
      </c>
      <c r="AS48" s="174">
        <v>268.99504598999994</v>
      </c>
      <c r="AT48" s="166">
        <v>180.43484893999997</v>
      </c>
      <c r="AU48" s="79">
        <v>-1.1776669999921774E-2</v>
      </c>
      <c r="AV48" s="171">
        <v>1.0510000000000241E-2</v>
      </c>
      <c r="AW48" s="171">
        <v>0</v>
      </c>
      <c r="AX48" s="174">
        <v>449.42862825999998</v>
      </c>
      <c r="AZ48" s="174">
        <v>449.42862825999998</v>
      </c>
      <c r="BA48" s="166">
        <v>-214.54804628999997</v>
      </c>
      <c r="BB48" s="79">
        <v>0.11910853999998494</v>
      </c>
      <c r="BC48" s="171">
        <v>0</v>
      </c>
      <c r="BD48" s="171">
        <v>0</v>
      </c>
      <c r="BE48" s="174">
        <v>234.99969050999999</v>
      </c>
    </row>
    <row r="49" spans="2:57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  <c r="AS49" s="174">
        <v>0</v>
      </c>
      <c r="AT49" s="166">
        <v>-6.95034375</v>
      </c>
      <c r="AU49" s="79">
        <v>7.0556437499999998</v>
      </c>
      <c r="AV49" s="171">
        <v>0</v>
      </c>
      <c r="AW49" s="171">
        <v>0</v>
      </c>
      <c r="AX49" s="174">
        <v>0.1053</v>
      </c>
      <c r="AZ49" s="174">
        <v>0.1053</v>
      </c>
      <c r="BA49" s="166">
        <v>-1.5572420500000002</v>
      </c>
      <c r="BB49" s="79">
        <v>4.8645545499999994</v>
      </c>
      <c r="BC49" s="171">
        <v>0</v>
      </c>
      <c r="BD49" s="171">
        <v>0</v>
      </c>
      <c r="BE49" s="174">
        <v>3.4126124999999998</v>
      </c>
    </row>
    <row r="50" spans="2:57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  <c r="AS50" s="174">
        <v>0</v>
      </c>
      <c r="AT50" s="166">
        <v>-6.95034375</v>
      </c>
      <c r="AU50" s="79">
        <v>0.16361874999999948</v>
      </c>
      <c r="AV50" s="171">
        <v>6.8920250000000003</v>
      </c>
      <c r="AW50" s="171">
        <v>0</v>
      </c>
      <c r="AX50" s="174">
        <v>0.1053</v>
      </c>
      <c r="AZ50" s="174">
        <v>0.1053</v>
      </c>
      <c r="BA50" s="166">
        <v>-1.5572420500000002</v>
      </c>
      <c r="BB50" s="79">
        <v>0</v>
      </c>
      <c r="BC50" s="171">
        <v>4.8645545499999994</v>
      </c>
      <c r="BD50" s="171">
        <v>0</v>
      </c>
      <c r="BE50" s="174">
        <v>3.4126124999999998</v>
      </c>
    </row>
    <row r="51" spans="2:57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1543.2552788413668</v>
      </c>
      <c r="Z51" s="131">
        <v>43.269496632150506</v>
      </c>
      <c r="AA51" s="171">
        <v>-1084.05</v>
      </c>
      <c r="AB51" s="171">
        <v>78.8</v>
      </c>
      <c r="AC51" s="168">
        <v>28934.386635771803</v>
      </c>
      <c r="AE51" s="168">
        <v>28934.386635771803</v>
      </c>
      <c r="AF51" s="168">
        <v>2284.9477312800545</v>
      </c>
      <c r="AG51" s="131">
        <v>-54.77205049147841</v>
      </c>
      <c r="AH51" s="171">
        <v>-2092.09</v>
      </c>
      <c r="AI51" s="171">
        <v>447.68</v>
      </c>
      <c r="AJ51" s="168">
        <v>29520.152316560379</v>
      </c>
      <c r="AL51" s="168">
        <v>29520.152316560379</v>
      </c>
      <c r="AM51" s="168">
        <v>201.36926145316966</v>
      </c>
      <c r="AN51" s="131">
        <v>-69.446774139652405</v>
      </c>
      <c r="AO51" s="171">
        <v>-590.56000000000006</v>
      </c>
      <c r="AP51" s="171">
        <v>124.56</v>
      </c>
      <c r="AQ51" s="168">
        <v>29186.074803873897</v>
      </c>
      <c r="AS51" s="168">
        <v>29186.074803873897</v>
      </c>
      <c r="AT51" s="168">
        <v>1642.7850043564342</v>
      </c>
      <c r="AU51" s="131">
        <v>356.2734504330885</v>
      </c>
      <c r="AV51" s="171">
        <v>1580.4534122899991</v>
      </c>
      <c r="AW51" s="171">
        <v>57.58</v>
      </c>
      <c r="AX51" s="168">
        <v>32823.166670953418</v>
      </c>
      <c r="AZ51" s="168">
        <v>32823.166670953418</v>
      </c>
      <c r="BA51" s="168">
        <v>2651.880230162014</v>
      </c>
      <c r="BB51" s="131">
        <v>-17.902006570634981</v>
      </c>
      <c r="BC51" s="171">
        <v>609.89167139657582</v>
      </c>
      <c r="BD51" s="171">
        <v>72.124664909999083</v>
      </c>
      <c r="BE51" s="168">
        <v>36139.161230851372</v>
      </c>
    </row>
    <row r="52" spans="2:57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-936.77493419687721</v>
      </c>
      <c r="Z52" s="176">
        <v>-27.595717209153463</v>
      </c>
      <c r="AA52" s="173">
        <v>1193.9199999999998</v>
      </c>
      <c r="AB52" s="173">
        <v>2096.2999999999997</v>
      </c>
      <c r="AC52" s="175">
        <v>-15131.27776126449</v>
      </c>
      <c r="AE52" s="175">
        <v>-15131.27776126449</v>
      </c>
      <c r="AF52" s="169">
        <v>-1263.8390041564312</v>
      </c>
      <c r="AG52" s="176">
        <v>38.790958092742756</v>
      </c>
      <c r="AH52" s="173">
        <v>2193.92</v>
      </c>
      <c r="AI52" s="173">
        <v>-471.68</v>
      </c>
      <c r="AJ52" s="175">
        <v>-14634.085807328178</v>
      </c>
      <c r="AL52" s="175">
        <v>-14634.085807328178</v>
      </c>
      <c r="AM52" s="169">
        <v>-1254.4541340622568</v>
      </c>
      <c r="AN52" s="176">
        <v>31.130537726394891</v>
      </c>
      <c r="AO52" s="173">
        <v>431.42000000000007</v>
      </c>
      <c r="AP52" s="173">
        <v>-265.83000000000004</v>
      </c>
      <c r="AQ52" s="175">
        <v>-15691.81940366404</v>
      </c>
      <c r="AS52" s="175">
        <v>-15691.81940366404</v>
      </c>
      <c r="AT52" s="169">
        <v>-927.2877647556453</v>
      </c>
      <c r="AU52" s="176">
        <v>-347.94427979279965</v>
      </c>
      <c r="AV52" s="173">
        <v>-1587.6962741945715</v>
      </c>
      <c r="AW52" s="173">
        <v>28.379999999999981</v>
      </c>
      <c r="AX52" s="175">
        <v>-18526.367722407056</v>
      </c>
      <c r="AZ52" s="175">
        <v>-18526.367722407056</v>
      </c>
      <c r="BA52" s="169">
        <v>-1496.9627556985558</v>
      </c>
      <c r="BB52" s="176">
        <v>-13.692682939363408</v>
      </c>
      <c r="BC52" s="173">
        <v>-474.49301673727524</v>
      </c>
      <c r="BD52" s="173">
        <v>-289.53825897999906</v>
      </c>
      <c r="BE52" s="175">
        <v>-20801.05443676225</v>
      </c>
    </row>
    <row r="53" spans="2:57" x14ac:dyDescent="0.25">
      <c r="B53" s="170" t="s">
        <v>442</v>
      </c>
      <c r="D53" s="154"/>
      <c r="K53" s="154"/>
      <c r="R53" s="154"/>
      <c r="Y53" s="154"/>
      <c r="AF53" s="154"/>
      <c r="AM53" s="154"/>
      <c r="AT53" s="154"/>
      <c r="BA53" s="154"/>
    </row>
  </sheetData>
  <mergeCells count="24">
    <mergeCell ref="AZ8:AZ9"/>
    <mergeCell ref="BB8:BD8"/>
    <mergeCell ref="BE8:BE9"/>
    <mergeCell ref="Q8:Q9"/>
    <mergeCell ref="S8:U8"/>
    <mergeCell ref="V8:V9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7"/>
  <sheetViews>
    <sheetView showGridLines="0" tabSelected="1" zoomScaleNormal="100" workbookViewId="0">
      <pane xSplit="2" ySplit="13" topLeftCell="C176" activePane="bottomRight" state="frozen"/>
      <selection pane="topRight"/>
      <selection pane="bottomLeft"/>
      <selection pane="bottomRight" activeCell="A196" sqref="A196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4" t="s">
        <v>19</v>
      </c>
      <c r="B10" s="214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21" t="s">
        <v>28</v>
      </c>
      <c r="X10" s="222"/>
      <c r="Y10" s="222"/>
      <c r="Z10" s="222"/>
      <c r="AA10" s="222"/>
      <c r="AB10" s="223"/>
    </row>
    <row r="11" spans="1:45" ht="26.25" customHeight="1" x14ac:dyDescent="0.25">
      <c r="A11" s="215"/>
      <c r="B11" s="215"/>
      <c r="C11" s="177" t="s">
        <v>9</v>
      </c>
      <c r="D11" s="178"/>
      <c r="E11" s="178"/>
      <c r="F11" s="178"/>
      <c r="G11" s="178"/>
      <c r="H11" s="178"/>
      <c r="I11" s="179"/>
      <c r="J11" s="217" t="s">
        <v>29</v>
      </c>
      <c r="K11" s="177" t="s">
        <v>30</v>
      </c>
      <c r="L11" s="178"/>
      <c r="M11" s="178"/>
      <c r="N11" s="179"/>
      <c r="O11" s="210" t="s">
        <v>31</v>
      </c>
      <c r="P11" s="210" t="s">
        <v>10</v>
      </c>
      <c r="Q11" s="208" t="s">
        <v>11</v>
      </c>
      <c r="R11" s="209"/>
      <c r="S11" s="210" t="s">
        <v>32</v>
      </c>
      <c r="T11" s="210" t="s">
        <v>33</v>
      </c>
      <c r="U11" s="210" t="s">
        <v>34</v>
      </c>
      <c r="V11" s="210" t="s">
        <v>35</v>
      </c>
      <c r="W11" s="224" t="s">
        <v>532</v>
      </c>
      <c r="X11" s="224" t="s">
        <v>533</v>
      </c>
      <c r="Y11" s="227" t="s">
        <v>534</v>
      </c>
      <c r="Z11" s="224" t="s">
        <v>535</v>
      </c>
      <c r="AA11" s="224" t="s">
        <v>536</v>
      </c>
      <c r="AB11" s="224" t="s">
        <v>537</v>
      </c>
    </row>
    <row r="12" spans="1:45" ht="15" customHeight="1" x14ac:dyDescent="0.25">
      <c r="A12" s="215"/>
      <c r="B12" s="215"/>
      <c r="C12" s="210" t="s">
        <v>1</v>
      </c>
      <c r="D12" s="208" t="s">
        <v>12</v>
      </c>
      <c r="E12" s="209"/>
      <c r="F12" s="217" t="s">
        <v>36</v>
      </c>
      <c r="G12" s="217" t="s">
        <v>13</v>
      </c>
      <c r="H12" s="217" t="s">
        <v>37</v>
      </c>
      <c r="I12" s="217" t="s">
        <v>38</v>
      </c>
      <c r="J12" s="218"/>
      <c r="K12" s="219" t="s">
        <v>14</v>
      </c>
      <c r="L12" s="220"/>
      <c r="M12" s="219" t="s">
        <v>15</v>
      </c>
      <c r="N12" s="220"/>
      <c r="O12" s="211"/>
      <c r="P12" s="211"/>
      <c r="Q12" s="212" t="s">
        <v>39</v>
      </c>
      <c r="R12" s="212" t="s">
        <v>40</v>
      </c>
      <c r="S12" s="211"/>
      <c r="T12" s="211"/>
      <c r="U12" s="211"/>
      <c r="V12" s="211"/>
      <c r="W12" s="225"/>
      <c r="X12" s="225"/>
      <c r="Y12" s="228"/>
      <c r="Z12" s="225"/>
      <c r="AA12" s="225"/>
      <c r="AB12" s="225"/>
    </row>
    <row r="13" spans="1:45" ht="45" x14ac:dyDescent="0.25">
      <c r="A13" s="216"/>
      <c r="B13" s="216"/>
      <c r="C13" s="211"/>
      <c r="D13" s="180" t="s">
        <v>16</v>
      </c>
      <c r="E13" s="180" t="s">
        <v>41</v>
      </c>
      <c r="F13" s="218"/>
      <c r="G13" s="218"/>
      <c r="H13" s="218"/>
      <c r="I13" s="218"/>
      <c r="J13" s="218"/>
      <c r="K13" s="181" t="s">
        <v>17</v>
      </c>
      <c r="L13" s="181" t="s">
        <v>18</v>
      </c>
      <c r="M13" s="181" t="s">
        <v>17</v>
      </c>
      <c r="N13" s="181" t="s">
        <v>18</v>
      </c>
      <c r="O13" s="211"/>
      <c r="P13" s="211"/>
      <c r="Q13" s="213"/>
      <c r="R13" s="213"/>
      <c r="S13" s="211"/>
      <c r="T13" s="211"/>
      <c r="U13" s="211"/>
      <c r="V13" s="211"/>
      <c r="W13" s="226"/>
      <c r="X13" s="226"/>
      <c r="Y13" s="229"/>
      <c r="Z13" s="226"/>
      <c r="AA13" s="226"/>
      <c r="AB13" s="226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0" t="s">
        <v>44</v>
      </c>
      <c r="C135" s="184">
        <f t="shared" si="6"/>
        <v>3049.8580700500002</v>
      </c>
      <c r="D135" s="184">
        <v>2231.6397919400001</v>
      </c>
      <c r="E135" s="185">
        <v>501.85452691</v>
      </c>
      <c r="F135" s="184">
        <v>0</v>
      </c>
      <c r="G135" s="185">
        <v>234.10164476</v>
      </c>
      <c r="H135" s="184">
        <v>82.204744140000003</v>
      </c>
      <c r="I135" s="184">
        <v>5.7362299999999998E-2</v>
      </c>
      <c r="J135" s="185">
        <v>0</v>
      </c>
      <c r="K135" s="184">
        <v>-1781.2881</v>
      </c>
      <c r="L135" s="184">
        <v>-690.7</v>
      </c>
      <c r="M135" s="186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-1564.3916266799999</v>
      </c>
      <c r="S135" s="184">
        <v>0</v>
      </c>
      <c r="T135" s="184">
        <v>200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200" t="s">
        <v>44</v>
      </c>
      <c r="C147" s="184">
        <f t="shared" si="6"/>
        <v>3425.9305870400003</v>
      </c>
      <c r="D147" s="184">
        <v>2133.9391084399999</v>
      </c>
      <c r="E147" s="185">
        <v>607.03032379000001</v>
      </c>
      <c r="F147" s="184">
        <v>0</v>
      </c>
      <c r="G147" s="185">
        <v>605.67413678000003</v>
      </c>
      <c r="H147" s="184">
        <v>79.181278539999994</v>
      </c>
      <c r="I147" s="184">
        <v>0.10573949000000001</v>
      </c>
      <c r="J147" s="185">
        <v>0</v>
      </c>
      <c r="K147" s="184">
        <v>-1634.0594000000001</v>
      </c>
      <c r="L147" s="184">
        <v>-706.3</v>
      </c>
      <c r="M147" s="186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-1657.46876567</v>
      </c>
      <c r="S147" s="184">
        <v>0</v>
      </c>
      <c r="T147" s="184">
        <v>400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C151:C185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200" t="s">
        <v>44</v>
      </c>
      <c r="C159" s="184">
        <f t="shared" si="7"/>
        <v>4259.8875001799988</v>
      </c>
      <c r="D159" s="184">
        <v>3634.3949472999998</v>
      </c>
      <c r="E159" s="185">
        <v>324.75623267999998</v>
      </c>
      <c r="F159" s="184">
        <v>0</v>
      </c>
      <c r="G159" s="185">
        <v>214.33601179999999</v>
      </c>
      <c r="H159" s="184">
        <v>84.855514080000006</v>
      </c>
      <c r="I159" s="184">
        <v>1.5447943200000001</v>
      </c>
      <c r="J159" s="185">
        <v>0</v>
      </c>
      <c r="K159" s="184">
        <v>-2000.2361000000001</v>
      </c>
      <c r="L159" s="184">
        <v>-728.1</v>
      </c>
      <c r="M159" s="186">
        <v>0</v>
      </c>
      <c r="N159" s="184">
        <v>0</v>
      </c>
      <c r="O159" s="184">
        <v>0</v>
      </c>
      <c r="P159" s="184">
        <v>0</v>
      </c>
      <c r="Q159" s="184">
        <v>0</v>
      </c>
      <c r="R159" s="184">
        <v>-1318.40790466</v>
      </c>
      <c r="S159" s="184">
        <v>0</v>
      </c>
      <c r="T159" s="184">
        <v>321.8</v>
      </c>
      <c r="U159" s="184">
        <v>0</v>
      </c>
      <c r="V159" s="184">
        <v>0</v>
      </c>
      <c r="W159" s="184">
        <v>0</v>
      </c>
      <c r="X159" s="184">
        <v>0</v>
      </c>
      <c r="Y159" s="184">
        <v>0</v>
      </c>
      <c r="Z159" s="184">
        <v>0</v>
      </c>
      <c r="AA159" s="184">
        <v>0</v>
      </c>
      <c r="AB159" s="184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x14ac:dyDescent="0.25">
      <c r="A163" s="144"/>
      <c r="B163" s="96" t="s">
        <v>48</v>
      </c>
      <c r="C163" s="97">
        <f t="shared" si="7"/>
        <v>3383.6751437600001</v>
      </c>
      <c r="D163" s="113">
        <v>2678.2070705599999</v>
      </c>
      <c r="E163" s="97">
        <v>410.27086179999998</v>
      </c>
      <c r="F163" s="97">
        <v>0</v>
      </c>
      <c r="G163" s="97">
        <v>207.87838429000001</v>
      </c>
      <c r="H163" s="97">
        <v>86.64180666</v>
      </c>
      <c r="I163" s="97">
        <v>0.67702045</v>
      </c>
      <c r="J163" s="97">
        <v>0</v>
      </c>
      <c r="K163" s="97">
        <v>-2043.5672</v>
      </c>
      <c r="L163" s="97">
        <v>-751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-1297.76056761</v>
      </c>
      <c r="S163" s="97">
        <v>0</v>
      </c>
      <c r="T163" s="97">
        <v>400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</row>
    <row r="164" spans="1:28" x14ac:dyDescent="0.25">
      <c r="A164" s="144"/>
      <c r="B164" s="96" t="s">
        <v>49</v>
      </c>
      <c r="C164" s="97">
        <f t="shared" si="7"/>
        <v>2846.5907441700001</v>
      </c>
      <c r="D164" s="113">
        <v>2144.3530713</v>
      </c>
      <c r="E164" s="97">
        <v>408.25797598999998</v>
      </c>
      <c r="F164" s="97">
        <v>0</v>
      </c>
      <c r="G164" s="97">
        <v>208.28679274999999</v>
      </c>
      <c r="H164" s="97">
        <v>84.341679290000002</v>
      </c>
      <c r="I164" s="97">
        <v>1.35122484</v>
      </c>
      <c r="J164" s="97">
        <v>0</v>
      </c>
      <c r="K164" s="97">
        <v>-1913.7013999999999</v>
      </c>
      <c r="L164" s="97">
        <v>-758.7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-1278.4792677099999</v>
      </c>
      <c r="S164" s="97">
        <v>0</v>
      </c>
      <c r="T164" s="97">
        <v>400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</row>
    <row r="165" spans="1:28" x14ac:dyDescent="0.25">
      <c r="A165" s="144"/>
      <c r="B165" s="96" t="s">
        <v>50</v>
      </c>
      <c r="C165" s="97">
        <f t="shared" si="7"/>
        <v>3117.1198721599999</v>
      </c>
      <c r="D165" s="113">
        <v>2360.7053156900001</v>
      </c>
      <c r="E165" s="97">
        <v>444.87028630999998</v>
      </c>
      <c r="F165" s="97">
        <v>0</v>
      </c>
      <c r="G165" s="97">
        <v>222.52197783</v>
      </c>
      <c r="H165" s="97">
        <v>86.917469100000005</v>
      </c>
      <c r="I165" s="97">
        <v>2.10482323</v>
      </c>
      <c r="J165" s="97">
        <v>0</v>
      </c>
      <c r="K165" s="97">
        <v>-2176.0574999999999</v>
      </c>
      <c r="L165" s="97">
        <v>-775</v>
      </c>
      <c r="M165" s="97">
        <v>0</v>
      </c>
      <c r="N165" s="97">
        <v>0</v>
      </c>
      <c r="O165" s="97">
        <v>0</v>
      </c>
      <c r="P165" s="97">
        <v>0</v>
      </c>
      <c r="Q165" s="97">
        <v>0</v>
      </c>
      <c r="R165" s="97">
        <v>-1239.27766851</v>
      </c>
      <c r="S165" s="97">
        <v>0</v>
      </c>
      <c r="T165" s="97">
        <v>400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</row>
    <row r="166" spans="1:28" x14ac:dyDescent="0.25">
      <c r="A166" s="144"/>
      <c r="B166" s="96" t="s">
        <v>51</v>
      </c>
      <c r="C166" s="97">
        <f t="shared" si="7"/>
        <v>2979.6</v>
      </c>
      <c r="D166" s="113">
        <v>2248.8000000000002</v>
      </c>
      <c r="E166" s="97">
        <v>432.3</v>
      </c>
      <c r="F166" s="97">
        <v>0</v>
      </c>
      <c r="G166" s="97">
        <v>212.1</v>
      </c>
      <c r="H166" s="97">
        <v>85.7</v>
      </c>
      <c r="I166" s="97">
        <v>0.7</v>
      </c>
      <c r="J166" s="97">
        <v>0</v>
      </c>
      <c r="K166" s="97">
        <v>-2178.9</v>
      </c>
      <c r="L166" s="97">
        <v>-772.9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-1277.8</v>
      </c>
      <c r="S166" s="97">
        <v>0</v>
      </c>
      <c r="T166" s="97">
        <v>400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</row>
    <row r="167" spans="1:28" x14ac:dyDescent="0.25">
      <c r="A167" s="144"/>
      <c r="B167" s="96" t="s">
        <v>52</v>
      </c>
      <c r="C167" s="97">
        <f t="shared" si="7"/>
        <v>2730.1892253700003</v>
      </c>
      <c r="D167" s="113">
        <v>2010.86849287</v>
      </c>
      <c r="E167" s="97">
        <v>425.63684701</v>
      </c>
      <c r="F167" s="97">
        <v>0</v>
      </c>
      <c r="G167" s="97">
        <v>209.74034465</v>
      </c>
      <c r="H167" s="97">
        <v>82.500254240000004</v>
      </c>
      <c r="I167" s="97">
        <v>1.4432866</v>
      </c>
      <c r="J167" s="97">
        <v>0</v>
      </c>
      <c r="K167" s="97">
        <v>-2170.2710000000002</v>
      </c>
      <c r="L167" s="97">
        <v>-774.7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-1246.42493681</v>
      </c>
      <c r="S167" s="97">
        <v>0</v>
      </c>
      <c r="T167" s="97">
        <v>400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</row>
    <row r="168" spans="1:28" x14ac:dyDescent="0.25">
      <c r="A168" s="144"/>
      <c r="B168" s="96" t="s">
        <v>53</v>
      </c>
      <c r="C168" s="97">
        <f t="shared" si="7"/>
        <v>2771.43968055</v>
      </c>
      <c r="D168" s="113">
        <v>2004.0896445200001</v>
      </c>
      <c r="E168" s="97">
        <v>459.4538579</v>
      </c>
      <c r="F168" s="97">
        <v>0</v>
      </c>
      <c r="G168" s="97">
        <v>217.62259748</v>
      </c>
      <c r="H168" s="97">
        <v>88.075251370000004</v>
      </c>
      <c r="I168" s="97">
        <v>2.1983292799999998</v>
      </c>
      <c r="J168" s="97">
        <v>0</v>
      </c>
      <c r="K168" s="97">
        <v>-2085.3748000000001</v>
      </c>
      <c r="L168" s="97">
        <v>-774.8</v>
      </c>
      <c r="M168" s="97">
        <v>0</v>
      </c>
      <c r="N168" s="97">
        <v>0</v>
      </c>
      <c r="O168" s="97">
        <v>0</v>
      </c>
      <c r="P168" s="97">
        <v>0</v>
      </c>
      <c r="Q168" s="97">
        <v>0</v>
      </c>
      <c r="R168" s="97">
        <v>-1225.8726903100001</v>
      </c>
      <c r="S168" s="97">
        <v>0</v>
      </c>
      <c r="T168" s="97">
        <v>400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</row>
    <row r="169" spans="1:28" x14ac:dyDescent="0.25">
      <c r="A169" s="144"/>
      <c r="B169" s="96" t="s">
        <v>54</v>
      </c>
      <c r="C169" s="97">
        <f t="shared" si="7"/>
        <v>3057.6751979800001</v>
      </c>
      <c r="D169" s="113">
        <v>2210.0493022999999</v>
      </c>
      <c r="E169" s="97">
        <v>544.36118746</v>
      </c>
      <c r="F169" s="97">
        <v>0</v>
      </c>
      <c r="G169" s="97">
        <v>212.75371566999999</v>
      </c>
      <c r="H169" s="97">
        <v>89.775537299999996</v>
      </c>
      <c r="I169" s="97">
        <v>0.73545525</v>
      </c>
      <c r="J169" s="97">
        <v>0</v>
      </c>
      <c r="K169" s="97">
        <v>-2030.1697999999999</v>
      </c>
      <c r="L169" s="97">
        <v>-784.9</v>
      </c>
      <c r="M169" s="97">
        <v>0</v>
      </c>
      <c r="N169" s="97">
        <v>0</v>
      </c>
      <c r="O169" s="97">
        <v>0</v>
      </c>
      <c r="P169" s="97">
        <v>0</v>
      </c>
      <c r="Q169" s="97">
        <v>0</v>
      </c>
      <c r="R169" s="97">
        <v>-1334.5045271900001</v>
      </c>
      <c r="S169" s="97">
        <v>0</v>
      </c>
      <c r="T169" s="97">
        <v>400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</row>
    <row r="170" spans="1:28" ht="15" customHeight="1" x14ac:dyDescent="0.25">
      <c r="A170" s="144"/>
      <c r="B170" s="96" t="s">
        <v>43</v>
      </c>
      <c r="C170" s="97">
        <f t="shared" si="7"/>
        <v>3081.1915243200001</v>
      </c>
      <c r="D170" s="113">
        <v>2446.5145170000001</v>
      </c>
      <c r="E170" s="97">
        <v>327.39475801999998</v>
      </c>
      <c r="F170" s="97">
        <v>0</v>
      </c>
      <c r="G170" s="97">
        <v>214.57825276</v>
      </c>
      <c r="H170" s="97">
        <v>90.964193719999997</v>
      </c>
      <c r="I170" s="97">
        <v>1.73980282</v>
      </c>
      <c r="J170" s="97">
        <v>0</v>
      </c>
      <c r="K170" s="97">
        <v>-2125.7813999999998</v>
      </c>
      <c r="L170" s="97">
        <v>-791.4</v>
      </c>
      <c r="M170" s="97">
        <v>0</v>
      </c>
      <c r="N170" s="97">
        <v>0</v>
      </c>
      <c r="O170" s="97">
        <v>0</v>
      </c>
      <c r="P170" s="97">
        <v>0</v>
      </c>
      <c r="Q170" s="97">
        <v>0</v>
      </c>
      <c r="R170" s="97">
        <v>-1318.11809866</v>
      </c>
      <c r="S170" s="97">
        <v>0</v>
      </c>
      <c r="T170" s="97">
        <v>400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</row>
    <row r="171" spans="1:28" ht="15" customHeight="1" x14ac:dyDescent="0.25">
      <c r="A171" s="183">
        <v>2024</v>
      </c>
      <c r="B171" s="200" t="s">
        <v>44</v>
      </c>
      <c r="C171" s="184">
        <f t="shared" si="7"/>
        <v>3247.7130851600004</v>
      </c>
      <c r="D171" s="184">
        <v>2541.0030384800002</v>
      </c>
      <c r="E171" s="185">
        <v>397.52712978</v>
      </c>
      <c r="F171" s="184">
        <v>0</v>
      </c>
      <c r="G171" s="185">
        <v>216.33348330000001</v>
      </c>
      <c r="H171" s="184">
        <v>90.560623919999998</v>
      </c>
      <c r="I171" s="184">
        <v>2.28880968</v>
      </c>
      <c r="J171" s="185">
        <v>0</v>
      </c>
      <c r="K171" s="184">
        <v>-2386.9025999999999</v>
      </c>
      <c r="L171" s="184">
        <v>-810</v>
      </c>
      <c r="M171" s="186">
        <v>0</v>
      </c>
      <c r="N171" s="184">
        <v>0</v>
      </c>
      <c r="O171" s="184">
        <v>0</v>
      </c>
      <c r="P171" s="184">
        <v>0</v>
      </c>
      <c r="Q171" s="184">
        <v>0</v>
      </c>
      <c r="R171" s="184">
        <v>-1333.4648483599999</v>
      </c>
      <c r="S171" s="184">
        <v>0</v>
      </c>
      <c r="T171" s="184">
        <v>400</v>
      </c>
      <c r="U171" s="184">
        <v>0</v>
      </c>
      <c r="V171" s="184">
        <v>0</v>
      </c>
      <c r="W171" s="184">
        <v>0</v>
      </c>
      <c r="X171" s="184">
        <v>0</v>
      </c>
      <c r="Y171" s="184">
        <v>0</v>
      </c>
      <c r="Z171" s="184">
        <v>0</v>
      </c>
      <c r="AA171" s="184">
        <v>0</v>
      </c>
      <c r="AB171" s="184">
        <v>0</v>
      </c>
    </row>
    <row r="172" spans="1:28" ht="15" customHeight="1" x14ac:dyDescent="0.25">
      <c r="A172" s="144"/>
      <c r="B172" s="96" t="s">
        <v>45</v>
      </c>
      <c r="C172" s="97">
        <f t="shared" si="7"/>
        <v>2971.4149009000002</v>
      </c>
      <c r="D172" s="113">
        <v>2318.5549041300001</v>
      </c>
      <c r="E172" s="97">
        <v>353.27236211000002</v>
      </c>
      <c r="F172" s="97">
        <v>0</v>
      </c>
      <c r="G172" s="97">
        <v>208.51438576000001</v>
      </c>
      <c r="H172" s="97">
        <v>90.331272760000004</v>
      </c>
      <c r="I172" s="97">
        <v>0.74197614000000001</v>
      </c>
      <c r="J172" s="97">
        <v>0</v>
      </c>
      <c r="K172" s="97">
        <v>-2369.8231000000001</v>
      </c>
      <c r="L172" s="97">
        <v>-810.6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-1261.1703077350001</v>
      </c>
      <c r="S172" s="97">
        <v>0</v>
      </c>
      <c r="T172" s="97">
        <v>400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</row>
    <row r="173" spans="1:28" ht="15" customHeight="1" x14ac:dyDescent="0.25">
      <c r="A173" s="144"/>
      <c r="B173" s="96" t="s">
        <v>46</v>
      </c>
      <c r="C173" s="97">
        <f t="shared" si="7"/>
        <v>2917.3535844999992</v>
      </c>
      <c r="D173" s="113">
        <v>2323.1884498499999</v>
      </c>
      <c r="E173" s="97">
        <v>287.13425096999998</v>
      </c>
      <c r="F173" s="97">
        <v>0</v>
      </c>
      <c r="G173" s="97">
        <v>207.96216397000001</v>
      </c>
      <c r="H173" s="97">
        <v>97.666098890000001</v>
      </c>
      <c r="I173" s="97">
        <v>1.4026208200000001</v>
      </c>
      <c r="J173" s="97">
        <v>0</v>
      </c>
      <c r="K173" s="97">
        <v>-2519.5621999999998</v>
      </c>
      <c r="L173" s="97">
        <v>-805.5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-1265.2147047159999</v>
      </c>
      <c r="S173" s="97">
        <v>0</v>
      </c>
      <c r="T173" s="97">
        <v>400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</row>
    <row r="174" spans="1:28" ht="15" customHeight="1" x14ac:dyDescent="0.25">
      <c r="A174" s="144"/>
      <c r="B174" s="96" t="s">
        <v>47</v>
      </c>
      <c r="C174" s="97">
        <f t="shared" si="7"/>
        <v>3470.27502069</v>
      </c>
      <c r="D174" s="113">
        <v>2769.2830625699999</v>
      </c>
      <c r="E174" s="97">
        <v>383.55352780999999</v>
      </c>
      <c r="F174" s="97">
        <v>0</v>
      </c>
      <c r="G174" s="97">
        <v>213.59072682999999</v>
      </c>
      <c r="H174" s="97">
        <v>101.75251888</v>
      </c>
      <c r="I174" s="97">
        <v>2.0951846000000001</v>
      </c>
      <c r="J174" s="97">
        <v>0</v>
      </c>
      <c r="K174" s="97">
        <v>-2086.8519999999999</v>
      </c>
      <c r="L174" s="97">
        <v>-779.5</v>
      </c>
      <c r="M174" s="97">
        <v>0</v>
      </c>
      <c r="N174" s="97">
        <v>0</v>
      </c>
      <c r="O174" s="97">
        <v>0</v>
      </c>
      <c r="P174" s="97">
        <v>0</v>
      </c>
      <c r="Q174" s="97">
        <v>0</v>
      </c>
      <c r="R174" s="97">
        <v>-1454.6138938142899</v>
      </c>
      <c r="S174" s="97">
        <v>0</v>
      </c>
      <c r="T174" s="97">
        <v>400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</row>
    <row r="175" spans="1:28" ht="15" customHeight="1" x14ac:dyDescent="0.25">
      <c r="A175" s="144"/>
      <c r="B175" s="96" t="s">
        <v>48</v>
      </c>
      <c r="C175" s="97">
        <f t="shared" si="7"/>
        <v>3443.8684859300001</v>
      </c>
      <c r="D175" s="113">
        <v>2690.9664170599999</v>
      </c>
      <c r="E175" s="97">
        <v>440.75163228999998</v>
      </c>
      <c r="F175" s="97">
        <v>0</v>
      </c>
      <c r="G175" s="97">
        <v>207.85303053000001</v>
      </c>
      <c r="H175" s="97">
        <v>103.57189096</v>
      </c>
      <c r="I175" s="97">
        <v>0.72551509000000003</v>
      </c>
      <c r="J175" s="97">
        <v>0</v>
      </c>
      <c r="K175" s="97">
        <v>-2027.3329000000001</v>
      </c>
      <c r="L175" s="97">
        <v>-863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-1248.3320591199999</v>
      </c>
      <c r="S175" s="97">
        <v>0</v>
      </c>
      <c r="T175" s="97">
        <v>400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</row>
    <row r="176" spans="1:28" ht="15" customHeight="1" x14ac:dyDescent="0.25">
      <c r="A176" s="144"/>
      <c r="B176" s="96" t="s">
        <v>49</v>
      </c>
      <c r="C176" s="97">
        <f t="shared" si="7"/>
        <v>3343.7541431</v>
      </c>
      <c r="D176" s="113">
        <v>2699.1117411300002</v>
      </c>
      <c r="E176" s="97">
        <v>333.86594656</v>
      </c>
      <c r="F176" s="97">
        <v>0</v>
      </c>
      <c r="G176" s="97">
        <v>206.56606302</v>
      </c>
      <c r="H176" s="97">
        <v>102.80665203</v>
      </c>
      <c r="I176" s="97">
        <v>1.40374036</v>
      </c>
      <c r="J176" s="97">
        <v>0</v>
      </c>
      <c r="K176" s="97">
        <v>-2004.6711</v>
      </c>
      <c r="L176" s="97">
        <v>-855.8</v>
      </c>
      <c r="M176" s="97">
        <v>0</v>
      </c>
      <c r="N176" s="97">
        <v>0</v>
      </c>
      <c r="O176" s="97">
        <v>0</v>
      </c>
      <c r="P176" s="97">
        <v>0</v>
      </c>
      <c r="Q176" s="97">
        <v>0</v>
      </c>
      <c r="R176" s="97">
        <v>-1233.32268284</v>
      </c>
      <c r="S176" s="97">
        <v>0</v>
      </c>
      <c r="T176" s="97">
        <v>400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</row>
    <row r="177" spans="1:28" ht="15" customHeight="1" x14ac:dyDescent="0.25">
      <c r="A177" s="144"/>
      <c r="B177" s="96" t="s">
        <v>50</v>
      </c>
      <c r="C177" s="97">
        <f t="shared" si="7"/>
        <v>3392.8870107900002</v>
      </c>
      <c r="D177" s="113">
        <v>2693.31438566</v>
      </c>
      <c r="E177" s="97">
        <v>375.17044822000003</v>
      </c>
      <c r="F177" s="97">
        <v>0</v>
      </c>
      <c r="G177" s="97">
        <v>215.26199937000001</v>
      </c>
      <c r="H177" s="97">
        <v>107.01436348</v>
      </c>
      <c r="I177" s="97">
        <v>2.1258140600000002</v>
      </c>
      <c r="J177" s="97">
        <v>0</v>
      </c>
      <c r="K177" s="97">
        <v>-1989.4981</v>
      </c>
      <c r="L177" s="97">
        <v>-863.5</v>
      </c>
      <c r="M177" s="97">
        <v>0</v>
      </c>
      <c r="N177" s="97">
        <v>0</v>
      </c>
      <c r="O177" s="97">
        <v>0</v>
      </c>
      <c r="P177" s="97">
        <v>0</v>
      </c>
      <c r="Q177" s="97">
        <v>0</v>
      </c>
      <c r="R177" s="97">
        <v>-1293.34363418</v>
      </c>
      <c r="S177" s="97">
        <v>0</v>
      </c>
      <c r="T177" s="97">
        <v>400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</row>
    <row r="178" spans="1:28" ht="15" customHeight="1" x14ac:dyDescent="0.25">
      <c r="A178" s="144"/>
      <c r="B178" s="96" t="s">
        <v>51</v>
      </c>
      <c r="C178" s="97">
        <f t="shared" si="7"/>
        <v>3302.1</v>
      </c>
      <c r="D178" s="113">
        <v>2619.3000000000002</v>
      </c>
      <c r="E178" s="97">
        <v>359.2</v>
      </c>
      <c r="F178" s="97">
        <v>0</v>
      </c>
      <c r="G178" s="97">
        <v>212</v>
      </c>
      <c r="H178" s="97">
        <v>110.9</v>
      </c>
      <c r="I178" s="97">
        <v>0.7</v>
      </c>
      <c r="J178" s="97">
        <v>0</v>
      </c>
      <c r="K178" s="97">
        <v>-2091.9</v>
      </c>
      <c r="L178" s="97">
        <v>-877.6</v>
      </c>
      <c r="M178" s="97">
        <v>0</v>
      </c>
      <c r="N178" s="97">
        <v>0</v>
      </c>
      <c r="O178" s="97">
        <v>0</v>
      </c>
      <c r="P178" s="97">
        <v>0</v>
      </c>
      <c r="Q178" s="97">
        <v>0</v>
      </c>
      <c r="R178" s="97">
        <v>-1311.5</v>
      </c>
      <c r="S178" s="97">
        <v>0</v>
      </c>
      <c r="T178" s="97">
        <v>400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</row>
    <row r="179" spans="1:28" ht="15" customHeight="1" x14ac:dyDescent="0.25">
      <c r="A179" s="144"/>
      <c r="B179" s="96" t="s">
        <v>52</v>
      </c>
      <c r="C179" s="97">
        <f t="shared" si="7"/>
        <v>3260.6545294699999</v>
      </c>
      <c r="D179" s="113">
        <v>2579.6452512400001</v>
      </c>
      <c r="E179" s="97">
        <v>350.12837213</v>
      </c>
      <c r="F179" s="97">
        <v>0</v>
      </c>
      <c r="G179" s="97">
        <v>213.53641837999999</v>
      </c>
      <c r="H179" s="97">
        <v>115.99654834</v>
      </c>
      <c r="I179" s="97">
        <v>1.3479393799999999</v>
      </c>
      <c r="J179" s="97">
        <v>0</v>
      </c>
      <c r="K179" s="97">
        <v>-2090.28309725909</v>
      </c>
      <c r="L179" s="97">
        <v>-875.96922801263497</v>
      </c>
      <c r="M179" s="97">
        <v>0</v>
      </c>
      <c r="N179" s="97">
        <v>0</v>
      </c>
      <c r="O179" s="97">
        <v>0</v>
      </c>
      <c r="P179" s="97">
        <v>0</v>
      </c>
      <c r="Q179" s="97">
        <v>0</v>
      </c>
      <c r="R179" s="97">
        <v>-1279.9073724299999</v>
      </c>
      <c r="S179" s="97">
        <v>0</v>
      </c>
      <c r="T179" s="97">
        <v>400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</row>
    <row r="180" spans="1:28" ht="15" customHeight="1" x14ac:dyDescent="0.25">
      <c r="A180" s="144"/>
      <c r="B180" s="96" t="s">
        <v>53</v>
      </c>
      <c r="C180" s="97">
        <f t="shared" si="7"/>
        <v>3284.1830126400005</v>
      </c>
      <c r="D180" s="113">
        <v>2488.0312119</v>
      </c>
      <c r="E180" s="97">
        <v>463.97365593000001</v>
      </c>
      <c r="F180" s="97">
        <v>0</v>
      </c>
      <c r="G180" s="97">
        <v>209.64203918999999</v>
      </c>
      <c r="H180" s="97">
        <v>120.5923925</v>
      </c>
      <c r="I180" s="97">
        <v>1.94371312</v>
      </c>
      <c r="J180" s="97">
        <v>0</v>
      </c>
      <c r="K180" s="97">
        <v>-2031.6475910300001</v>
      </c>
      <c r="L180" s="97">
        <v>-821.8</v>
      </c>
      <c r="M180" s="97">
        <v>0</v>
      </c>
      <c r="N180" s="97">
        <v>0</v>
      </c>
      <c r="O180" s="97">
        <v>0</v>
      </c>
      <c r="P180" s="97">
        <v>0</v>
      </c>
      <c r="Q180" s="97">
        <v>0</v>
      </c>
      <c r="R180" s="97">
        <v>-1356.69732013</v>
      </c>
      <c r="S180" s="97">
        <v>0</v>
      </c>
      <c r="T180" s="97">
        <v>400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</row>
    <row r="181" spans="1:28" ht="15" customHeight="1" x14ac:dyDescent="0.25">
      <c r="A181" s="144"/>
      <c r="B181" s="96" t="s">
        <v>54</v>
      </c>
      <c r="C181" s="97">
        <f t="shared" si="7"/>
        <v>4013.5579836900001</v>
      </c>
      <c r="D181" s="113">
        <v>3118.2998220999998</v>
      </c>
      <c r="E181" s="97">
        <v>563.98018601000001</v>
      </c>
      <c r="F181" s="97">
        <v>0</v>
      </c>
      <c r="G181" s="97">
        <v>211.84613664</v>
      </c>
      <c r="H181" s="97">
        <v>116.92718475</v>
      </c>
      <c r="I181" s="97">
        <v>2.5046541900000001</v>
      </c>
      <c r="J181" s="97">
        <v>0</v>
      </c>
      <c r="K181" s="97">
        <v>-2098.7339000000002</v>
      </c>
      <c r="L181" s="97">
        <v>-835.6</v>
      </c>
      <c r="M181" s="97">
        <v>0</v>
      </c>
      <c r="N181" s="97">
        <v>0</v>
      </c>
      <c r="O181" s="97">
        <v>0</v>
      </c>
      <c r="P181" s="97">
        <v>0</v>
      </c>
      <c r="Q181" s="97">
        <v>0</v>
      </c>
      <c r="R181" s="97">
        <v>-1326.5115071600001</v>
      </c>
      <c r="S181" s="97">
        <v>0</v>
      </c>
      <c r="T181" s="97">
        <v>400</v>
      </c>
      <c r="U181" s="97">
        <v>0</v>
      </c>
      <c r="V181" s="97">
        <v>0</v>
      </c>
      <c r="W181" s="97">
        <v>0</v>
      </c>
      <c r="X181" s="97">
        <v>0</v>
      </c>
      <c r="Y181" s="97">
        <v>0</v>
      </c>
      <c r="Z181" s="97">
        <v>0</v>
      </c>
      <c r="AA181" s="97">
        <v>0</v>
      </c>
      <c r="AB181" s="97">
        <v>0</v>
      </c>
    </row>
    <row r="182" spans="1:28" ht="15" customHeight="1" x14ac:dyDescent="0.25">
      <c r="A182" s="144"/>
      <c r="B182" s="96" t="s">
        <v>43</v>
      </c>
      <c r="C182" s="97">
        <f t="shared" si="7"/>
        <v>3705.9570946500003</v>
      </c>
      <c r="D182" s="113">
        <v>3110.2896355299999</v>
      </c>
      <c r="E182" s="97">
        <v>272.50110003999998</v>
      </c>
      <c r="F182" s="97">
        <v>0</v>
      </c>
      <c r="G182" s="97">
        <v>206.86818231000001</v>
      </c>
      <c r="H182" s="97">
        <v>115.15412396000001</v>
      </c>
      <c r="I182" s="97">
        <v>1.14405281</v>
      </c>
      <c r="J182" s="97">
        <v>0</v>
      </c>
      <c r="K182" s="97">
        <v>-1993.8529000000001</v>
      </c>
      <c r="L182" s="97">
        <v>-850.6</v>
      </c>
      <c r="M182" s="97">
        <v>0</v>
      </c>
      <c r="N182" s="97">
        <v>0</v>
      </c>
      <c r="O182" s="97">
        <v>0</v>
      </c>
      <c r="P182" s="97">
        <v>0</v>
      </c>
      <c r="Q182" s="97">
        <v>0</v>
      </c>
      <c r="R182" s="97">
        <v>-1416.9729006</v>
      </c>
      <c r="S182" s="97">
        <v>0</v>
      </c>
      <c r="T182" s="97">
        <v>400</v>
      </c>
      <c r="U182" s="97">
        <v>0</v>
      </c>
      <c r="V182" s="97">
        <v>0</v>
      </c>
      <c r="W182" s="97">
        <v>0</v>
      </c>
      <c r="X182" s="97">
        <v>0</v>
      </c>
      <c r="Y182" s="97">
        <v>0</v>
      </c>
      <c r="Z182" s="97">
        <v>0</v>
      </c>
      <c r="AA182" s="97">
        <v>0</v>
      </c>
      <c r="AB182" s="97">
        <v>0</v>
      </c>
    </row>
    <row r="183" spans="1:28" ht="15" customHeight="1" x14ac:dyDescent="0.25">
      <c r="A183" s="183">
        <v>2025</v>
      </c>
      <c r="B183" s="200" t="s">
        <v>44</v>
      </c>
      <c r="C183" s="184">
        <f t="shared" si="7"/>
        <v>3859.8803468199999</v>
      </c>
      <c r="D183" s="184">
        <v>3164.2029146700002</v>
      </c>
      <c r="E183" s="185">
        <v>363.12195634</v>
      </c>
      <c r="F183" s="184">
        <v>0</v>
      </c>
      <c r="G183" s="185">
        <v>206.81917421</v>
      </c>
      <c r="H183" s="184">
        <v>124.02824914</v>
      </c>
      <c r="I183" s="184">
        <v>1.70805246</v>
      </c>
      <c r="J183" s="185">
        <v>0</v>
      </c>
      <c r="K183" s="184">
        <v>-1681.2777256300001</v>
      </c>
      <c r="L183" s="184">
        <v>-879.7</v>
      </c>
      <c r="M183" s="186">
        <v>0</v>
      </c>
      <c r="N183" s="184">
        <v>0</v>
      </c>
      <c r="O183" s="184">
        <v>0</v>
      </c>
      <c r="P183" s="184">
        <v>0</v>
      </c>
      <c r="Q183" s="184">
        <v>0</v>
      </c>
      <c r="R183" s="184">
        <v>-1457.99944854</v>
      </c>
      <c r="S183" s="184">
        <v>0</v>
      </c>
      <c r="T183" s="184">
        <v>400</v>
      </c>
      <c r="U183" s="184">
        <v>0</v>
      </c>
      <c r="V183" s="184">
        <v>0</v>
      </c>
      <c r="W183" s="184">
        <v>0</v>
      </c>
      <c r="X183" s="184">
        <v>0</v>
      </c>
      <c r="Y183" s="184">
        <v>0</v>
      </c>
      <c r="Z183" s="184">
        <v>0</v>
      </c>
      <c r="AA183" s="184">
        <v>0</v>
      </c>
      <c r="AB183" s="184">
        <v>0</v>
      </c>
    </row>
    <row r="184" spans="1:28" ht="15" customHeight="1" x14ac:dyDescent="0.25">
      <c r="A184" s="144"/>
      <c r="B184" s="96" t="s">
        <v>45</v>
      </c>
      <c r="C184" s="97">
        <f t="shared" si="7"/>
        <v>3989.0273114200004</v>
      </c>
      <c r="D184" s="113">
        <v>3332.1014825500001</v>
      </c>
      <c r="E184" s="97">
        <v>326.8543899</v>
      </c>
      <c r="F184" s="97">
        <v>0</v>
      </c>
      <c r="G184" s="97">
        <v>204.55178394000001</v>
      </c>
      <c r="H184" s="97">
        <v>125.02063390000001</v>
      </c>
      <c r="I184" s="97">
        <v>0.49902112999999998</v>
      </c>
      <c r="J184" s="97">
        <v>0</v>
      </c>
      <c r="K184" s="97">
        <v>-1781.6685</v>
      </c>
      <c r="L184" s="97">
        <v>-891.3</v>
      </c>
      <c r="M184" s="97">
        <v>0</v>
      </c>
      <c r="N184" s="97">
        <v>0</v>
      </c>
      <c r="O184" s="97">
        <v>0</v>
      </c>
      <c r="P184" s="97">
        <v>0</v>
      </c>
      <c r="Q184" s="97">
        <v>0</v>
      </c>
      <c r="R184" s="97">
        <v>-1473.2540933800001</v>
      </c>
      <c r="S184" s="97">
        <v>0</v>
      </c>
      <c r="T184" s="97">
        <v>400</v>
      </c>
      <c r="U184" s="97">
        <v>0</v>
      </c>
      <c r="V184" s="97">
        <v>0</v>
      </c>
      <c r="W184" s="97">
        <v>0</v>
      </c>
      <c r="X184" s="97">
        <v>0</v>
      </c>
      <c r="Y184" s="97">
        <v>0</v>
      </c>
      <c r="Z184" s="97">
        <v>0</v>
      </c>
      <c r="AA184" s="97">
        <v>0</v>
      </c>
      <c r="AB184" s="97">
        <v>0</v>
      </c>
    </row>
    <row r="185" spans="1:28" ht="15" customHeight="1" x14ac:dyDescent="0.25">
      <c r="A185" s="144"/>
      <c r="B185" s="96" t="s">
        <v>46</v>
      </c>
      <c r="C185" s="97">
        <f t="shared" si="7"/>
        <v>4113.01854026</v>
      </c>
      <c r="D185" s="113">
        <v>3410.2802682699999</v>
      </c>
      <c r="E185" s="97">
        <v>353.73506893000001</v>
      </c>
      <c r="F185" s="97">
        <v>0</v>
      </c>
      <c r="G185" s="97">
        <v>210.55001637000001</v>
      </c>
      <c r="H185" s="97">
        <v>137.39456939999999</v>
      </c>
      <c r="I185" s="97">
        <v>1.0586172899999999</v>
      </c>
      <c r="J185" s="97">
        <v>0</v>
      </c>
      <c r="K185" s="97">
        <v>-1767.9903999999999</v>
      </c>
      <c r="L185" s="97">
        <v>-898.2</v>
      </c>
      <c r="M185" s="97">
        <v>0</v>
      </c>
      <c r="N185" s="97">
        <v>0</v>
      </c>
      <c r="O185" s="97">
        <v>0</v>
      </c>
      <c r="P185" s="97">
        <v>0</v>
      </c>
      <c r="Q185" s="97">
        <v>0</v>
      </c>
      <c r="R185" s="97">
        <v>-1505.04426008</v>
      </c>
      <c r="S185" s="97">
        <v>0</v>
      </c>
      <c r="T185" s="97">
        <v>400</v>
      </c>
      <c r="U185" s="97">
        <v>0</v>
      </c>
      <c r="V185" s="97">
        <v>0</v>
      </c>
      <c r="W185" s="97">
        <v>0</v>
      </c>
      <c r="X185" s="97">
        <v>0</v>
      </c>
      <c r="Y185" s="97">
        <v>0</v>
      </c>
      <c r="Z185" s="97">
        <v>0</v>
      </c>
      <c r="AA185" s="97">
        <v>0</v>
      </c>
      <c r="AB185" s="97">
        <v>0</v>
      </c>
    </row>
    <row r="186" spans="1:28" ht="15" hidden="1" customHeight="1" x14ac:dyDescent="0.25">
      <c r="A186" s="144"/>
      <c r="B186" s="96" t="s">
        <v>47</v>
      </c>
      <c r="C186" s="97"/>
      <c r="D186" s="113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</row>
    <row r="187" spans="1:28" ht="15" hidden="1" customHeight="1" x14ac:dyDescent="0.25">
      <c r="A187" s="144"/>
      <c r="B187" s="96" t="s">
        <v>48</v>
      </c>
      <c r="C187" s="97"/>
      <c r="D187" s="113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</row>
    <row r="188" spans="1:28" ht="15" hidden="1" customHeight="1" x14ac:dyDescent="0.25">
      <c r="A188" s="144"/>
      <c r="B188" s="96" t="s">
        <v>49</v>
      </c>
      <c r="C188" s="97"/>
      <c r="D188" s="113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</row>
    <row r="189" spans="1:28" ht="15" hidden="1" customHeight="1" x14ac:dyDescent="0.25">
      <c r="A189" s="144"/>
      <c r="B189" s="96" t="s">
        <v>50</v>
      </c>
      <c r="C189" s="97"/>
      <c r="D189" s="113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</row>
    <row r="190" spans="1:28" ht="15" hidden="1" customHeight="1" x14ac:dyDescent="0.25">
      <c r="A190" s="144"/>
      <c r="B190" s="96" t="s">
        <v>51</v>
      </c>
      <c r="C190" s="97"/>
      <c r="D190" s="113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</row>
    <row r="191" spans="1:28" ht="15" hidden="1" customHeight="1" x14ac:dyDescent="0.25">
      <c r="A191" s="144"/>
      <c r="B191" s="96" t="s">
        <v>52</v>
      </c>
      <c r="C191" s="97"/>
      <c r="D191" s="113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</row>
    <row r="192" spans="1:28" ht="15" hidden="1" customHeight="1" x14ac:dyDescent="0.25">
      <c r="A192" s="144"/>
      <c r="B192" s="96" t="s">
        <v>53</v>
      </c>
      <c r="C192" s="97"/>
      <c r="D192" s="113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</row>
    <row r="193" spans="1:28" ht="15" hidden="1" customHeight="1" x14ac:dyDescent="0.25">
      <c r="A193" s="144"/>
      <c r="B193" s="96" t="s">
        <v>54</v>
      </c>
      <c r="C193" s="97"/>
      <c r="D193" s="113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</row>
    <row r="194" spans="1:28" ht="15" hidden="1" customHeight="1" x14ac:dyDescent="0.25">
      <c r="A194" s="144"/>
      <c r="B194" s="96" t="s">
        <v>43</v>
      </c>
      <c r="C194" s="97"/>
      <c r="D194" s="113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</row>
    <row r="195" spans="1:28" ht="3.95" customHeight="1" x14ac:dyDescent="0.25">
      <c r="A195" s="145"/>
      <c r="B195" s="146"/>
      <c r="C195" s="145"/>
      <c r="D195" s="147"/>
      <c r="E195" s="145"/>
      <c r="F195" s="148"/>
      <c r="G195" s="145"/>
      <c r="H195" s="145"/>
      <c r="I195" s="148"/>
      <c r="J195" s="148"/>
      <c r="K195" s="149"/>
      <c r="L195" s="150"/>
      <c r="M195" s="145"/>
      <c r="N195" s="145"/>
      <c r="O195" s="145"/>
      <c r="P195" s="145"/>
      <c r="Q195" s="145"/>
      <c r="R195" s="149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</row>
    <row r="196" spans="1:28" ht="14.25" customHeight="1" x14ac:dyDescent="0.25">
      <c r="A196" s="202" t="s">
        <v>620</v>
      </c>
      <c r="C196" s="29"/>
      <c r="D196" s="115"/>
      <c r="E196" s="116"/>
      <c r="F196" s="163"/>
      <c r="G196" s="116"/>
      <c r="H196" s="116"/>
    </row>
    <row r="197" spans="1:28" x14ac:dyDescent="0.25">
      <c r="C197" s="29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Q11:R11"/>
    <mergeCell ref="S11:S13"/>
    <mergeCell ref="T11:T13"/>
    <mergeCell ref="U11:U13"/>
    <mergeCell ref="V11:V13"/>
    <mergeCell ref="Q12:Q13"/>
    <mergeCell ref="R12:R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9"/>
  <sheetViews>
    <sheetView showGridLines="0" zoomScaleNormal="100" workbookViewId="0">
      <pane xSplit="5" ySplit="8" topLeftCell="CJ55" activePane="bottomRight" state="frozen"/>
      <selection activeCell="CW30" sqref="CW30"/>
      <selection pane="topRight" activeCell="CW30" sqref="CW30"/>
      <selection pane="bottomLeft" activeCell="CW30" sqref="CW30"/>
      <selection pane="bottomRight" activeCell="DC61" sqref="DC61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5" width="9" style="3" bestFit="1" customWidth="1"/>
    <col min="106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603</v>
      </c>
      <c r="CT8" s="159" t="s">
        <v>606</v>
      </c>
      <c r="CU8" s="159" t="s">
        <v>607</v>
      </c>
      <c r="CV8" s="159" t="s">
        <v>608</v>
      </c>
      <c r="CW8" s="159" t="s">
        <v>609</v>
      </c>
      <c r="CX8" s="159" t="s">
        <v>612</v>
      </c>
      <c r="CY8" s="159" t="s">
        <v>613</v>
      </c>
      <c r="CZ8" s="159" t="s">
        <v>615</v>
      </c>
      <c r="DA8" s="159" t="s">
        <v>617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14034.890000000001</v>
      </c>
      <c r="BJ9" s="28">
        <v>14145.48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15048.14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19173.420000000002</v>
      </c>
      <c r="CL9" s="28">
        <v>19155.03</v>
      </c>
      <c r="CM9" s="28">
        <v>19576.68</v>
      </c>
      <c r="CN9" s="28">
        <v>20517.929999999997</v>
      </c>
      <c r="CO9" s="28">
        <v>21001.170000000002</v>
      </c>
      <c r="CP9" s="28">
        <v>21772.09</v>
      </c>
      <c r="CQ9" s="28">
        <v>22048</v>
      </c>
      <c r="CR9" s="28">
        <v>21828.69</v>
      </c>
      <c r="CS9" s="28">
        <v>21209.67</v>
      </c>
      <c r="CT9" s="28">
        <v>21654.200000000004</v>
      </c>
      <c r="CU9" s="28">
        <v>21569.46</v>
      </c>
      <c r="CV9" s="28">
        <v>21536.440000000002</v>
      </c>
      <c r="CW9" s="28">
        <v>22537.57</v>
      </c>
      <c r="CX9" s="28">
        <v>22405</v>
      </c>
      <c r="CY9" s="28">
        <v>22880.429999999997</v>
      </c>
      <c r="CZ9" s="28">
        <v>23467.489999999998</v>
      </c>
      <c r="DA9" s="28">
        <v>24300.699999999997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7194.66</v>
      </c>
      <c r="BJ10" s="29">
        <v>7171.4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8066.5599999999995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CT10" s="29">
        <v>10867.79</v>
      </c>
      <c r="CU10" s="29">
        <v>10887.849999999999</v>
      </c>
      <c r="CV10" s="29">
        <v>10888.29</v>
      </c>
      <c r="CW10" s="29">
        <v>11009.51</v>
      </c>
      <c r="CX10" s="29">
        <v>11058.25</v>
      </c>
      <c r="CY10" s="29">
        <v>11590.939999999999</v>
      </c>
      <c r="CZ10" s="29">
        <v>11773.23</v>
      </c>
      <c r="DA10" s="29">
        <v>12499.16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DA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DA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DA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DA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CZ16" s="29">
        <v>0</v>
      </c>
      <c r="DA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7194.66</v>
      </c>
      <c r="BJ17" s="29">
        <v>7171.4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7978.5599999999995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CT17" s="29">
        <v>10867.79</v>
      </c>
      <c r="CU17" s="29">
        <v>10887.849999999999</v>
      </c>
      <c r="CV17" s="29">
        <v>10888.29</v>
      </c>
      <c r="CW17" s="29">
        <v>11009.51</v>
      </c>
      <c r="CX17" s="29">
        <v>11058.25</v>
      </c>
      <c r="CY17" s="29">
        <v>11590.939999999999</v>
      </c>
      <c r="CZ17" s="29">
        <v>11773.23</v>
      </c>
      <c r="DA17" s="29">
        <v>12499.16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DA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3462.28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4407.16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CT20" s="29">
        <v>4915.0200000000004</v>
      </c>
      <c r="CU20" s="29">
        <v>4934.91</v>
      </c>
      <c r="CV20" s="29">
        <v>4956.28</v>
      </c>
      <c r="CW20" s="29">
        <v>4991.83</v>
      </c>
      <c r="CX20" s="29">
        <v>5096.25</v>
      </c>
      <c r="CY20" s="29">
        <v>5631.86</v>
      </c>
      <c r="CZ20" s="29">
        <v>5666.83</v>
      </c>
      <c r="DA20" s="29">
        <v>6349.26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3736.36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CT21" s="29">
        <v>5952.77</v>
      </c>
      <c r="CU21" s="29">
        <v>5952.94</v>
      </c>
      <c r="CV21" s="29">
        <v>5932.01</v>
      </c>
      <c r="CW21" s="29">
        <v>6017.68</v>
      </c>
      <c r="CX21" s="29">
        <v>5962</v>
      </c>
      <c r="CY21" s="29">
        <v>5959.08</v>
      </c>
      <c r="CZ21" s="29">
        <v>6106.4</v>
      </c>
      <c r="DA21" s="29">
        <v>6149.9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CT24" s="29">
        <v>1041.6399999999999</v>
      </c>
      <c r="CU24" s="29">
        <v>858.65000000000009</v>
      </c>
      <c r="CV24" s="29">
        <v>792.81000000000006</v>
      </c>
      <c r="CW24" s="29">
        <v>1033.8</v>
      </c>
      <c r="CX24" s="29">
        <v>791.99</v>
      </c>
      <c r="CY24" s="29">
        <v>784.17</v>
      </c>
      <c r="CZ24" s="29">
        <v>858.96</v>
      </c>
      <c r="DA24" s="29">
        <v>802.67000000000007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CT25" s="29">
        <v>443.21000000000004</v>
      </c>
      <c r="CU25" s="29">
        <v>267.31</v>
      </c>
      <c r="CV25" s="29">
        <v>208.1</v>
      </c>
      <c r="CW25" s="29">
        <v>436.45</v>
      </c>
      <c r="CX25" s="29">
        <v>203.71</v>
      </c>
      <c r="CY25" s="29">
        <v>200.13</v>
      </c>
      <c r="CZ25" s="29">
        <v>256.91000000000003</v>
      </c>
      <c r="DA25" s="29">
        <v>223.98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CT26" s="29">
        <v>0.86</v>
      </c>
      <c r="CU26" s="29">
        <v>0.91</v>
      </c>
      <c r="CV26" s="29">
        <v>0.91</v>
      </c>
      <c r="CW26" s="29">
        <v>0.96</v>
      </c>
      <c r="CX26" s="29">
        <v>0.96</v>
      </c>
      <c r="CY26" s="29">
        <v>1.01</v>
      </c>
      <c r="CZ26" s="29">
        <v>1.01</v>
      </c>
      <c r="DA26" s="29">
        <v>1.07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CZ27" s="29">
        <v>0</v>
      </c>
      <c r="DA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CT30" s="29">
        <v>442.35</v>
      </c>
      <c r="CU30" s="29">
        <v>266.39999999999998</v>
      </c>
      <c r="CV30" s="29">
        <v>207.19</v>
      </c>
      <c r="CW30" s="29">
        <v>435.49</v>
      </c>
      <c r="CX30" s="29">
        <v>202.75</v>
      </c>
      <c r="CY30" s="29">
        <v>199.12</v>
      </c>
      <c r="CZ30" s="29">
        <v>255.9</v>
      </c>
      <c r="DA30" s="29">
        <v>222.91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CT31" s="29">
        <v>598.42999999999995</v>
      </c>
      <c r="CU31" s="29">
        <v>591.34</v>
      </c>
      <c r="CV31" s="29">
        <v>584.71</v>
      </c>
      <c r="CW31" s="29">
        <v>597.34999999999991</v>
      </c>
      <c r="CX31" s="29">
        <v>588.28</v>
      </c>
      <c r="CY31" s="29">
        <v>584.04</v>
      </c>
      <c r="CZ31" s="29">
        <v>602.04999999999995</v>
      </c>
      <c r="DA31" s="29">
        <v>578.69000000000005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CT32" s="29">
        <v>590.66</v>
      </c>
      <c r="CU32" s="29">
        <v>584</v>
      </c>
      <c r="CV32" s="29">
        <v>577.37</v>
      </c>
      <c r="CW32" s="29">
        <v>590.42999999999995</v>
      </c>
      <c r="CX32" s="29">
        <v>581.36</v>
      </c>
      <c r="CY32" s="29">
        <v>577.54</v>
      </c>
      <c r="CZ32" s="29">
        <v>595.54999999999995</v>
      </c>
      <c r="DA32" s="29">
        <v>572.61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CT35" s="29">
        <v>7.77</v>
      </c>
      <c r="CU35" s="29">
        <v>7.34</v>
      </c>
      <c r="CV35" s="29">
        <v>7.34</v>
      </c>
      <c r="CW35" s="29">
        <v>6.92</v>
      </c>
      <c r="CX35" s="29">
        <v>6.92</v>
      </c>
      <c r="CY35" s="29">
        <v>6.5</v>
      </c>
      <c r="CZ35" s="29">
        <v>6.5</v>
      </c>
      <c r="DA35" s="29">
        <v>6.08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1452.49</v>
      </c>
      <c r="CM38" s="29">
        <v>1501.77</v>
      </c>
      <c r="CN38" s="29">
        <v>1667.8899999999999</v>
      </c>
      <c r="CO38" s="29">
        <v>1834.95</v>
      </c>
      <c r="CP38" s="29">
        <v>1713.5900000000001</v>
      </c>
      <c r="CQ38" s="29">
        <v>2068.7599999999998</v>
      </c>
      <c r="CR38" s="29">
        <v>1946.8999999999999</v>
      </c>
      <c r="CS38" s="29">
        <v>1874.4099999999999</v>
      </c>
      <c r="CT38" s="29">
        <v>1887.09</v>
      </c>
      <c r="CU38" s="29">
        <v>1937.1800000000003</v>
      </c>
      <c r="CV38" s="29">
        <v>1883.86</v>
      </c>
      <c r="CW38" s="29">
        <v>1833.04</v>
      </c>
      <c r="CX38" s="29">
        <v>1938.7600000000002</v>
      </c>
      <c r="CY38" s="29">
        <v>1949.85</v>
      </c>
      <c r="CZ38" s="29">
        <v>1930.4800000000002</v>
      </c>
      <c r="DA38" s="29">
        <v>1973.44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547.29</v>
      </c>
      <c r="CS39" s="29">
        <v>526.04</v>
      </c>
      <c r="CT39" s="29">
        <v>506.73</v>
      </c>
      <c r="CU39" s="29">
        <v>575.07000000000005</v>
      </c>
      <c r="CV39" s="29">
        <v>505</v>
      </c>
      <c r="CW39" s="29">
        <v>531.69000000000005</v>
      </c>
      <c r="CX39" s="29">
        <v>596.45000000000005</v>
      </c>
      <c r="CY39" s="29">
        <v>631.03</v>
      </c>
      <c r="CZ39" s="29">
        <v>565.95000000000005</v>
      </c>
      <c r="DA39" s="29">
        <v>410.46000000000004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CT40" s="29">
        <v>69.23</v>
      </c>
      <c r="CU40" s="29">
        <v>72.760000000000005</v>
      </c>
      <c r="CV40" s="29">
        <v>88.72</v>
      </c>
      <c r="CW40" s="29">
        <v>90.31</v>
      </c>
      <c r="CX40" s="29">
        <v>92.66</v>
      </c>
      <c r="CY40" s="29">
        <v>92.22</v>
      </c>
      <c r="CZ40" s="29">
        <v>94.21</v>
      </c>
      <c r="DA40" s="29">
        <v>93.29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DA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476.86</v>
      </c>
      <c r="CS42" s="29">
        <v>458.57</v>
      </c>
      <c r="CT42" s="29">
        <v>437.5</v>
      </c>
      <c r="CU42" s="29">
        <v>502.31</v>
      </c>
      <c r="CV42" s="29">
        <v>416.28</v>
      </c>
      <c r="CW42" s="29">
        <v>441.38</v>
      </c>
      <c r="CX42" s="29">
        <v>503.79</v>
      </c>
      <c r="CY42" s="29">
        <v>538.80999999999995</v>
      </c>
      <c r="CZ42" s="29">
        <v>471.74</v>
      </c>
      <c r="DA42" s="29">
        <v>317.17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DA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1128.25</v>
      </c>
      <c r="CM45" s="29">
        <v>1087.3700000000001</v>
      </c>
      <c r="CN45" s="29">
        <v>1029.32</v>
      </c>
      <c r="CO45" s="29">
        <v>1098.01</v>
      </c>
      <c r="CP45" s="29">
        <v>1106.4100000000001</v>
      </c>
      <c r="CQ45" s="29">
        <v>1344.4499999999998</v>
      </c>
      <c r="CR45" s="29">
        <v>1399.61</v>
      </c>
      <c r="CS45" s="29">
        <v>1348.37</v>
      </c>
      <c r="CT45" s="29">
        <v>1380.36</v>
      </c>
      <c r="CU45" s="29">
        <v>1362.1100000000001</v>
      </c>
      <c r="CV45" s="29">
        <v>1378.86</v>
      </c>
      <c r="CW45" s="29">
        <v>1301.3499999999999</v>
      </c>
      <c r="CX45" s="29">
        <v>1342.3100000000002</v>
      </c>
      <c r="CY45" s="29">
        <v>1318.82</v>
      </c>
      <c r="CZ45" s="29">
        <v>1364.5300000000002</v>
      </c>
      <c r="DA45" s="29">
        <v>1562.98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20.05</v>
      </c>
      <c r="CR47" s="29">
        <v>23.07</v>
      </c>
      <c r="CS47" s="29">
        <v>20.079999999999998</v>
      </c>
      <c r="CT47" s="29">
        <v>20.09</v>
      </c>
      <c r="CU47" s="29">
        <v>18.899999999999999</v>
      </c>
      <c r="CV47" s="29">
        <v>18.04</v>
      </c>
      <c r="CW47" s="29">
        <v>16.86</v>
      </c>
      <c r="CX47" s="29">
        <v>15.67</v>
      </c>
      <c r="CY47" s="29">
        <v>14.49</v>
      </c>
      <c r="CZ47" s="29">
        <v>13.13</v>
      </c>
      <c r="DA47" s="29">
        <v>11.81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1126.31</v>
      </c>
      <c r="CM48" s="29">
        <v>1085.47</v>
      </c>
      <c r="CN48" s="29">
        <v>1027.47</v>
      </c>
      <c r="CO48" s="29">
        <v>1096.26</v>
      </c>
      <c r="CP48" s="29">
        <v>1104.69</v>
      </c>
      <c r="CQ48" s="29">
        <v>1322.85</v>
      </c>
      <c r="CR48" s="29">
        <v>1375.08</v>
      </c>
      <c r="CS48" s="29">
        <v>1326.76</v>
      </c>
      <c r="CT48" s="29">
        <v>1358.7</v>
      </c>
      <c r="CU48" s="29">
        <v>1341.71</v>
      </c>
      <c r="CV48" s="29">
        <v>1359.36</v>
      </c>
      <c r="CW48" s="29">
        <v>1283.02</v>
      </c>
      <c r="CX48" s="29">
        <v>1325.2</v>
      </c>
      <c r="CY48" s="29">
        <v>1302.96</v>
      </c>
      <c r="CZ48" s="29">
        <v>1349.97</v>
      </c>
      <c r="DA48" s="29">
        <v>1549.89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CZ49" s="29">
        <v>0</v>
      </c>
      <c r="DA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CT50" s="29">
        <v>1.57</v>
      </c>
      <c r="CU50" s="29">
        <v>1.5</v>
      </c>
      <c r="CV50" s="29">
        <v>1.46</v>
      </c>
      <c r="CW50" s="29">
        <v>1.47</v>
      </c>
      <c r="CX50" s="29">
        <v>1.44</v>
      </c>
      <c r="CY50" s="29">
        <v>1.37</v>
      </c>
      <c r="CZ50" s="29">
        <v>1.43</v>
      </c>
      <c r="DA50" s="29">
        <v>1.28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5099.6900000000005</v>
      </c>
      <c r="CM51" s="29">
        <v>5136.96</v>
      </c>
      <c r="CN51" s="29">
        <v>5071.74</v>
      </c>
      <c r="CO51" s="29">
        <v>5260.81</v>
      </c>
      <c r="CP51" s="29">
        <v>5482.55</v>
      </c>
      <c r="CQ51" s="29">
        <v>5506.56</v>
      </c>
      <c r="CR51" s="29">
        <v>5588.2</v>
      </c>
      <c r="CS51" s="29">
        <v>5534.2</v>
      </c>
      <c r="CT51" s="29">
        <v>5489.92</v>
      </c>
      <c r="CU51" s="29">
        <v>5563.47</v>
      </c>
      <c r="CV51" s="29">
        <v>5544.72</v>
      </c>
      <c r="CW51" s="29">
        <v>6117.3899999999994</v>
      </c>
      <c r="CX51" s="29">
        <v>6051.15</v>
      </c>
      <c r="CY51" s="29">
        <v>5966.12</v>
      </c>
      <c r="CZ51" s="29">
        <v>6186.8899999999994</v>
      </c>
      <c r="DA51" s="29">
        <v>6210.76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1514.5900000000001</v>
      </c>
      <c r="CM52" s="29">
        <v>1578.9</v>
      </c>
      <c r="CN52" s="29">
        <v>1450.1399999999999</v>
      </c>
      <c r="CO52" s="29">
        <v>1441.74</v>
      </c>
      <c r="CP52" s="29">
        <v>1552.23</v>
      </c>
      <c r="CQ52" s="29">
        <v>1540.39</v>
      </c>
      <c r="CR52" s="29">
        <v>1561.26</v>
      </c>
      <c r="CS52" s="29">
        <v>1597.24</v>
      </c>
      <c r="CT52" s="29">
        <v>1660</v>
      </c>
      <c r="CU52" s="29">
        <v>1673.41</v>
      </c>
      <c r="CV52" s="29">
        <v>1682.86</v>
      </c>
      <c r="CW52" s="29">
        <v>2171.9199999999996</v>
      </c>
      <c r="CX52" s="29">
        <v>2044.3899999999999</v>
      </c>
      <c r="CY52" s="29">
        <v>2024.4700000000003</v>
      </c>
      <c r="CZ52" s="29">
        <v>2113.2000000000003</v>
      </c>
      <c r="DA52" s="29">
        <v>2014.68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DA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513.64</v>
      </c>
      <c r="CM55" s="29">
        <v>534.23</v>
      </c>
      <c r="CN55" s="29">
        <v>459.32</v>
      </c>
      <c r="CO55" s="29">
        <v>460.13</v>
      </c>
      <c r="CP55" s="29">
        <v>449.58</v>
      </c>
      <c r="CQ55" s="29">
        <v>397.44</v>
      </c>
      <c r="CR55" s="29">
        <v>400.07</v>
      </c>
      <c r="CS55" s="29">
        <v>373.84</v>
      </c>
      <c r="CT55" s="29">
        <v>409.45</v>
      </c>
      <c r="CU55" s="29">
        <v>444.73</v>
      </c>
      <c r="CV55" s="29">
        <v>417</v>
      </c>
      <c r="CW55" s="29">
        <v>858.89</v>
      </c>
      <c r="CX55" s="29">
        <v>788.8</v>
      </c>
      <c r="CY55" s="29">
        <v>756.85</v>
      </c>
      <c r="CZ55" s="29">
        <v>760.69</v>
      </c>
      <c r="DA55" s="29">
        <v>567.6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857.97</v>
      </c>
      <c r="CM56" s="29">
        <v>943.07</v>
      </c>
      <c r="CN56" s="29">
        <v>924.44</v>
      </c>
      <c r="CO56" s="29">
        <v>970.27</v>
      </c>
      <c r="CP56" s="29">
        <v>1090.6300000000001</v>
      </c>
      <c r="CQ56" s="29">
        <v>1131.28</v>
      </c>
      <c r="CR56" s="29">
        <v>1149.9000000000001</v>
      </c>
      <c r="CS56" s="29">
        <v>1212.3800000000001</v>
      </c>
      <c r="CT56" s="29">
        <v>1239.3399999999999</v>
      </c>
      <c r="CU56" s="29">
        <v>1217.77</v>
      </c>
      <c r="CV56" s="29">
        <v>1254.74</v>
      </c>
      <c r="CW56" s="29">
        <v>1301.04</v>
      </c>
      <c r="CX56" s="29">
        <v>1243.81</v>
      </c>
      <c r="CY56" s="29">
        <v>1254.68</v>
      </c>
      <c r="CZ56" s="29">
        <v>1342.03</v>
      </c>
      <c r="DA56" s="29">
        <v>1436.8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142.97999999999999</v>
      </c>
      <c r="CM57" s="29">
        <v>101.6</v>
      </c>
      <c r="CN57" s="29">
        <v>66.38</v>
      </c>
      <c r="CO57" s="29">
        <v>11.34</v>
      </c>
      <c r="CP57" s="29">
        <v>12.02</v>
      </c>
      <c r="CQ57" s="29">
        <v>11.67</v>
      </c>
      <c r="CR57" s="29">
        <v>11.29</v>
      </c>
      <c r="CS57" s="29">
        <v>11.02</v>
      </c>
      <c r="CT57" s="29">
        <v>11.21</v>
      </c>
      <c r="CU57" s="29">
        <v>10.91</v>
      </c>
      <c r="CV57" s="29">
        <v>11.12</v>
      </c>
      <c r="CW57" s="29">
        <v>11.99</v>
      </c>
      <c r="CX57" s="29">
        <v>11.78</v>
      </c>
      <c r="CY57" s="29">
        <v>12.94</v>
      </c>
      <c r="CZ57" s="29">
        <v>10.48</v>
      </c>
      <c r="DA57" s="29">
        <v>10.28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3585.1000000000004</v>
      </c>
      <c r="CM58" s="29">
        <v>3558.06</v>
      </c>
      <c r="CN58" s="29">
        <v>3621.6</v>
      </c>
      <c r="CO58" s="29">
        <v>3819.07</v>
      </c>
      <c r="CP58" s="29">
        <v>3930.32</v>
      </c>
      <c r="CQ58" s="29">
        <v>3966.17</v>
      </c>
      <c r="CR58" s="29">
        <v>4026.94</v>
      </c>
      <c r="CS58" s="29">
        <v>3936.96</v>
      </c>
      <c r="CT58" s="29">
        <v>3829.92</v>
      </c>
      <c r="CU58" s="29">
        <v>3890.06</v>
      </c>
      <c r="CV58" s="29">
        <v>3861.86</v>
      </c>
      <c r="CW58" s="29">
        <v>3945.4700000000003</v>
      </c>
      <c r="CX58" s="29">
        <v>4006.76</v>
      </c>
      <c r="CY58" s="29">
        <v>3941.6499999999996</v>
      </c>
      <c r="CZ58" s="29">
        <v>4073.6899999999996</v>
      </c>
      <c r="DA58" s="29">
        <v>4196.08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DA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DA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3105.63</v>
      </c>
      <c r="CM61" s="29">
        <v>3086.52</v>
      </c>
      <c r="CN61" s="29">
        <v>3157.98</v>
      </c>
      <c r="CO61" s="29">
        <v>3363.38</v>
      </c>
      <c r="CP61" s="29">
        <v>3482.55</v>
      </c>
      <c r="CQ61" s="29">
        <v>3526.32</v>
      </c>
      <c r="CR61" s="29">
        <v>3595.02</v>
      </c>
      <c r="CS61" s="29">
        <v>3512.96</v>
      </c>
      <c r="CT61" s="29">
        <v>3413.85</v>
      </c>
      <c r="CU61" s="29">
        <v>3481.91</v>
      </c>
      <c r="CV61" s="29">
        <v>3461.63</v>
      </c>
      <c r="CW61" s="29">
        <v>3553.17</v>
      </c>
      <c r="CX61" s="29">
        <v>3622.38</v>
      </c>
      <c r="CY61" s="29">
        <v>3565.2</v>
      </c>
      <c r="CZ61" s="29">
        <v>3705.16</v>
      </c>
      <c r="DA61" s="29">
        <v>3835.47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CT62" s="29">
        <v>416.07</v>
      </c>
      <c r="CU62" s="29">
        <v>408.15</v>
      </c>
      <c r="CV62" s="29">
        <v>400.23</v>
      </c>
      <c r="CW62" s="29">
        <v>392.3</v>
      </c>
      <c r="CX62" s="29">
        <v>384.38</v>
      </c>
      <c r="CY62" s="29">
        <v>376.45</v>
      </c>
      <c r="CZ62" s="29">
        <v>368.53</v>
      </c>
      <c r="DA62" s="29">
        <v>360.61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CZ63" s="29">
        <v>0</v>
      </c>
      <c r="DA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1953.74</v>
      </c>
      <c r="CL64" s="29">
        <v>2088.69</v>
      </c>
      <c r="CM64" s="29">
        <v>2136.2600000000002</v>
      </c>
      <c r="CN64" s="29">
        <v>2217.9499999999998</v>
      </c>
      <c r="CO64" s="29">
        <v>2097.11</v>
      </c>
      <c r="CP64" s="29">
        <v>2304.59</v>
      </c>
      <c r="CQ64" s="29">
        <v>2299.1</v>
      </c>
      <c r="CR64" s="29">
        <v>2262.4300000000003</v>
      </c>
      <c r="CS64" s="29">
        <v>2228.91</v>
      </c>
      <c r="CT64" s="29">
        <v>2367.7600000000002</v>
      </c>
      <c r="CU64" s="29">
        <v>2322.31</v>
      </c>
      <c r="CV64" s="29">
        <v>2426.7600000000002</v>
      </c>
      <c r="CW64" s="29">
        <v>2543.83</v>
      </c>
      <c r="CX64" s="29">
        <v>2564.8500000000004</v>
      </c>
      <c r="CY64" s="29">
        <v>2589.35</v>
      </c>
      <c r="CZ64" s="29">
        <v>2717.9300000000003</v>
      </c>
      <c r="DA64" s="29">
        <v>2814.67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1067.53</v>
      </c>
      <c r="CM65" s="29">
        <v>1060.1500000000001</v>
      </c>
      <c r="CN65" s="29">
        <v>1081.97</v>
      </c>
      <c r="CO65" s="29">
        <v>1080.46</v>
      </c>
      <c r="CP65" s="29">
        <v>1084.8399999999999</v>
      </c>
      <c r="CQ65" s="29">
        <v>1091.1099999999999</v>
      </c>
      <c r="CR65" s="29">
        <v>1123.8</v>
      </c>
      <c r="CS65" s="29">
        <v>1153.19</v>
      </c>
      <c r="CT65" s="29">
        <v>1228.58</v>
      </c>
      <c r="CU65" s="29">
        <v>1297.32</v>
      </c>
      <c r="CV65" s="29">
        <v>1281.22</v>
      </c>
      <c r="CW65" s="29">
        <v>1460.45</v>
      </c>
      <c r="CX65" s="29">
        <v>1484.95</v>
      </c>
      <c r="CY65" s="29">
        <v>1568.55</v>
      </c>
      <c r="CZ65" s="29">
        <v>1662.18</v>
      </c>
      <c r="DA65" s="29">
        <v>1660.36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CT66" s="29">
        <v>49.22</v>
      </c>
      <c r="CU66" s="29">
        <v>49.22</v>
      </c>
      <c r="CV66" s="29">
        <v>49.22</v>
      </c>
      <c r="CW66" s="29">
        <v>49.22</v>
      </c>
      <c r="CX66" s="29">
        <v>49.22</v>
      </c>
      <c r="CY66" s="29">
        <v>49.22</v>
      </c>
      <c r="CZ66" s="29">
        <v>49.22</v>
      </c>
      <c r="DA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912.99</v>
      </c>
      <c r="CL67" s="157">
        <v>982.65</v>
      </c>
      <c r="CM67" s="157">
        <v>1037.5999999999999</v>
      </c>
      <c r="CN67" s="157">
        <v>1097.47</v>
      </c>
      <c r="CO67" s="157">
        <v>967.43</v>
      </c>
      <c r="CP67" s="157">
        <v>1170.53</v>
      </c>
      <c r="CQ67" s="157">
        <v>1158.77</v>
      </c>
      <c r="CR67" s="157">
        <v>1089.4100000000001</v>
      </c>
      <c r="CS67" s="157">
        <v>1026.5</v>
      </c>
      <c r="CT67" s="157">
        <v>1089.96</v>
      </c>
      <c r="CU67" s="157">
        <v>975.77</v>
      </c>
      <c r="CV67" s="157">
        <v>1096.32</v>
      </c>
      <c r="CW67" s="157">
        <v>1034.1600000000001</v>
      </c>
      <c r="CX67" s="157">
        <v>1030.68</v>
      </c>
      <c r="CY67" s="157">
        <v>971.58</v>
      </c>
      <c r="CZ67" s="157">
        <v>1006.53</v>
      </c>
      <c r="DA67" s="157">
        <v>1105.0899999999999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Abril 2025.</v>
      </c>
    </row>
    <row r="69" spans="2:178" x14ac:dyDescent="0.25">
      <c r="B69" s="3" t="s">
        <v>614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R20"/>
  <sheetViews>
    <sheetView showGridLines="0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R17" sqref="R17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8" ht="18.75" x14ac:dyDescent="0.3">
      <c r="B2" s="187" t="s">
        <v>555</v>
      </c>
    </row>
    <row r="3" spans="2:18" ht="15.75" x14ac:dyDescent="0.25">
      <c r="B3" s="188" t="s">
        <v>556</v>
      </c>
    </row>
    <row r="5" spans="2:18" x14ac:dyDescent="0.25">
      <c r="B5" s="189" t="s">
        <v>557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  <c r="R5" s="190">
        <v>2024</v>
      </c>
    </row>
    <row r="6" spans="2:18" x14ac:dyDescent="0.25">
      <c r="B6" s="3" t="s">
        <v>558</v>
      </c>
      <c r="C6" s="29" t="s">
        <v>528</v>
      </c>
      <c r="D6" s="29">
        <v>0</v>
      </c>
      <c r="E6" s="29">
        <v>0</v>
      </c>
      <c r="F6" s="29" t="s">
        <v>622</v>
      </c>
      <c r="G6" s="29" t="s">
        <v>622</v>
      </c>
      <c r="H6" s="29" t="s">
        <v>622</v>
      </c>
      <c r="I6" s="29" t="s">
        <v>622</v>
      </c>
      <c r="J6" s="29" t="s">
        <v>622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-6.1800000000000006</v>
      </c>
      <c r="Q6" s="29">
        <v>-3.4899999999999998</v>
      </c>
      <c r="R6" s="29">
        <v>2.3199999999999994</v>
      </c>
    </row>
    <row r="7" spans="2:18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 t="s">
        <v>622</v>
      </c>
      <c r="G7" s="29" t="s">
        <v>622</v>
      </c>
      <c r="H7" s="29" t="s">
        <v>622</v>
      </c>
      <c r="I7" s="29" t="s">
        <v>622</v>
      </c>
      <c r="J7" s="29" t="s">
        <v>622</v>
      </c>
      <c r="K7" s="29" t="s">
        <v>622</v>
      </c>
      <c r="L7" s="29" t="s">
        <v>622</v>
      </c>
      <c r="M7" s="29" t="s">
        <v>622</v>
      </c>
      <c r="N7" s="29" t="s">
        <v>622</v>
      </c>
      <c r="O7" s="29" t="s">
        <v>622</v>
      </c>
      <c r="P7" s="29" t="s">
        <v>622</v>
      </c>
      <c r="Q7" s="29" t="s">
        <v>622</v>
      </c>
      <c r="R7" s="29" t="s">
        <v>622</v>
      </c>
    </row>
    <row r="8" spans="2:18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-193.01</v>
      </c>
      <c r="O8" s="29">
        <v>-39.5</v>
      </c>
      <c r="P8" s="29">
        <v>47.53</v>
      </c>
      <c r="Q8" s="29">
        <v>100.94000000000001</v>
      </c>
      <c r="R8" s="29">
        <v>199.01999999999998</v>
      </c>
    </row>
    <row r="9" spans="2:18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51.54</v>
      </c>
      <c r="Q9" s="29">
        <v>95.100000000000009</v>
      </c>
      <c r="R9" s="29">
        <v>55.89</v>
      </c>
    </row>
    <row r="10" spans="2:18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 t="s">
        <v>622</v>
      </c>
      <c r="G10" s="29" t="s">
        <v>622</v>
      </c>
      <c r="H10" s="29" t="s">
        <v>622</v>
      </c>
      <c r="I10" s="29" t="s">
        <v>622</v>
      </c>
      <c r="J10" s="29" t="s">
        <v>622</v>
      </c>
      <c r="K10" s="29" t="s">
        <v>622</v>
      </c>
      <c r="L10" s="29" t="s">
        <v>622</v>
      </c>
      <c r="M10" s="29" t="s">
        <v>622</v>
      </c>
      <c r="N10" s="29" t="s">
        <v>622</v>
      </c>
      <c r="O10" s="29" t="s">
        <v>622</v>
      </c>
      <c r="P10" s="29" t="s">
        <v>622</v>
      </c>
      <c r="Q10" s="29" t="s">
        <v>622</v>
      </c>
      <c r="R10" s="29" t="s">
        <v>622</v>
      </c>
    </row>
    <row r="11" spans="2:18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189.49</v>
      </c>
      <c r="Q11" s="29">
        <v>97.139999999999986</v>
      </c>
      <c r="R11" s="29">
        <v>182.04</v>
      </c>
    </row>
    <row r="12" spans="2:18" x14ac:dyDescent="0.25">
      <c r="B12" s="3" t="s">
        <v>564</v>
      </c>
      <c r="C12" s="29" t="s">
        <v>528</v>
      </c>
      <c r="D12" s="30" t="s">
        <v>528</v>
      </c>
      <c r="E12" s="30" t="s">
        <v>528</v>
      </c>
      <c r="F12" s="30" t="s">
        <v>528</v>
      </c>
      <c r="G12" s="30" t="s">
        <v>528</v>
      </c>
      <c r="H12" s="30" t="s">
        <v>528</v>
      </c>
      <c r="I12" s="30" t="s">
        <v>528</v>
      </c>
      <c r="J12" s="30" t="s">
        <v>528</v>
      </c>
      <c r="K12" s="30" t="s">
        <v>528</v>
      </c>
      <c r="L12" s="30" t="s">
        <v>528</v>
      </c>
      <c r="M12" s="30" t="s">
        <v>528</v>
      </c>
      <c r="N12" s="30" t="s">
        <v>528</v>
      </c>
      <c r="O12" s="30" t="s">
        <v>528</v>
      </c>
      <c r="P12" s="30" t="s">
        <v>528</v>
      </c>
      <c r="Q12" s="30" t="s">
        <v>528</v>
      </c>
      <c r="R12" s="30" t="s">
        <v>528</v>
      </c>
    </row>
    <row r="13" spans="2:18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-149.16</v>
      </c>
      <c r="Q13" s="29">
        <v>53.01</v>
      </c>
      <c r="R13" s="29">
        <v>119.18</v>
      </c>
    </row>
    <row r="14" spans="2:18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53.710000000000015</v>
      </c>
      <c r="Q14" s="29">
        <v>134.79</v>
      </c>
      <c r="R14" s="29">
        <v>143.79000000000002</v>
      </c>
    </row>
    <row r="15" spans="2:18" x14ac:dyDescent="0.25">
      <c r="B15" s="3" t="s">
        <v>567</v>
      </c>
      <c r="C15" s="29" t="s">
        <v>528</v>
      </c>
      <c r="D15" s="30" t="s">
        <v>528</v>
      </c>
      <c r="E15" s="30" t="s">
        <v>528</v>
      </c>
      <c r="F15" s="30" t="s">
        <v>528</v>
      </c>
      <c r="G15" s="30" t="s">
        <v>528</v>
      </c>
      <c r="H15" s="30" t="s">
        <v>528</v>
      </c>
      <c r="I15" s="30" t="s">
        <v>528</v>
      </c>
      <c r="J15" s="30" t="s">
        <v>528</v>
      </c>
      <c r="K15" s="30" t="s">
        <v>528</v>
      </c>
      <c r="L15" s="30" t="s">
        <v>528</v>
      </c>
      <c r="M15" s="30" t="s">
        <v>528</v>
      </c>
      <c r="N15" s="30" t="s">
        <v>528</v>
      </c>
      <c r="O15" s="30" t="s">
        <v>528</v>
      </c>
      <c r="P15" s="30" t="s">
        <v>528</v>
      </c>
      <c r="Q15" s="30" t="s">
        <v>528</v>
      </c>
      <c r="R15" s="30" t="s">
        <v>528</v>
      </c>
    </row>
    <row r="16" spans="2:18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187.64</v>
      </c>
      <c r="P16" s="29">
        <v>-8.8699999999999903</v>
      </c>
      <c r="Q16" s="29">
        <v>237.75</v>
      </c>
      <c r="R16" s="29">
        <v>-65.099999999999994</v>
      </c>
    </row>
    <row r="17" spans="2:18" x14ac:dyDescent="0.25">
      <c r="B17" s="191" t="s">
        <v>569</v>
      </c>
      <c r="C17" s="192" t="s">
        <v>528</v>
      </c>
      <c r="D17" s="192">
        <v>-230.33</v>
      </c>
      <c r="E17" s="192">
        <v>218.48999999999998</v>
      </c>
      <c r="F17" s="192">
        <v>466.83999999999992</v>
      </c>
      <c r="G17" s="192">
        <v>179.21000000000004</v>
      </c>
      <c r="H17" s="192">
        <v>306.34000000000003</v>
      </c>
      <c r="I17" s="192">
        <v>396.62</v>
      </c>
      <c r="J17" s="192">
        <v>347.43</v>
      </c>
      <c r="K17" s="192">
        <v>889.07</v>
      </c>
      <c r="L17" s="192">
        <v>826.01</v>
      </c>
      <c r="M17" s="192">
        <v>636.16</v>
      </c>
      <c r="N17" s="192">
        <v>24.449999999999989</v>
      </c>
      <c r="O17" s="192">
        <v>385.66999999999996</v>
      </c>
      <c r="P17" s="192">
        <v>172.47</v>
      </c>
      <c r="Q17" s="192">
        <v>718.34</v>
      </c>
      <c r="R17" s="192">
        <v>639.63</v>
      </c>
    </row>
    <row r="18" spans="2:18" x14ac:dyDescent="0.25">
      <c r="B18" s="3" t="s">
        <v>570</v>
      </c>
    </row>
    <row r="19" spans="2:18" x14ac:dyDescent="0.25">
      <c r="B19" s="3" t="s">
        <v>621</v>
      </c>
    </row>
    <row r="20" spans="2:18" x14ac:dyDescent="0.25">
      <c r="B20" s="3" t="s">
        <v>620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S35"/>
  <sheetViews>
    <sheetView showGridLines="0" zoomScaleNormal="100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G35" sqref="G35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9" ht="18.75" x14ac:dyDescent="0.3">
      <c r="B2" s="187" t="s">
        <v>571</v>
      </c>
    </row>
    <row r="3" spans="2:19" x14ac:dyDescent="0.25">
      <c r="B3" s="188" t="s">
        <v>556</v>
      </c>
    </row>
    <row r="5" spans="2:19" x14ac:dyDescent="0.25">
      <c r="B5" s="230" t="s">
        <v>572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  <c r="S5" s="190">
        <v>2024</v>
      </c>
    </row>
    <row r="6" spans="2:19" x14ac:dyDescent="0.25">
      <c r="B6" s="188" t="s">
        <v>573</v>
      </c>
      <c r="D6" s="193" t="s">
        <v>528</v>
      </c>
      <c r="E6" s="193">
        <v>215.92</v>
      </c>
      <c r="F6" s="193">
        <v>38.29999999999999</v>
      </c>
      <c r="G6" s="193">
        <v>-483.65000000000003</v>
      </c>
      <c r="H6" s="193">
        <v>270.27</v>
      </c>
      <c r="I6" s="193">
        <v>68.28</v>
      </c>
      <c r="J6" s="193">
        <v>100.32</v>
      </c>
      <c r="K6" s="193">
        <v>337.94</v>
      </c>
      <c r="L6" s="193">
        <v>525.31999999999994</v>
      </c>
      <c r="M6" s="193">
        <v>248.08999999999997</v>
      </c>
      <c r="N6" s="193">
        <v>164.28999999999996</v>
      </c>
      <c r="O6" s="193">
        <v>313.43</v>
      </c>
      <c r="P6" s="193">
        <v>456.55</v>
      </c>
      <c r="Q6" s="193">
        <v>-84.62</v>
      </c>
      <c r="R6" s="193">
        <v>289.08000000000004</v>
      </c>
      <c r="S6" s="193">
        <v>165.17</v>
      </c>
    </row>
    <row r="7" spans="2:19" x14ac:dyDescent="0.25">
      <c r="C7" s="188" t="s">
        <v>574</v>
      </c>
      <c r="D7" s="194" t="s">
        <v>528</v>
      </c>
      <c r="E7" s="194">
        <v>-39.959999999999994</v>
      </c>
      <c r="F7" s="194">
        <v>55.009999999999991</v>
      </c>
      <c r="G7" s="194">
        <v>-30.240000000000002</v>
      </c>
      <c r="H7" s="194">
        <v>31.82</v>
      </c>
      <c r="I7" s="194">
        <v>-13.82</v>
      </c>
      <c r="J7" s="194">
        <v>-0.90000000000000036</v>
      </c>
      <c r="K7" s="194">
        <v>26.19</v>
      </c>
      <c r="L7" s="194">
        <v>-19.709999999999997</v>
      </c>
      <c r="M7" s="194">
        <v>-6.080000000000001</v>
      </c>
      <c r="N7" s="194">
        <v>-9.1999999999999993</v>
      </c>
      <c r="O7" s="194">
        <v>13.92</v>
      </c>
      <c r="P7" s="194">
        <v>-11.059999999999999</v>
      </c>
      <c r="Q7" s="194">
        <v>-6.48</v>
      </c>
      <c r="R7" s="194">
        <v>-8.16</v>
      </c>
      <c r="S7" s="194">
        <v>30.72</v>
      </c>
    </row>
    <row r="8" spans="2:19" x14ac:dyDescent="0.25">
      <c r="C8" s="188" t="s">
        <v>575</v>
      </c>
      <c r="D8" s="194" t="s">
        <v>528</v>
      </c>
      <c r="E8" s="194" t="s">
        <v>576</v>
      </c>
      <c r="F8" s="194" t="s">
        <v>576</v>
      </c>
      <c r="G8" s="194" t="s">
        <v>576</v>
      </c>
      <c r="H8" s="194" t="s">
        <v>576</v>
      </c>
      <c r="I8" s="194" t="s">
        <v>576</v>
      </c>
      <c r="J8" s="194" t="s">
        <v>576</v>
      </c>
      <c r="K8" s="194" t="s">
        <v>576</v>
      </c>
      <c r="L8" s="194" t="s">
        <v>576</v>
      </c>
      <c r="M8" s="194" t="s">
        <v>576</v>
      </c>
      <c r="N8" s="194" t="s">
        <v>576</v>
      </c>
      <c r="O8" s="194" t="s">
        <v>576</v>
      </c>
      <c r="P8" s="194" t="s">
        <v>576</v>
      </c>
      <c r="Q8" s="194" t="s">
        <v>576</v>
      </c>
      <c r="R8" s="194" t="s">
        <v>576</v>
      </c>
      <c r="S8" s="194" t="s">
        <v>576</v>
      </c>
    </row>
    <row r="9" spans="2:19" x14ac:dyDescent="0.25">
      <c r="C9" s="188" t="s">
        <v>577</v>
      </c>
      <c r="D9" s="193" t="s">
        <v>528</v>
      </c>
      <c r="E9" s="193">
        <v>54.440000000000005</v>
      </c>
      <c r="F9" s="193">
        <v>-44.21</v>
      </c>
      <c r="G9" s="193">
        <v>31.119999999999997</v>
      </c>
      <c r="H9" s="193">
        <v>3.54</v>
      </c>
      <c r="I9" s="193">
        <v>52.61</v>
      </c>
      <c r="J9" s="193">
        <v>-3.58</v>
      </c>
      <c r="K9" s="193">
        <v>41.06</v>
      </c>
      <c r="L9" s="193">
        <v>12.03</v>
      </c>
      <c r="M9" s="193">
        <v>104.15</v>
      </c>
      <c r="N9" s="193">
        <v>-91.94</v>
      </c>
      <c r="O9" s="193">
        <v>-47.05</v>
      </c>
      <c r="P9" s="193">
        <v>-85.43</v>
      </c>
      <c r="Q9" s="193">
        <v>-10.18</v>
      </c>
      <c r="R9" s="193">
        <v>3.8699999999999997</v>
      </c>
      <c r="S9" s="193">
        <v>-8.5200000000000031</v>
      </c>
    </row>
    <row r="10" spans="2:19" x14ac:dyDescent="0.25">
      <c r="C10" s="188" t="s">
        <v>578</v>
      </c>
      <c r="D10" s="193" t="s">
        <v>528</v>
      </c>
      <c r="E10" s="193">
        <v>-4.0600000000000005</v>
      </c>
      <c r="F10" s="193">
        <v>0.21000000000000041</v>
      </c>
      <c r="G10" s="193">
        <v>31.12</v>
      </c>
      <c r="H10" s="193">
        <v>-0.71999999999999886</v>
      </c>
      <c r="I10" s="193">
        <v>7.81</v>
      </c>
      <c r="J10" s="193">
        <v>-13.5</v>
      </c>
      <c r="K10" s="193">
        <v>45.76</v>
      </c>
      <c r="L10" s="193">
        <v>157.21999999999997</v>
      </c>
      <c r="M10" s="193">
        <v>-10.64</v>
      </c>
      <c r="N10" s="193">
        <v>-11.930000000000003</v>
      </c>
      <c r="O10" s="193">
        <v>29.229999999999997</v>
      </c>
      <c r="P10" s="193">
        <v>58.599999999999994</v>
      </c>
      <c r="Q10" s="193">
        <v>46.36</v>
      </c>
      <c r="R10" s="193">
        <v>32.090000000000003</v>
      </c>
      <c r="S10" s="193">
        <v>42.150000000000006</v>
      </c>
    </row>
    <row r="11" spans="2:19" x14ac:dyDescent="0.25">
      <c r="C11" s="188" t="s">
        <v>579</v>
      </c>
      <c r="D11" s="193" t="s">
        <v>528</v>
      </c>
      <c r="E11" s="193">
        <v>-4.9999999999999822E-2</v>
      </c>
      <c r="F11" s="193">
        <v>0.61000000000000032</v>
      </c>
      <c r="G11" s="193">
        <v>-2.0700000000000003</v>
      </c>
      <c r="H11" s="193">
        <v>-0.55000000000000004</v>
      </c>
      <c r="I11" s="193">
        <v>9.52</v>
      </c>
      <c r="J11" s="193">
        <v>-1.2200000000000002</v>
      </c>
      <c r="K11" s="193">
        <v>-1.2700000000000005</v>
      </c>
      <c r="L11" s="193">
        <v>8.3500000000000014</v>
      </c>
      <c r="M11" s="193">
        <v>-11.75</v>
      </c>
      <c r="N11" s="193">
        <v>7.2</v>
      </c>
      <c r="O11" s="193">
        <v>-2.6</v>
      </c>
      <c r="P11" s="193">
        <v>-5.53</v>
      </c>
      <c r="Q11" s="193">
        <v>-3.1399999999999997</v>
      </c>
      <c r="R11" s="193">
        <v>5.7799999999999994</v>
      </c>
      <c r="S11" s="193">
        <v>0.43999999999999995</v>
      </c>
    </row>
    <row r="12" spans="2:19" x14ac:dyDescent="0.25">
      <c r="C12" s="188" t="s">
        <v>580</v>
      </c>
      <c r="D12" s="193" t="s">
        <v>528</v>
      </c>
      <c r="E12" s="193">
        <v>205.54999999999998</v>
      </c>
      <c r="F12" s="193">
        <v>26.68</v>
      </c>
      <c r="G12" s="193">
        <v>-513.58000000000004</v>
      </c>
      <c r="H12" s="193">
        <v>236.18</v>
      </c>
      <c r="I12" s="193">
        <v>12.159999999999997</v>
      </c>
      <c r="J12" s="193">
        <v>119.52</v>
      </c>
      <c r="K12" s="193">
        <v>226.2</v>
      </c>
      <c r="L12" s="193">
        <v>367.43</v>
      </c>
      <c r="M12" s="193">
        <v>172.40999999999997</v>
      </c>
      <c r="N12" s="193">
        <v>270.15999999999997</v>
      </c>
      <c r="O12" s="193">
        <v>319.93</v>
      </c>
      <c r="P12" s="193">
        <v>499.97</v>
      </c>
      <c r="Q12" s="193">
        <v>-111.18</v>
      </c>
      <c r="R12" s="193">
        <v>255.50000000000003</v>
      </c>
      <c r="S12" s="193">
        <v>100.38</v>
      </c>
    </row>
    <row r="13" spans="2:19" x14ac:dyDescent="0.25">
      <c r="C13" s="188" t="s">
        <v>581</v>
      </c>
      <c r="D13" s="195" t="s">
        <v>528</v>
      </c>
      <c r="E13" s="201" t="s">
        <v>528</v>
      </c>
      <c r="F13" s="201" t="s">
        <v>528</v>
      </c>
      <c r="G13" s="201" t="s">
        <v>528</v>
      </c>
      <c r="H13" s="201" t="s">
        <v>528</v>
      </c>
      <c r="I13" s="201" t="s">
        <v>528</v>
      </c>
      <c r="J13" s="201" t="s">
        <v>528</v>
      </c>
      <c r="K13" s="201" t="s">
        <v>528</v>
      </c>
      <c r="L13" s="201" t="s">
        <v>528</v>
      </c>
      <c r="M13" s="201" t="s">
        <v>528</v>
      </c>
      <c r="N13" s="201" t="s">
        <v>528</v>
      </c>
      <c r="O13" s="201" t="s">
        <v>528</v>
      </c>
      <c r="P13" s="201" t="s">
        <v>528</v>
      </c>
      <c r="Q13" s="201" t="s">
        <v>528</v>
      </c>
      <c r="R13" s="201" t="s">
        <v>528</v>
      </c>
      <c r="S13" s="201" t="s">
        <v>528</v>
      </c>
    </row>
    <row r="14" spans="2:19" x14ac:dyDescent="0.25">
      <c r="B14" s="188" t="s">
        <v>582</v>
      </c>
      <c r="D14" s="193" t="s">
        <v>528</v>
      </c>
      <c r="E14" s="193">
        <v>-146.64999999999998</v>
      </c>
      <c r="F14" s="193">
        <v>53.080000000000013</v>
      </c>
      <c r="G14" s="193">
        <v>125.72</v>
      </c>
      <c r="H14" s="193">
        <v>76.08</v>
      </c>
      <c r="I14" s="193">
        <v>95.549999999999983</v>
      </c>
      <c r="J14" s="193">
        <v>262.14999999999998</v>
      </c>
      <c r="K14" s="193">
        <v>-13.049999999999983</v>
      </c>
      <c r="L14" s="193">
        <v>72.650000000000006</v>
      </c>
      <c r="M14" s="193">
        <v>447.09000000000003</v>
      </c>
      <c r="N14" s="193">
        <v>129.68999999999997</v>
      </c>
      <c r="O14" s="193">
        <v>-294.39999999999998</v>
      </c>
      <c r="P14" s="193">
        <v>109.21</v>
      </c>
      <c r="Q14" s="193">
        <v>238.07999999999998</v>
      </c>
      <c r="R14" s="193">
        <v>198.66</v>
      </c>
      <c r="S14" s="193">
        <v>150.12</v>
      </c>
    </row>
    <row r="15" spans="2:19" x14ac:dyDescent="0.25">
      <c r="C15" s="188" t="s">
        <v>583</v>
      </c>
      <c r="D15" s="193" t="s">
        <v>528</v>
      </c>
      <c r="E15" s="193">
        <v>1.3599999999999999</v>
      </c>
      <c r="F15" s="193">
        <v>-17.46</v>
      </c>
      <c r="G15" s="193">
        <v>23.68</v>
      </c>
      <c r="H15" s="193">
        <v>31.41</v>
      </c>
      <c r="I15" s="193">
        <v>16.03</v>
      </c>
      <c r="J15" s="193">
        <v>12.86</v>
      </c>
      <c r="K15" s="193">
        <v>18.259999999999998</v>
      </c>
      <c r="L15" s="193">
        <v>14.18</v>
      </c>
      <c r="M15" s="193">
        <v>19.559999999999999</v>
      </c>
      <c r="N15" s="193">
        <v>-119.14000000000001</v>
      </c>
      <c r="O15" s="193">
        <v>-188.03999999999996</v>
      </c>
      <c r="P15" s="193">
        <v>0.26</v>
      </c>
      <c r="Q15" s="193">
        <v>0.19</v>
      </c>
      <c r="R15" s="193">
        <v>0.16</v>
      </c>
      <c r="S15" s="193">
        <v>1.9999999999999997E-2</v>
      </c>
    </row>
    <row r="16" spans="2:19" x14ac:dyDescent="0.25">
      <c r="C16" s="188" t="s">
        <v>584</v>
      </c>
      <c r="D16" s="193" t="s">
        <v>528</v>
      </c>
      <c r="E16" s="193">
        <v>-99.469999999999985</v>
      </c>
      <c r="F16" s="193">
        <v>22.550000000000015</v>
      </c>
      <c r="G16" s="193">
        <v>3.1400000000000006</v>
      </c>
      <c r="H16" s="193">
        <v>31.299999999999997</v>
      </c>
      <c r="I16" s="193">
        <v>115.61</v>
      </c>
      <c r="J16" s="193">
        <v>247.65</v>
      </c>
      <c r="K16" s="193">
        <v>48.58</v>
      </c>
      <c r="L16" s="193">
        <v>23.860000000000014</v>
      </c>
      <c r="M16" s="193">
        <v>353.5</v>
      </c>
      <c r="N16" s="193">
        <v>215.45</v>
      </c>
      <c r="O16" s="193">
        <v>-23.58</v>
      </c>
      <c r="P16" s="193">
        <v>146.06</v>
      </c>
      <c r="Q16" s="193">
        <v>81.460000000000008</v>
      </c>
      <c r="R16" s="193">
        <v>117.82</v>
      </c>
      <c r="S16" s="193">
        <v>113.38</v>
      </c>
    </row>
    <row r="17" spans="2:19" x14ac:dyDescent="0.25">
      <c r="C17" s="188" t="s">
        <v>585</v>
      </c>
      <c r="D17" s="193" t="s">
        <v>528</v>
      </c>
      <c r="E17" s="193">
        <v>-48.539999999999992</v>
      </c>
      <c r="F17" s="193">
        <v>47.989999999999995</v>
      </c>
      <c r="G17" s="193">
        <v>98.899999999999991</v>
      </c>
      <c r="H17" s="193">
        <v>13.37</v>
      </c>
      <c r="I17" s="193">
        <v>-36.089999999999996</v>
      </c>
      <c r="J17" s="193">
        <v>1.6399999999999864</v>
      </c>
      <c r="K17" s="193">
        <v>-79.889999999999986</v>
      </c>
      <c r="L17" s="193">
        <v>34.61</v>
      </c>
      <c r="M17" s="193">
        <v>74.03</v>
      </c>
      <c r="N17" s="193">
        <v>33.380000000000003</v>
      </c>
      <c r="O17" s="193">
        <v>-82.78</v>
      </c>
      <c r="P17" s="193">
        <v>-37.11</v>
      </c>
      <c r="Q17" s="193">
        <v>156.42999999999998</v>
      </c>
      <c r="R17" s="193">
        <v>80.680000000000007</v>
      </c>
      <c r="S17" s="193">
        <v>36.72</v>
      </c>
    </row>
    <row r="18" spans="2:19" x14ac:dyDescent="0.25">
      <c r="B18" s="188" t="s">
        <v>586</v>
      </c>
      <c r="D18" s="193" t="s">
        <v>528</v>
      </c>
      <c r="E18" s="193">
        <v>-49.350000000000009</v>
      </c>
      <c r="F18" s="193">
        <v>42.460000000000008</v>
      </c>
      <c r="G18" s="193">
        <v>573.44000000000005</v>
      </c>
      <c r="H18" s="193">
        <v>70.20999999999998</v>
      </c>
      <c r="I18" s="193">
        <v>-37.929999999999978</v>
      </c>
      <c r="J18" s="193">
        <v>20.569999999999993</v>
      </c>
      <c r="K18" s="193">
        <v>68.639999999999986</v>
      </c>
      <c r="L18" s="193">
        <v>80.340000000000032</v>
      </c>
      <c r="M18" s="193">
        <v>88.369999999999891</v>
      </c>
      <c r="N18" s="193">
        <v>155.30000000000007</v>
      </c>
      <c r="O18" s="193">
        <v>-33.770000000000032</v>
      </c>
      <c r="P18" s="193">
        <v>-115.88</v>
      </c>
      <c r="Q18" s="193">
        <v>111.17000000000002</v>
      </c>
      <c r="R18" s="193">
        <v>83.840000000000032</v>
      </c>
      <c r="S18" s="193">
        <v>31.770000000000039</v>
      </c>
    </row>
    <row r="19" spans="2:19" x14ac:dyDescent="0.25">
      <c r="B19" s="188" t="s">
        <v>587</v>
      </c>
      <c r="D19" s="193" t="s">
        <v>528</v>
      </c>
      <c r="E19" s="193">
        <v>-327.36</v>
      </c>
      <c r="F19" s="193">
        <v>8.59</v>
      </c>
      <c r="G19" s="193">
        <v>247.22000000000003</v>
      </c>
      <c r="H19" s="193">
        <v>25.62</v>
      </c>
      <c r="I19" s="193">
        <v>116.72</v>
      </c>
      <c r="J19" s="193">
        <v>-7.6900000000000013</v>
      </c>
      <c r="K19" s="193">
        <v>17.849999999999994</v>
      </c>
      <c r="L19" s="193">
        <v>157.10000000000002</v>
      </c>
      <c r="M19" s="193">
        <v>77.27</v>
      </c>
      <c r="N19" s="193">
        <v>236.74</v>
      </c>
      <c r="O19" s="193">
        <v>374.4500000000001</v>
      </c>
      <c r="P19" s="193">
        <v>97.13</v>
      </c>
      <c r="Q19" s="193">
        <v>-267.38</v>
      </c>
      <c r="R19" s="193">
        <v>22.439999999999998</v>
      </c>
      <c r="S19" s="193">
        <v>294.08999999999997</v>
      </c>
    </row>
    <row r="20" spans="2:19" x14ac:dyDescent="0.25">
      <c r="C20" s="188" t="s">
        <v>588</v>
      </c>
      <c r="D20" s="193" t="s">
        <v>528</v>
      </c>
      <c r="E20" s="193">
        <v>0.36</v>
      </c>
      <c r="F20" s="193">
        <v>-10.36</v>
      </c>
      <c r="G20" s="193">
        <v>7.0399999999999991</v>
      </c>
      <c r="H20" s="193">
        <v>11.22</v>
      </c>
      <c r="I20" s="193">
        <v>11.78</v>
      </c>
      <c r="J20" s="193">
        <v>3.99</v>
      </c>
      <c r="K20" s="193">
        <v>1.1499999999999999</v>
      </c>
      <c r="L20" s="193">
        <v>-8.370000000000001</v>
      </c>
      <c r="M20" s="193">
        <v>1.4900000000000002</v>
      </c>
      <c r="N20" s="193">
        <v>5.6</v>
      </c>
      <c r="O20" s="193">
        <v>-7.58</v>
      </c>
      <c r="P20" s="193">
        <v>4.5399999999999991</v>
      </c>
      <c r="Q20" s="193">
        <v>5.05</v>
      </c>
      <c r="R20" s="193">
        <v>-4.1500000000000004</v>
      </c>
      <c r="S20" s="193">
        <v>-3.0900000000000007</v>
      </c>
    </row>
    <row r="21" spans="2:19" x14ac:dyDescent="0.25">
      <c r="C21" s="188" t="s">
        <v>589</v>
      </c>
      <c r="D21" s="193" t="s">
        <v>528</v>
      </c>
      <c r="E21" s="193">
        <v>-321.24</v>
      </c>
      <c r="F21" s="193">
        <v>-321.24</v>
      </c>
      <c r="G21" s="193">
        <v>-321.24</v>
      </c>
      <c r="H21" s="193">
        <v>-321.24</v>
      </c>
      <c r="I21" s="193">
        <v>-321.24</v>
      </c>
      <c r="J21" s="193">
        <v>-321.24</v>
      </c>
      <c r="K21" s="193">
        <v>-321.24</v>
      </c>
      <c r="L21" s="193">
        <v>-321.24</v>
      </c>
      <c r="M21" s="193">
        <v>-321.24</v>
      </c>
      <c r="N21" s="193">
        <v>-321.24</v>
      </c>
      <c r="O21" s="193">
        <v>-331.15999999999997</v>
      </c>
      <c r="P21" s="193">
        <v>-331.15999999999997</v>
      </c>
      <c r="Q21" s="193">
        <v>-331.15999999999997</v>
      </c>
      <c r="R21" s="193">
        <v>-331.15999999999997</v>
      </c>
      <c r="S21" s="193">
        <v>-331.15999999999997</v>
      </c>
    </row>
    <row r="22" spans="2:19" x14ac:dyDescent="0.25">
      <c r="C22" s="188" t="s">
        <v>590</v>
      </c>
      <c r="D22" s="193" t="s">
        <v>528</v>
      </c>
      <c r="E22" s="193">
        <v>3.8599999999999985</v>
      </c>
      <c r="F22" s="193">
        <v>3.8599999999999985</v>
      </c>
      <c r="G22" s="193">
        <v>3.8599999999999985</v>
      </c>
      <c r="H22" s="193">
        <v>3.8599999999999985</v>
      </c>
      <c r="I22" s="193">
        <v>3.8599999999999985</v>
      </c>
      <c r="J22" s="193">
        <v>3.8599999999999985</v>
      </c>
      <c r="K22" s="193">
        <v>3.8599999999999985</v>
      </c>
      <c r="L22" s="193">
        <v>3.8599999999999985</v>
      </c>
      <c r="M22" s="193">
        <v>3.8599999999999985</v>
      </c>
      <c r="N22" s="193">
        <v>3.8599999999999985</v>
      </c>
      <c r="O22" s="193">
        <v>3.8899999999999988</v>
      </c>
      <c r="P22" s="193">
        <v>3.8899999999999988</v>
      </c>
      <c r="Q22" s="193">
        <v>3.8899999999999988</v>
      </c>
      <c r="R22" s="193">
        <v>3.8899999999999988</v>
      </c>
      <c r="S22" s="193">
        <v>3.8899999999999988</v>
      </c>
    </row>
    <row r="23" spans="2:19" x14ac:dyDescent="0.25">
      <c r="C23" s="188" t="s">
        <v>591</v>
      </c>
      <c r="D23" s="193" t="s">
        <v>528</v>
      </c>
      <c r="E23" s="193">
        <v>15.4</v>
      </c>
      <c r="F23" s="193">
        <v>15.4</v>
      </c>
      <c r="G23" s="193">
        <v>15.4</v>
      </c>
      <c r="H23" s="193">
        <v>15.4</v>
      </c>
      <c r="I23" s="193">
        <v>15.4</v>
      </c>
      <c r="J23" s="193">
        <v>15.4</v>
      </c>
      <c r="K23" s="193">
        <v>15.4</v>
      </c>
      <c r="L23" s="193">
        <v>15.4</v>
      </c>
      <c r="M23" s="193">
        <v>15.4</v>
      </c>
      <c r="N23" s="193">
        <v>15.4</v>
      </c>
      <c r="O23" s="193">
        <v>16.04</v>
      </c>
      <c r="P23" s="193">
        <v>16.04</v>
      </c>
      <c r="Q23" s="193">
        <v>16.04</v>
      </c>
      <c r="R23" s="193">
        <v>16.04</v>
      </c>
      <c r="S23" s="193">
        <v>16.04</v>
      </c>
    </row>
    <row r="24" spans="2:19" x14ac:dyDescent="0.25">
      <c r="C24" s="188" t="s">
        <v>592</v>
      </c>
      <c r="D24" s="193" t="s">
        <v>528</v>
      </c>
      <c r="E24" s="193">
        <v>9.02</v>
      </c>
      <c r="F24" s="193">
        <v>9.02</v>
      </c>
      <c r="G24" s="193">
        <v>9.02</v>
      </c>
      <c r="H24" s="193">
        <v>9.02</v>
      </c>
      <c r="I24" s="193">
        <v>9.02</v>
      </c>
      <c r="J24" s="193">
        <v>9.02</v>
      </c>
      <c r="K24" s="193">
        <v>9.02</v>
      </c>
      <c r="L24" s="193">
        <v>9.02</v>
      </c>
      <c r="M24" s="193">
        <v>9.02</v>
      </c>
      <c r="N24" s="193">
        <v>9.02</v>
      </c>
      <c r="O24" s="193">
        <v>9.02</v>
      </c>
      <c r="P24" s="193">
        <v>9.02</v>
      </c>
      <c r="Q24" s="193">
        <v>9.02</v>
      </c>
      <c r="R24" s="193">
        <v>9.02</v>
      </c>
      <c r="S24" s="193">
        <v>9.02</v>
      </c>
    </row>
    <row r="25" spans="2:19" x14ac:dyDescent="0.25">
      <c r="C25" s="188" t="s">
        <v>593</v>
      </c>
      <c r="D25" s="193" t="s">
        <v>528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</row>
    <row r="26" spans="2:19" x14ac:dyDescent="0.25">
      <c r="C26" s="188" t="s">
        <v>594</v>
      </c>
      <c r="D26" s="193" t="s">
        <v>528</v>
      </c>
      <c r="E26" s="201" t="s">
        <v>528</v>
      </c>
      <c r="F26" s="201" t="s">
        <v>528</v>
      </c>
      <c r="G26" s="201" t="s">
        <v>528</v>
      </c>
      <c r="H26" s="201" t="s">
        <v>528</v>
      </c>
      <c r="I26" s="201" t="s">
        <v>528</v>
      </c>
      <c r="J26" s="201" t="s">
        <v>528</v>
      </c>
      <c r="K26" s="201" t="s">
        <v>528</v>
      </c>
      <c r="L26" s="201" t="s">
        <v>528</v>
      </c>
      <c r="M26" s="201" t="s">
        <v>528</v>
      </c>
      <c r="N26" s="201" t="s">
        <v>528</v>
      </c>
      <c r="O26" s="201" t="s">
        <v>528</v>
      </c>
      <c r="P26" s="201" t="s">
        <v>528</v>
      </c>
      <c r="Q26" s="201" t="s">
        <v>528</v>
      </c>
      <c r="R26" s="201" t="s">
        <v>528</v>
      </c>
      <c r="S26" s="201" t="s">
        <v>528</v>
      </c>
    </row>
    <row r="27" spans="2:19" x14ac:dyDescent="0.25">
      <c r="C27" s="188" t="s">
        <v>595</v>
      </c>
      <c r="D27" s="193" t="s">
        <v>528</v>
      </c>
      <c r="E27" s="199">
        <v>0.12</v>
      </c>
      <c r="F27" s="199">
        <v>0.12</v>
      </c>
      <c r="G27" s="199">
        <v>0.12</v>
      </c>
      <c r="H27" s="199">
        <v>0.12</v>
      </c>
      <c r="I27" s="199">
        <v>0.12</v>
      </c>
      <c r="J27" s="199">
        <v>0.12</v>
      </c>
      <c r="K27" s="199">
        <v>0.12</v>
      </c>
      <c r="L27" s="199">
        <v>0.12</v>
      </c>
      <c r="M27" s="199">
        <v>0.12</v>
      </c>
      <c r="N27" s="199">
        <v>0.12</v>
      </c>
      <c r="O27" s="199">
        <v>0.12</v>
      </c>
      <c r="P27" s="199">
        <v>0.12</v>
      </c>
      <c r="Q27" s="199">
        <v>0.12</v>
      </c>
      <c r="R27" s="199">
        <v>0.12</v>
      </c>
      <c r="S27" s="199">
        <v>0.12</v>
      </c>
    </row>
    <row r="28" spans="2:19" x14ac:dyDescent="0.25">
      <c r="C28" s="188" t="s">
        <v>596</v>
      </c>
      <c r="D28" s="193" t="s">
        <v>528</v>
      </c>
      <c r="E28" s="193">
        <v>34.64</v>
      </c>
      <c r="F28" s="193">
        <v>34.64</v>
      </c>
      <c r="G28" s="193">
        <v>34.64</v>
      </c>
      <c r="H28" s="193">
        <v>34.64</v>
      </c>
      <c r="I28" s="193">
        <v>34.64</v>
      </c>
      <c r="J28" s="193">
        <v>34.64</v>
      </c>
      <c r="K28" s="193">
        <v>34.64</v>
      </c>
      <c r="L28" s="193">
        <v>34.64</v>
      </c>
      <c r="M28" s="193">
        <v>34.64</v>
      </c>
      <c r="N28" s="193">
        <v>34.64</v>
      </c>
      <c r="O28" s="193">
        <v>32.870000000000005</v>
      </c>
      <c r="P28" s="193">
        <v>32.870000000000005</v>
      </c>
      <c r="Q28" s="193">
        <v>32.870000000000005</v>
      </c>
      <c r="R28" s="193">
        <v>32.870000000000005</v>
      </c>
      <c r="S28" s="193">
        <v>32.870000000000005</v>
      </c>
    </row>
    <row r="29" spans="2:19" x14ac:dyDescent="0.25">
      <c r="C29" s="188" t="s">
        <v>597</v>
      </c>
      <c r="D29" s="195" t="s">
        <v>528</v>
      </c>
      <c r="E29" s="199">
        <v>-69.519999999999982</v>
      </c>
      <c r="F29" s="199">
        <v>277.15000000000003</v>
      </c>
      <c r="G29" s="199">
        <v>498.38000000000005</v>
      </c>
      <c r="H29" s="199">
        <v>272.60000000000002</v>
      </c>
      <c r="I29" s="199">
        <v>363.1400000000001</v>
      </c>
      <c r="J29" s="199">
        <v>246.52000000000004</v>
      </c>
      <c r="K29" s="199">
        <v>274.90000000000009</v>
      </c>
      <c r="L29" s="199">
        <v>423.67000000000007</v>
      </c>
      <c r="M29" s="199">
        <v>333.98</v>
      </c>
      <c r="N29" s="199">
        <v>489.34000000000003</v>
      </c>
      <c r="O29" s="199">
        <v>651.25</v>
      </c>
      <c r="P29" s="199">
        <v>361.80999999999995</v>
      </c>
      <c r="Q29" s="199">
        <v>-3.2100000000000364</v>
      </c>
      <c r="R29" s="199">
        <v>295.80999999999995</v>
      </c>
      <c r="S29" s="199">
        <v>566.39999999999986</v>
      </c>
    </row>
    <row r="30" spans="2:19" x14ac:dyDescent="0.25">
      <c r="B30" s="188" t="s">
        <v>598</v>
      </c>
      <c r="D30" s="193" t="s">
        <v>528</v>
      </c>
      <c r="E30" s="193">
        <v>-92.55</v>
      </c>
      <c r="F30" s="193">
        <v>-20.619999999999997</v>
      </c>
      <c r="G30" s="193">
        <v>8.6</v>
      </c>
      <c r="H30" s="193">
        <v>17.399999999999999</v>
      </c>
      <c r="I30" s="193">
        <v>-0.42000000000000171</v>
      </c>
      <c r="J30" s="193">
        <v>9.82</v>
      </c>
      <c r="K30" s="193">
        <v>1.5199999999999996</v>
      </c>
      <c r="L30" s="193">
        <v>9.0500000000000007</v>
      </c>
      <c r="M30" s="193">
        <v>6.9499999999999993</v>
      </c>
      <c r="N30" s="193">
        <v>1.4</v>
      </c>
      <c r="O30" s="193">
        <v>-8.4600000000000009</v>
      </c>
      <c r="P30" s="193">
        <v>0.90000000000000036</v>
      </c>
      <c r="Q30" s="193">
        <v>1.1400000000000001</v>
      </c>
      <c r="R30" s="193">
        <v>6.43</v>
      </c>
      <c r="S30" s="193">
        <v>-2.14</v>
      </c>
    </row>
    <row r="31" spans="2:19" x14ac:dyDescent="0.25">
      <c r="B31" s="188" t="s">
        <v>599</v>
      </c>
      <c r="D31" s="193" t="s">
        <v>528</v>
      </c>
      <c r="E31" s="193">
        <v>169.67999999999998</v>
      </c>
      <c r="F31" s="193">
        <v>96.69</v>
      </c>
      <c r="G31" s="193">
        <v>-4.4800000000000004</v>
      </c>
      <c r="H31" s="193">
        <v>-280.37</v>
      </c>
      <c r="I31" s="193">
        <v>64.13</v>
      </c>
      <c r="J31" s="193">
        <v>11.449999999999996</v>
      </c>
      <c r="K31" s="193">
        <v>-65.44</v>
      </c>
      <c r="L31" s="193">
        <v>44.629999999999995</v>
      </c>
      <c r="M31" s="193">
        <v>-41.789999999999992</v>
      </c>
      <c r="N31" s="193">
        <v>-51.25</v>
      </c>
      <c r="O31" s="193">
        <v>-326.78999999999996</v>
      </c>
      <c r="P31" s="193">
        <v>-162.22</v>
      </c>
      <c r="Q31" s="193">
        <v>174.1</v>
      </c>
      <c r="R31" s="193">
        <v>117.91000000000001</v>
      </c>
      <c r="S31" s="193">
        <v>0.61999999999999034</v>
      </c>
    </row>
    <row r="32" spans="2:19" x14ac:dyDescent="0.25">
      <c r="B32" s="196" t="s">
        <v>600</v>
      </c>
      <c r="C32" s="197"/>
      <c r="D32" s="198" t="s">
        <v>528</v>
      </c>
      <c r="E32" s="198">
        <v>-230.31000000000003</v>
      </c>
      <c r="F32" s="198">
        <v>218.5</v>
      </c>
      <c r="G32" s="198">
        <v>466.85</v>
      </c>
      <c r="H32" s="198">
        <v>179.20999999999992</v>
      </c>
      <c r="I32" s="198">
        <v>306.33</v>
      </c>
      <c r="J32" s="198">
        <v>396.61999999999995</v>
      </c>
      <c r="K32" s="198">
        <v>347.46</v>
      </c>
      <c r="L32" s="198">
        <v>889.08999999999992</v>
      </c>
      <c r="M32" s="198">
        <v>825.98</v>
      </c>
      <c r="N32" s="198">
        <v>636.16999999999996</v>
      </c>
      <c r="O32" s="198">
        <v>24.46000000000015</v>
      </c>
      <c r="P32" s="198">
        <v>385.68999999999994</v>
      </c>
      <c r="Q32" s="198">
        <v>172.48999999999998</v>
      </c>
      <c r="R32" s="198">
        <v>718.3599999999999</v>
      </c>
      <c r="S32" s="198">
        <v>639.63</v>
      </c>
    </row>
    <row r="33" spans="2:19" x14ac:dyDescent="0.25">
      <c r="B33" s="188" t="str">
        <f>'ID AE'!$B$20</f>
        <v>Mayo 2025.</v>
      </c>
    </row>
    <row r="35" spans="2:19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2025-05-19T16:32:08Z</dcterms:modified>
</cp:coreProperties>
</file>