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PAN/1. Gobierno central/EFP/ANUAL/"/>
    </mc:Choice>
  </mc:AlternateContent>
  <xr:revisionPtr revIDLastSave="85" documentId="8_{E3897E1D-4398-4EF3-943D-1A495D482A75}" xr6:coauthVersionLast="47" xr6:coauthVersionMax="47" xr10:uidLastSave="{ED28E98C-B697-4BCA-AD00-9458E88FBCF2}"/>
  <bookViews>
    <workbookView xWindow="-120" yWindow="-120" windowWidth="20730" windowHeight="11160" tabRatio="813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  <sheet name="Erogación funciones de Gobierno" sheetId="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pcSlicerSheet_Slicer1" hidden="1">#REF!</definedName>
    <definedName name="_Sort" hidden="1">#REF!</definedName>
    <definedName name="q" hidden="1">#REF!</definedName>
    <definedName name="Rec" hidden="1">#REF!</definedName>
    <definedName name="Reporting_Country_Code">[1]Coverpage!$I$9</definedName>
    <definedName name="Reporting_Country_Name">[1]Coverpage!$I$8</definedName>
    <definedName name="Reporting_Period_Code">[1]Coverpage!$I$10</definedName>
    <definedName name="sss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8" l="1"/>
  <c r="O7" i="7"/>
  <c r="O7" i="6"/>
  <c r="O7" i="5"/>
  <c r="N7" i="8"/>
  <c r="M7" i="8"/>
  <c r="N7" i="7"/>
  <c r="M7" i="7"/>
  <c r="N7" i="6"/>
  <c r="M7" i="6"/>
  <c r="N7" i="5"/>
  <c r="M7" i="5"/>
  <c r="F7" i="8" l="1"/>
  <c r="G7" i="8" s="1"/>
  <c r="H7" i="8" s="1"/>
  <c r="I7" i="8" s="1"/>
  <c r="J7" i="8" s="1"/>
  <c r="K7" i="8" s="1"/>
  <c r="L7" i="8" s="1"/>
  <c r="E2" i="8"/>
  <c r="F7" i="7"/>
  <c r="G7" i="7" s="1"/>
  <c r="H7" i="7" s="1"/>
  <c r="I7" i="7" s="1"/>
  <c r="J7" i="7" s="1"/>
  <c r="K7" i="7" s="1"/>
  <c r="L7" i="7" s="1"/>
  <c r="E2" i="7"/>
  <c r="F7" i="6"/>
  <c r="G7" i="6" s="1"/>
  <c r="H7" i="6" s="1"/>
  <c r="I7" i="6" s="1"/>
  <c r="J7" i="6" s="1"/>
  <c r="K7" i="6" s="1"/>
  <c r="L7" i="6" s="1"/>
  <c r="E2" i="6"/>
  <c r="F7" i="5"/>
  <c r="G7" i="5" s="1"/>
  <c r="H7" i="5" s="1"/>
  <c r="I7" i="5" s="1"/>
  <c r="J7" i="5" s="1"/>
  <c r="K7" i="5" s="1"/>
  <c r="L7" i="5" s="1"/>
  <c r="E2" i="5"/>
  <c r="F7" i="3"/>
  <c r="G7" i="3" s="1"/>
  <c r="H7" i="3" s="1"/>
  <c r="I7" i="3" s="1"/>
  <c r="J7" i="3" s="1"/>
  <c r="K7" i="3" s="1"/>
  <c r="L7" i="3" s="1"/>
  <c r="M7" i="3" s="1"/>
  <c r="N7" i="3" s="1"/>
  <c r="E2" i="3"/>
</calcChain>
</file>

<file path=xl/sharedStrings.xml><?xml version="1.0" encoding="utf-8"?>
<sst xmlns="http://schemas.openxmlformats.org/spreadsheetml/2006/main" count="2356" uniqueCount="657">
  <si>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</si>
  <si>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</si>
  <si>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</si>
  <si>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</si>
  <si>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</si>
  <si>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</si>
  <si>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Panamá</t>
  </si>
  <si>
    <t xml:space="preserve">Cobertura: </t>
  </si>
  <si>
    <t>Gobierno Central Extrapresupuestario</t>
  </si>
  <si>
    <t xml:space="preserve">Frecuencia: </t>
  </si>
  <si>
    <t>Anual</t>
  </si>
  <si>
    <t>Contenido:</t>
  </si>
  <si>
    <t>Estado de Operaciones</t>
  </si>
  <si>
    <t>Ingreso</t>
  </si>
  <si>
    <t>Gasto</t>
  </si>
  <si>
    <t>Transacciones en Activos y Pasivos</t>
  </si>
  <si>
    <t>Erogación por Funciones de Gobierno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</si>
  <si>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</si>
  <si>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</si>
  <si>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</si>
  <si>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</si>
  <si>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</si>
  <si>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</si>
  <si>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</si>
  <si>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</si>
  <si>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</si>
  <si>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</si>
  <si>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</si>
  <si>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</si>
  <si>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</si>
  <si>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</si>
  <si>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</si>
  <si>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</si>
  <si>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</si>
  <si>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</si>
  <si>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</si>
  <si>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</si>
  <si>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</si>
  <si>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</si>
  <si>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</si>
  <si>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</si>
  <si>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</si>
  <si>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</si>
  <si>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</si>
  <si>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</si>
  <si>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</si>
  <si>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</si>
  <si>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</si>
  <si>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</si>
  <si>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</si>
  <si>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</si>
  <si>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</si>
  <si>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</si>
  <si>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</si>
  <si>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</si>
  <si>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</si>
  <si>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</si>
  <si>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</si>
  <si>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</si>
  <si>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</si>
  <si>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</si>
  <si>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</si>
  <si>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</si>
  <si>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</si>
  <si>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</si>
  <si>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</si>
  <si>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</si>
  <si>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</si>
  <si>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</si>
  <si>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</si>
  <si>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</si>
  <si>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</si>
  <si>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</si>
  <si>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</si>
  <si>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</si>
  <si>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</si>
  <si>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</si>
  <si>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</si>
  <si>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</si>
  <si>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</si>
  <si>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</si>
  <si>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</si>
  <si>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</si>
  <si>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</si>
  <si>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</si>
  <si>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</si>
  <si>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</si>
  <si>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</si>
  <si>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</si>
  <si>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</si>
  <si>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</si>
  <si>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</si>
  <si>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</si>
  <si>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</si>
  <si>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</si>
  <si>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</si>
  <si>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</si>
  <si>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</si>
  <si>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</si>
  <si>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</si>
  <si>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</si>
  <si>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</si>
  <si>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</si>
  <si>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</si>
  <si>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</si>
  <si>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</si>
  <si>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</si>
  <si>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</si>
  <si>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</si>
  <si>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</si>
  <si>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moneda nacional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</si>
  <si>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</si>
  <si>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</si>
  <si>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</si>
  <si>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</si>
  <si>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</si>
  <si>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</si>
  <si>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</si>
  <si>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</si>
  <si>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</si>
  <si>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 xml:space="preserve"> -   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</si>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</sst>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&quot;$&quot;* #,##0.00_-;\-&quot;$&quot;* #,##0.00_-;_-&quot;$&quot;* &quot;-&quot;??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34" fillId="0" borderId="0">
      <alignment vertical="top"/>
    </xf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>
      <alignment vertical="top"/>
    </xf>
    <xf numFmtId="164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6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34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34" fillId="0" borderId="0"/>
    <xf numFmtId="0" fontId="1" fillId="0" borderId="0"/>
    <xf numFmtId="165" fontId="21" fillId="0" borderId="0" applyFont="0" applyFill="0" applyBorder="0" applyAlignment="0" applyProtection="0"/>
    <xf numFmtId="0" fontId="1" fillId="0" borderId="0"/>
  </cellStyleXfs>
  <cellXfs count="12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26" fillId="0" borderId="9" xfId="3" applyFont="1" applyFill="1" applyBorder="1" applyAlignment="1" applyProtection="1">
      <alignment horizontal="right"/>
    </xf>
    <xf numFmtId="43" fontId="23" fillId="0" borderId="9" xfId="3" applyFont="1" applyFill="1" applyBorder="1" applyAlignment="1" applyProtection="1">
      <alignment horizontal="right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1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2" fillId="0" borderId="9" xfId="3" applyFont="1" applyFill="1" applyBorder="1" applyAlignment="1" applyProtection="1">
      <alignment horizontal="right"/>
    </xf>
    <xf numFmtId="0" fontId="33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0" fontId="37" fillId="0" borderId="0" xfId="0" applyFont="1"/>
    <xf numFmtId="0" fontId="19" fillId="3" borderId="22" xfId="9" applyNumberFormat="1" applyFont="1" applyFill="1" applyBorder="1" applyAlignment="1" applyProtection="1">
      <alignment horizontal="center"/>
    </xf>
    <xf numFmtId="0" fontId="15" fillId="3" borderId="0" xfId="0" applyFont="1" applyFill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661035</xdr:colOff>
      <xdr:row>8</xdr:row>
      <xdr:rowOff>139065</xdr:rowOff>
    </xdr:from>
    <xdr:to>
      <xdr:col>15</xdr:col>
      <xdr:colOff>699135</xdr:colOff>
      <xdr:row>15</xdr:row>
      <xdr:rowOff>1905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5A751BF7-4F82-4F06-B6C4-35741A549B68}"/>
            </a:ext>
          </a:extLst>
        </xdr:cNvPr>
        <xdr:cNvGrpSpPr/>
      </xdr:nvGrpSpPr>
      <xdr:grpSpPr>
        <a:xfrm>
          <a:off x="1604010" y="1663065"/>
          <a:ext cx="9944100" cy="11963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07DDC35-9F01-FA91-8344-61AFA82CFC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04096F1F-32E9-13F6-8364-973F9CE770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56225A5-4844-8165-F4DF-2941BA1596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112889</xdr:colOff>
      <xdr:row>2</xdr:row>
      <xdr:rowOff>148166</xdr:rowOff>
    </xdr:from>
    <xdr:to>
      <xdr:col>17</xdr:col>
      <xdr:colOff>737216</xdr:colOff>
      <xdr:row>8</xdr:row>
      <xdr:rowOff>16966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E31DFFD-C4B1-48B2-BFD0-50222B7CCE9F}"/>
            </a:ext>
          </a:extLst>
        </xdr:cNvPr>
        <xdr:cNvGrpSpPr/>
      </xdr:nvGrpSpPr>
      <xdr:grpSpPr>
        <a:xfrm>
          <a:off x="112889" y="529166"/>
          <a:ext cx="12387702" cy="1011800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635FC81E-6329-32CD-263B-6556FA5DEFF2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39642E76-52E2-756A-3040-7AC60F58B162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C1F75389-BAAE-B7BC-FCE5-55FE6E66694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BEA7A443-D016-E581-A449-B01E609DA19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B0F130B1-0D7C-1920-0B19-B6FDC9380C5A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494701C2-D0FA-D0FB-6B08-B31BF3773B6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30BBE98E-3A4E-154D-5DA7-A2DAEB6DDCA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6A6B6BE6-2924-E155-38BD-67BB08DB0E7E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B3F31A61-AE9E-10E2-06B7-E532D02350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5E4E9F46-B5B1-CD88-28DD-28AD177E943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ldos%20A-P%20financieros%20por%20Sect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otal%20otros%20flujos%20econo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ado%20II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ado%20III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ado%20IV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Ganancias%20y%20Perdidas%20Tenencia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Otras%20variaciones%20en%20Volumen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ivos%20Deuda%20Nomial-Mercado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ivos%20Deuda%20Valor%20Facial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Transacciones%20A-P%20Fin.%20por%20Sec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s A-P financieros por Sect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otros flujos econo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I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II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V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ncias y Perdidas Tenencias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ras variaciones en Volumen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ciones A-P Fi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8" sqref="C18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05" t="s">
        <v>0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5"/>
    </row>
    <row r="18" spans="2:17" ht="30.75">
      <c r="B18" s="5"/>
      <c r="C18" s="105" t="s">
        <v>1</v>
      </c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5"/>
    </row>
    <row r="19" spans="2:17" ht="30.75">
      <c r="B19" s="5"/>
      <c r="C19" s="106" t="s">
        <v>2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6.25">
      <c r="F24" s="9" t="s">
        <v>5</v>
      </c>
      <c r="G24" s="102" t="s">
        <v>6</v>
      </c>
      <c r="H24" s="7"/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07" t="s">
        <v>12</v>
      </c>
      <c r="H29" s="107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H34" s="10"/>
      <c r="I34" s="10"/>
      <c r="J34" s="10"/>
      <c r="K34" s="10"/>
      <c r="L34" s="10"/>
      <c r="M34" s="10"/>
    </row>
    <row r="35" spans="6:13" ht="18">
      <c r="H35" s="10"/>
      <c r="I35" s="10"/>
      <c r="J35" s="10"/>
      <c r="K35" s="10"/>
      <c r="L35" s="10"/>
      <c r="M35" s="10"/>
    </row>
    <row r="36" spans="6:13" ht="18">
      <c r="H36" s="10"/>
      <c r="I36" s="10"/>
      <c r="J36" s="10"/>
      <c r="K36" s="10"/>
      <c r="L36" s="10"/>
      <c r="M36" s="10"/>
    </row>
    <row r="37" spans="6:13" ht="18">
      <c r="G37" s="10"/>
      <c r="H37" s="10"/>
      <c r="I37" s="10"/>
      <c r="J37" s="10"/>
      <c r="K37" s="10"/>
      <c r="L37" s="10"/>
      <c r="M37" s="10"/>
    </row>
    <row r="38" spans="6:13" ht="18">
      <c r="G38" s="10"/>
      <c r="H38" s="10"/>
      <c r="I38" s="10"/>
      <c r="J38" s="10"/>
      <c r="K38" s="10"/>
      <c r="L38" s="10"/>
      <c r="M38" s="10"/>
    </row>
    <row r="39" spans="6:13" ht="18">
      <c r="G39" s="10"/>
      <c r="H39" s="10"/>
      <c r="I39" s="10"/>
      <c r="J39" s="10"/>
      <c r="K39" s="10"/>
      <c r="L39" s="10"/>
      <c r="M39" s="10"/>
    </row>
    <row r="40" spans="6:13" ht="18">
      <c r="G40" s="10"/>
      <c r="H40" s="10"/>
      <c r="I40" s="10"/>
      <c r="J40" s="10"/>
      <c r="K40" s="10"/>
      <c r="L40" s="10"/>
      <c r="M40" s="10"/>
    </row>
    <row r="41" spans="6:13" ht="18">
      <c r="H41" s="10"/>
      <c r="I41" s="10"/>
      <c r="J41" s="10"/>
      <c r="K41" s="10"/>
      <c r="L41" s="10"/>
      <c r="M41" s="10"/>
    </row>
    <row r="42" spans="6:13" ht="18">
      <c r="G42" s="10"/>
      <c r="H42" s="10"/>
      <c r="I42" s="10"/>
      <c r="J42" s="10"/>
      <c r="K42" s="10"/>
      <c r="L42" s="10"/>
      <c r="M42" s="10"/>
    </row>
    <row r="43" spans="6:13" ht="18">
      <c r="G43" s="10"/>
      <c r="H43" s="10"/>
      <c r="I43" s="10"/>
      <c r="J43" s="10"/>
      <c r="K43" s="10"/>
      <c r="L43" s="10"/>
      <c r="M43" s="10"/>
    </row>
    <row r="44" spans="6:13" ht="18">
      <c r="G44" s="10"/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08" t="s">
        <v>17</v>
      </c>
      <c r="G46" s="108"/>
      <c r="H46" s="108"/>
      <c r="I46" s="108"/>
      <c r="J46" s="108"/>
      <c r="K46" s="108"/>
      <c r="L46" s="108"/>
    </row>
    <row r="47" spans="6:13" ht="25.7" customHeight="1">
      <c r="F47" s="109"/>
      <c r="G47" s="109"/>
      <c r="H47" s="109"/>
      <c r="I47" s="109"/>
      <c r="J47" s="109"/>
      <c r="K47" s="109"/>
      <c r="L47" s="109"/>
    </row>
    <row r="48" spans="6:13" ht="33" customHeight="1">
      <c r="F48" s="109"/>
      <c r="G48" s="109"/>
      <c r="H48" s="109"/>
      <c r="I48" s="109"/>
      <c r="J48" s="109"/>
      <c r="K48" s="109"/>
      <c r="L48" s="109"/>
    </row>
    <row r="89" spans="11:12">
      <c r="K89" t="s">
        <v>18</v>
      </c>
      <c r="L89" t="s">
        <v>19</v>
      </c>
    </row>
    <row r="90" spans="11:12">
      <c r="K90" t="s">
        <v>20</v>
      </c>
      <c r="L90" t="s">
        <v>21</v>
      </c>
    </row>
    <row r="91" spans="11:12">
      <c r="K91" t="s">
        <v>22</v>
      </c>
      <c r="L91" t="s">
        <v>23</v>
      </c>
    </row>
    <row r="92" spans="11:12">
      <c r="K92" t="s">
        <v>24</v>
      </c>
      <c r="L92" t="s">
        <v>25</v>
      </c>
    </row>
    <row r="93" spans="11:12">
      <c r="K93" t="s">
        <v>26</v>
      </c>
      <c r="L93" t="s">
        <v>27</v>
      </c>
    </row>
    <row r="94" spans="11:12">
      <c r="K94" t="s">
        <v>28</v>
      </c>
      <c r="L94" t="s">
        <v>29</v>
      </c>
    </row>
    <row r="95" spans="11:12">
      <c r="K95" t="s">
        <v>30</v>
      </c>
      <c r="L95" t="s">
        <v>31</v>
      </c>
    </row>
    <row r="96" spans="11:12">
      <c r="K96" t="s">
        <v>32</v>
      </c>
      <c r="L96" t="s">
        <v>33</v>
      </c>
    </row>
    <row r="97" spans="11:12">
      <c r="K97" t="s">
        <v>34</v>
      </c>
      <c r="L97" t="s">
        <v>35</v>
      </c>
    </row>
    <row r="98" spans="11:12">
      <c r="K98" t="s">
        <v>36</v>
      </c>
      <c r="L98" t="s">
        <v>37</v>
      </c>
    </row>
    <row r="99" spans="11:12">
      <c r="K99" t="s">
        <v>38</v>
      </c>
      <c r="L99" t="s">
        <v>39</v>
      </c>
    </row>
    <row r="100" spans="11:12">
      <c r="K100" t="s">
        <v>40</v>
      </c>
      <c r="L100" t="s">
        <v>41</v>
      </c>
    </row>
    <row r="101" spans="11:12">
      <c r="K101" t="s">
        <v>42</v>
      </c>
      <c r="L101" t="s">
        <v>43</v>
      </c>
    </row>
    <row r="102" spans="11:12">
      <c r="K102" t="s">
        <v>44</v>
      </c>
      <c r="L102" t="s">
        <v>45</v>
      </c>
    </row>
    <row r="103" spans="11:12">
      <c r="K103" t="s">
        <v>46</v>
      </c>
      <c r="L103" t="s">
        <v>47</v>
      </c>
    </row>
    <row r="104" spans="11:12">
      <c r="K104" t="s">
        <v>48</v>
      </c>
      <c r="L104" t="s">
        <v>49</v>
      </c>
    </row>
    <row r="105" spans="11:12">
      <c r="K105" t="s">
        <v>50</v>
      </c>
      <c r="L105" t="s">
        <v>51</v>
      </c>
    </row>
    <row r="106" spans="11:12">
      <c r="K106" t="s">
        <v>52</v>
      </c>
      <c r="L106" t="s">
        <v>53</v>
      </c>
    </row>
    <row r="107" spans="11:12">
      <c r="K107" t="s">
        <v>54</v>
      </c>
      <c r="L107" t="s">
        <v>55</v>
      </c>
    </row>
    <row r="108" spans="11:12">
      <c r="K108" t="s">
        <v>56</v>
      </c>
      <c r="L108" t="s">
        <v>57</v>
      </c>
    </row>
    <row r="109" spans="11:12">
      <c r="K109" t="s">
        <v>58</v>
      </c>
      <c r="L109" t="s">
        <v>59</v>
      </c>
    </row>
    <row r="110" spans="11:12">
      <c r="K110" t="s">
        <v>60</v>
      </c>
      <c r="L110" t="s">
        <v>61</v>
      </c>
    </row>
    <row r="111" spans="11:12">
      <c r="K111" t="s">
        <v>62</v>
      </c>
      <c r="L111" t="s">
        <v>63</v>
      </c>
    </row>
    <row r="112" spans="11:12">
      <c r="K112" t="s">
        <v>64</v>
      </c>
      <c r="L112" t="s">
        <v>65</v>
      </c>
    </row>
    <row r="113" spans="11:12">
      <c r="K113" t="s">
        <v>66</v>
      </c>
      <c r="L113" t="s">
        <v>67</v>
      </c>
    </row>
    <row r="114" spans="11:12">
      <c r="K114" t="s">
        <v>68</v>
      </c>
      <c r="L114" t="s">
        <v>69</v>
      </c>
    </row>
    <row r="115" spans="11:12">
      <c r="K115" t="s">
        <v>70</v>
      </c>
      <c r="L115" t="s">
        <v>71</v>
      </c>
    </row>
    <row r="116" spans="11:12">
      <c r="K116" t="s">
        <v>72</v>
      </c>
      <c r="L116" t="s">
        <v>73</v>
      </c>
    </row>
    <row r="117" spans="11:12">
      <c r="K117" t="s">
        <v>74</v>
      </c>
      <c r="L117" t="s">
        <v>75</v>
      </c>
    </row>
    <row r="118" spans="11:12">
      <c r="K118" t="s">
        <v>76</v>
      </c>
      <c r="L118" t="s">
        <v>77</v>
      </c>
    </row>
    <row r="119" spans="11:12">
      <c r="K119" t="s">
        <v>78</v>
      </c>
      <c r="L119" t="s">
        <v>79</v>
      </c>
    </row>
    <row r="120" spans="11:12">
      <c r="K120" t="s">
        <v>80</v>
      </c>
      <c r="L120" t="s">
        <v>81</v>
      </c>
    </row>
    <row r="121" spans="11:12">
      <c r="K121" t="s">
        <v>82</v>
      </c>
      <c r="L121" t="s">
        <v>83</v>
      </c>
    </row>
    <row r="122" spans="11:12">
      <c r="K122" t="s">
        <v>84</v>
      </c>
      <c r="L122" t="s">
        <v>67</v>
      </c>
    </row>
    <row r="123" spans="11:12">
      <c r="K123" t="s">
        <v>85</v>
      </c>
      <c r="L123" t="s">
        <v>69</v>
      </c>
    </row>
    <row r="124" spans="11:12">
      <c r="K124" t="s">
        <v>86</v>
      </c>
      <c r="L124" t="s">
        <v>87</v>
      </c>
    </row>
    <row r="125" spans="11:12">
      <c r="K125" t="s">
        <v>88</v>
      </c>
      <c r="L125" t="s">
        <v>89</v>
      </c>
    </row>
    <row r="126" spans="11:12">
      <c r="K126" t="s">
        <v>90</v>
      </c>
      <c r="L126" t="s">
        <v>75</v>
      </c>
    </row>
    <row r="127" spans="11:12">
      <c r="K127" t="s">
        <v>91</v>
      </c>
      <c r="L127" t="s">
        <v>92</v>
      </c>
    </row>
    <row r="128" spans="11:12">
      <c r="K128" t="s">
        <v>93</v>
      </c>
      <c r="L128" t="s">
        <v>94</v>
      </c>
    </row>
    <row r="129" spans="11:12">
      <c r="K129" t="s">
        <v>95</v>
      </c>
      <c r="L129" t="s">
        <v>96</v>
      </c>
    </row>
    <row r="130" spans="11:12">
      <c r="K130" t="s">
        <v>97</v>
      </c>
      <c r="L130" t="s">
        <v>98</v>
      </c>
    </row>
    <row r="131" spans="11:12">
      <c r="K131" t="s">
        <v>99</v>
      </c>
      <c r="L131" t="s">
        <v>100</v>
      </c>
    </row>
    <row r="132" spans="11:12">
      <c r="K132" t="s">
        <v>101</v>
      </c>
      <c r="L132" t="s">
        <v>102</v>
      </c>
    </row>
    <row r="133" spans="11:12">
      <c r="K133" t="s">
        <v>103</v>
      </c>
      <c r="L133" t="s">
        <v>104</v>
      </c>
    </row>
    <row r="134" spans="11:12">
      <c r="K134" t="s">
        <v>105</v>
      </c>
      <c r="L134" t="s">
        <v>106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0" location="Ingreso!A1" display="Ingreso" xr:uid="{00000000-0004-0000-0000-000005000000}"/>
    <hyperlink ref="G31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="90" zoomScaleNormal="90" workbookViewId="0">
      <pane xSplit="4" ySplit="1" topLeftCell="K2" activePane="bottomRight" state="frozen"/>
      <selection pane="bottomRight" activeCell="L16" sqref="L16"/>
      <selection pane="bottomLeft" activeCell="A8" sqref="A8"/>
      <selection pane="topRight" activeCell="A8" sqref="A8"/>
    </sheetView>
  </sheetViews>
  <sheetFormatPr defaultColWidth="11.42578125" defaultRowHeight="15"/>
  <cols>
    <col min="2" max="2" width="8.5703125" customWidth="1"/>
    <col min="3" max="3" width="76.5703125" customWidth="1"/>
    <col min="4" max="4" width="7.28515625" customWidth="1"/>
    <col min="5" max="9" width="16.5703125" style="54" hidden="1" customWidth="1"/>
    <col min="10" max="15" width="16.5703125" style="54" customWidth="1"/>
  </cols>
  <sheetData>
    <row r="1" spans="2:15">
      <c r="B1" s="12" t="s">
        <v>107</v>
      </c>
      <c r="E1"/>
      <c r="F1"/>
      <c r="G1"/>
      <c r="H1"/>
      <c r="I1"/>
      <c r="J1"/>
      <c r="K1"/>
      <c r="L1"/>
      <c r="M1"/>
      <c r="N1"/>
      <c r="O1"/>
    </row>
    <row r="2" spans="2:15" ht="15.75">
      <c r="B2" s="13" t="s">
        <v>108</v>
      </c>
      <c r="C2" s="14"/>
      <c r="D2" s="15"/>
      <c r="E2" s="115" t="str">
        <f>+Indice!H25</f>
        <v>Gobierno Central Extrapresupuestario</v>
      </c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2:15" ht="15.75">
      <c r="B3" s="16" t="s">
        <v>109</v>
      </c>
      <c r="C3" s="17"/>
      <c r="D3" s="18"/>
      <c r="E3" s="115" t="s">
        <v>110</v>
      </c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2:15" ht="15" customHeight="1">
      <c r="B4" s="19"/>
      <c r="C4" s="20"/>
      <c r="D4" s="21"/>
      <c r="E4" s="116" t="s">
        <v>111</v>
      </c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2:15" ht="15" customHeight="1">
      <c r="B5" s="113" t="s">
        <v>112</v>
      </c>
      <c r="C5" s="114"/>
      <c r="D5" s="22"/>
      <c r="E5" s="116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2:15" ht="14.45" customHeight="1">
      <c r="B6" s="113"/>
      <c r="C6" s="114"/>
      <c r="D6" s="22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2:15">
      <c r="B7" s="23"/>
      <c r="C7" s="24"/>
      <c r="D7" s="24"/>
      <c r="E7" s="103">
        <v>2014</v>
      </c>
      <c r="F7" s="101">
        <f>+E7+1</f>
        <v>2015</v>
      </c>
      <c r="G7" s="101">
        <f t="shared" ref="G7:I7" si="0">+F7+1</f>
        <v>2016</v>
      </c>
      <c r="H7" s="101">
        <f t="shared" si="0"/>
        <v>2017</v>
      </c>
      <c r="I7" s="101">
        <f t="shared" si="0"/>
        <v>2018</v>
      </c>
      <c r="J7" s="101">
        <f t="shared" ref="J7" si="1">+I7+1</f>
        <v>2019</v>
      </c>
      <c r="K7" s="101">
        <f t="shared" ref="K7" si="2">+J7+1</f>
        <v>2020</v>
      </c>
      <c r="L7" s="101">
        <f t="shared" ref="L7:N7" si="3">+K7+1</f>
        <v>2021</v>
      </c>
      <c r="M7" s="101">
        <f t="shared" si="3"/>
        <v>2022</v>
      </c>
      <c r="N7" s="101">
        <f t="shared" si="3"/>
        <v>2023</v>
      </c>
      <c r="O7" s="101">
        <v>2024</v>
      </c>
    </row>
    <row r="8" spans="2:15" ht="32.25" customHeight="1">
      <c r="B8" s="110" t="s">
        <v>113</v>
      </c>
      <c r="C8" s="111"/>
      <c r="D8" s="112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114</v>
      </c>
      <c r="D9" s="22" t="s">
        <v>115</v>
      </c>
      <c r="E9" s="28"/>
      <c r="F9" s="28"/>
      <c r="G9" s="28"/>
      <c r="H9" s="28"/>
      <c r="I9" s="28"/>
      <c r="J9" s="28">
        <v>2702.3</v>
      </c>
      <c r="K9" s="28">
        <v>1870.53</v>
      </c>
      <c r="L9" s="28">
        <v>2323.12</v>
      </c>
      <c r="M9" s="28">
        <v>2815.09</v>
      </c>
      <c r="N9" s="28">
        <v>3167.58</v>
      </c>
      <c r="O9" s="28">
        <v>3363.64</v>
      </c>
    </row>
    <row r="10" spans="2:15">
      <c r="B10" s="26" t="s">
        <v>116</v>
      </c>
      <c r="C10" s="29" t="s">
        <v>117</v>
      </c>
      <c r="D10" s="22" t="s">
        <v>115</v>
      </c>
      <c r="E10" s="30"/>
      <c r="F10" s="30"/>
      <c r="G10" s="30"/>
      <c r="H10" s="30"/>
      <c r="I10" s="30"/>
      <c r="J10" s="30">
        <v>247.4</v>
      </c>
      <c r="K10" s="30">
        <v>161.52000000000001</v>
      </c>
      <c r="L10" s="30">
        <v>221.07</v>
      </c>
      <c r="M10" s="30">
        <v>235.8</v>
      </c>
      <c r="N10" s="30">
        <v>220.42</v>
      </c>
      <c r="O10" s="30">
        <v>268.20999999999998</v>
      </c>
    </row>
    <row r="11" spans="2:15">
      <c r="B11" s="26" t="s">
        <v>118</v>
      </c>
      <c r="C11" s="29" t="s">
        <v>119</v>
      </c>
      <c r="D11" s="22" t="s">
        <v>115</v>
      </c>
      <c r="E11" s="30"/>
      <c r="F11" s="30"/>
      <c r="G11" s="30"/>
      <c r="H11" s="30"/>
      <c r="I11" s="30"/>
      <c r="J11" s="30" t="s">
        <v>120</v>
      </c>
      <c r="K11" s="30" t="s">
        <v>120</v>
      </c>
      <c r="L11" s="30" t="s">
        <v>120</v>
      </c>
      <c r="M11" s="30" t="s">
        <v>120</v>
      </c>
      <c r="N11" s="30" t="s">
        <v>120</v>
      </c>
      <c r="O11" s="30" t="s">
        <v>120</v>
      </c>
    </row>
    <row r="12" spans="2:15">
      <c r="B12" s="26" t="s">
        <v>121</v>
      </c>
      <c r="C12" s="29" t="s">
        <v>122</v>
      </c>
      <c r="D12" s="22" t="s">
        <v>115</v>
      </c>
      <c r="E12" s="30"/>
      <c r="F12" s="30"/>
      <c r="G12" s="30"/>
      <c r="H12" s="30"/>
      <c r="I12" s="30"/>
      <c r="J12" s="30">
        <v>2036.19</v>
      </c>
      <c r="K12" s="30">
        <v>1461.78</v>
      </c>
      <c r="L12" s="30">
        <v>1800.6</v>
      </c>
      <c r="M12" s="30">
        <v>2274.7600000000002</v>
      </c>
      <c r="N12" s="30">
        <v>2495.14</v>
      </c>
      <c r="O12" s="30">
        <v>2692.52</v>
      </c>
    </row>
    <row r="13" spans="2:15">
      <c r="B13" s="26" t="s">
        <v>123</v>
      </c>
      <c r="C13" s="29" t="s">
        <v>124</v>
      </c>
      <c r="D13" s="22" t="s">
        <v>115</v>
      </c>
      <c r="E13" s="30"/>
      <c r="F13" s="30"/>
      <c r="G13" s="30"/>
      <c r="H13" s="30"/>
      <c r="I13" s="30"/>
      <c r="J13" s="30">
        <v>418.71</v>
      </c>
      <c r="K13" s="30">
        <v>247.22</v>
      </c>
      <c r="L13" s="30">
        <v>301.45</v>
      </c>
      <c r="M13" s="30">
        <v>304.54000000000002</v>
      </c>
      <c r="N13" s="30">
        <v>452.02</v>
      </c>
      <c r="O13" s="30">
        <v>402.9</v>
      </c>
    </row>
    <row r="14" spans="2:15">
      <c r="B14" s="26" t="s">
        <v>125</v>
      </c>
      <c r="C14" s="27" t="s">
        <v>126</v>
      </c>
      <c r="D14" s="22" t="s">
        <v>115</v>
      </c>
      <c r="E14" s="28"/>
      <c r="F14" s="28"/>
      <c r="G14" s="28"/>
      <c r="H14" s="28"/>
      <c r="I14" s="28"/>
      <c r="J14" s="28">
        <v>1689.4</v>
      </c>
      <c r="K14" s="28">
        <v>1638.27</v>
      </c>
      <c r="L14" s="28">
        <v>2069.6</v>
      </c>
      <c r="M14" s="28">
        <v>2434.37</v>
      </c>
      <c r="N14" s="28">
        <v>2653.2</v>
      </c>
      <c r="O14" s="28">
        <v>2631.09</v>
      </c>
    </row>
    <row r="15" spans="2:15">
      <c r="B15" s="26" t="s">
        <v>127</v>
      </c>
      <c r="C15" s="29" t="s">
        <v>128</v>
      </c>
      <c r="D15" s="22" t="s">
        <v>115</v>
      </c>
      <c r="E15" s="30"/>
      <c r="F15" s="30"/>
      <c r="G15" s="30"/>
      <c r="H15" s="30"/>
      <c r="I15" s="30"/>
      <c r="J15" s="30">
        <v>816.41</v>
      </c>
      <c r="K15" s="30">
        <v>807.39</v>
      </c>
      <c r="L15" s="30">
        <v>863.89</v>
      </c>
      <c r="M15" s="30">
        <v>924.24</v>
      </c>
      <c r="N15" s="30">
        <v>953.09</v>
      </c>
      <c r="O15" s="30">
        <v>1032.6500000000001</v>
      </c>
    </row>
    <row r="16" spans="2:15">
      <c r="B16" s="26" t="s">
        <v>129</v>
      </c>
      <c r="C16" s="29" t="s">
        <v>130</v>
      </c>
      <c r="D16" s="22" t="s">
        <v>115</v>
      </c>
      <c r="E16" s="30"/>
      <c r="F16" s="30"/>
      <c r="G16" s="30"/>
      <c r="H16" s="30"/>
      <c r="I16" s="30"/>
      <c r="J16" s="30">
        <v>411.95</v>
      </c>
      <c r="K16" s="30">
        <v>229.09</v>
      </c>
      <c r="L16" s="30">
        <v>259.87</v>
      </c>
      <c r="M16" s="30">
        <v>463.22</v>
      </c>
      <c r="N16" s="30">
        <v>435.44</v>
      </c>
      <c r="O16" s="30">
        <v>514.25</v>
      </c>
    </row>
    <row r="17" spans="2:15">
      <c r="B17" s="26" t="s">
        <v>131</v>
      </c>
      <c r="C17" s="29" t="s">
        <v>132</v>
      </c>
      <c r="D17" s="22" t="s">
        <v>115</v>
      </c>
      <c r="E17" s="30"/>
      <c r="F17" s="30"/>
      <c r="G17" s="30"/>
      <c r="H17" s="30"/>
      <c r="I17" s="30"/>
      <c r="J17" s="30" t="s">
        <v>120</v>
      </c>
      <c r="K17" s="30" t="s">
        <v>120</v>
      </c>
      <c r="L17" s="30" t="s">
        <v>120</v>
      </c>
      <c r="M17" s="30" t="s">
        <v>120</v>
      </c>
      <c r="N17" s="30" t="s">
        <v>120</v>
      </c>
      <c r="O17" s="30" t="s">
        <v>120</v>
      </c>
    </row>
    <row r="18" spans="2:15">
      <c r="B18" s="26" t="s">
        <v>133</v>
      </c>
      <c r="C18" s="29" t="s">
        <v>134</v>
      </c>
      <c r="D18" s="22" t="s">
        <v>115</v>
      </c>
      <c r="E18" s="30"/>
      <c r="F18" s="30"/>
      <c r="G18" s="30"/>
      <c r="H18" s="30"/>
      <c r="I18" s="30"/>
      <c r="J18" s="30">
        <v>0.46</v>
      </c>
      <c r="K18" s="30" t="s">
        <v>120</v>
      </c>
      <c r="L18" s="30" t="s">
        <v>120</v>
      </c>
      <c r="M18" s="30" t="s">
        <v>120</v>
      </c>
      <c r="N18" s="30" t="s">
        <v>120</v>
      </c>
      <c r="O18" s="30" t="s">
        <v>120</v>
      </c>
    </row>
    <row r="19" spans="2:15">
      <c r="B19" s="26" t="s">
        <v>135</v>
      </c>
      <c r="C19" s="29" t="s">
        <v>136</v>
      </c>
      <c r="D19" s="22" t="s">
        <v>115</v>
      </c>
      <c r="E19" s="30"/>
      <c r="F19" s="30"/>
      <c r="G19" s="30"/>
      <c r="H19" s="30"/>
      <c r="I19" s="30"/>
      <c r="J19" s="30">
        <v>21.02</v>
      </c>
      <c r="K19" s="30">
        <v>21.05</v>
      </c>
      <c r="L19" s="30">
        <v>21.39</v>
      </c>
      <c r="M19" s="30">
        <v>20.29</v>
      </c>
      <c r="N19" s="30">
        <v>132.34</v>
      </c>
      <c r="O19" s="30">
        <v>20.88</v>
      </c>
    </row>
    <row r="20" spans="2:15">
      <c r="B20" s="26" t="s">
        <v>137</v>
      </c>
      <c r="C20" s="29" t="s">
        <v>122</v>
      </c>
      <c r="D20" s="22" t="s">
        <v>115</v>
      </c>
      <c r="E20" s="30"/>
      <c r="F20" s="30"/>
      <c r="G20" s="30"/>
      <c r="H20" s="30"/>
      <c r="I20" s="30"/>
      <c r="J20" s="30">
        <v>202.25</v>
      </c>
      <c r="K20" s="30">
        <v>132.66999999999999</v>
      </c>
      <c r="L20" s="30">
        <v>394.34</v>
      </c>
      <c r="M20" s="30">
        <v>436.09</v>
      </c>
      <c r="N20" s="30">
        <v>515.28</v>
      </c>
      <c r="O20" s="30">
        <v>376.42</v>
      </c>
    </row>
    <row r="21" spans="2:15">
      <c r="B21" s="26" t="s">
        <v>138</v>
      </c>
      <c r="C21" s="29" t="s">
        <v>139</v>
      </c>
      <c r="D21" s="22" t="s">
        <v>115</v>
      </c>
      <c r="E21" s="30"/>
      <c r="F21" s="30"/>
      <c r="G21" s="30"/>
      <c r="H21" s="30"/>
      <c r="I21" s="30"/>
      <c r="J21" s="30">
        <v>10.81</v>
      </c>
      <c r="K21" s="30">
        <v>11.76</v>
      </c>
      <c r="L21" s="30">
        <v>17.75</v>
      </c>
      <c r="M21" s="30">
        <v>22.03</v>
      </c>
      <c r="N21" s="30">
        <v>36.119999999999997</v>
      </c>
      <c r="O21" s="30">
        <v>30.23</v>
      </c>
    </row>
    <row r="22" spans="2:15">
      <c r="B22" s="26" t="s">
        <v>140</v>
      </c>
      <c r="C22" s="31" t="s">
        <v>141</v>
      </c>
      <c r="D22" s="32" t="s">
        <v>115</v>
      </c>
      <c r="E22" s="30"/>
      <c r="F22" s="30"/>
      <c r="G22" s="30"/>
      <c r="H22" s="30"/>
      <c r="I22" s="30"/>
      <c r="J22" s="30">
        <v>226.49</v>
      </c>
      <c r="K22" s="30">
        <v>436.31</v>
      </c>
      <c r="L22" s="30">
        <v>512.35</v>
      </c>
      <c r="M22" s="30">
        <v>568.51</v>
      </c>
      <c r="N22" s="30">
        <v>580.91999999999996</v>
      </c>
      <c r="O22" s="30">
        <v>656.65</v>
      </c>
    </row>
    <row r="23" spans="2:15">
      <c r="B23" s="33" t="s">
        <v>142</v>
      </c>
      <c r="C23" s="34" t="s">
        <v>143</v>
      </c>
      <c r="D23" s="35" t="s">
        <v>115</v>
      </c>
      <c r="E23" s="25"/>
      <c r="F23" s="25"/>
      <c r="G23" s="25"/>
      <c r="H23" s="25"/>
      <c r="I23" s="25"/>
      <c r="J23" s="25">
        <v>1012.91</v>
      </c>
      <c r="K23" s="25">
        <v>232.26</v>
      </c>
      <c r="L23" s="25">
        <v>253.52</v>
      </c>
      <c r="M23" s="25">
        <v>380.72</v>
      </c>
      <c r="N23" s="25">
        <v>514.38</v>
      </c>
      <c r="O23" s="25">
        <v>732.55</v>
      </c>
    </row>
    <row r="24" spans="2:15">
      <c r="B24" s="36" t="s">
        <v>144</v>
      </c>
      <c r="C24" s="37" t="s">
        <v>145</v>
      </c>
      <c r="D24" s="38" t="s">
        <v>115</v>
      </c>
      <c r="E24" s="25"/>
      <c r="F24" s="25"/>
      <c r="G24" s="25"/>
      <c r="H24" s="25"/>
      <c r="I24" s="25"/>
      <c r="J24" s="25">
        <v>1012.91</v>
      </c>
      <c r="K24" s="25">
        <v>232.26</v>
      </c>
      <c r="L24" s="25">
        <v>253.52</v>
      </c>
      <c r="M24" s="25">
        <v>380.72</v>
      </c>
      <c r="N24" s="25">
        <v>514.38</v>
      </c>
      <c r="O24" s="25">
        <v>732.55</v>
      </c>
    </row>
    <row r="25" spans="2:15">
      <c r="B25" s="39" t="s">
        <v>146</v>
      </c>
      <c r="C25" s="40" t="s">
        <v>147</v>
      </c>
      <c r="D25" s="22" t="s">
        <v>115</v>
      </c>
      <c r="E25" s="30"/>
      <c r="F25" s="30"/>
      <c r="G25" s="30"/>
      <c r="H25" s="30"/>
      <c r="I25" s="30"/>
      <c r="J25" s="30" t="s">
        <v>120</v>
      </c>
      <c r="K25" s="30" t="s">
        <v>120</v>
      </c>
      <c r="L25" s="30" t="s">
        <v>120</v>
      </c>
      <c r="M25" s="30" t="s">
        <v>120</v>
      </c>
      <c r="N25" s="30" t="s">
        <v>120</v>
      </c>
      <c r="O25" s="30" t="s">
        <v>120</v>
      </c>
    </row>
    <row r="26" spans="2:15">
      <c r="B26" s="39" t="s">
        <v>20</v>
      </c>
      <c r="C26" s="27" t="s">
        <v>148</v>
      </c>
      <c r="D26" s="22" t="s">
        <v>115</v>
      </c>
      <c r="E26" s="28"/>
      <c r="F26" s="28"/>
      <c r="G26" s="28"/>
      <c r="H26" s="28"/>
      <c r="I26" s="28"/>
      <c r="J26" s="28">
        <v>516.54999999999995</v>
      </c>
      <c r="K26" s="28">
        <v>89.48</v>
      </c>
      <c r="L26" s="28">
        <v>113.47</v>
      </c>
      <c r="M26" s="28">
        <v>457.28</v>
      </c>
      <c r="N26" s="28">
        <v>647.35</v>
      </c>
      <c r="O26" s="28">
        <v>748.63</v>
      </c>
    </row>
    <row r="27" spans="2:15">
      <c r="B27" s="41" t="s">
        <v>22</v>
      </c>
      <c r="C27" s="29" t="s">
        <v>149</v>
      </c>
      <c r="D27" s="22" t="s">
        <v>115</v>
      </c>
      <c r="E27" s="30"/>
      <c r="F27" s="30"/>
      <c r="G27" s="30"/>
      <c r="H27" s="30"/>
      <c r="I27" s="30"/>
      <c r="J27" s="30">
        <v>486.72</v>
      </c>
      <c r="K27" s="30">
        <v>67.42</v>
      </c>
      <c r="L27" s="30">
        <v>112.21</v>
      </c>
      <c r="M27" s="30">
        <v>418.34</v>
      </c>
      <c r="N27" s="30">
        <v>618.85</v>
      </c>
      <c r="O27" s="30">
        <v>665.11</v>
      </c>
    </row>
    <row r="28" spans="2:15">
      <c r="B28" s="41" t="s">
        <v>32</v>
      </c>
      <c r="C28" s="29" t="s">
        <v>150</v>
      </c>
      <c r="D28" s="22" t="s">
        <v>115</v>
      </c>
      <c r="E28" s="30"/>
      <c r="F28" s="30"/>
      <c r="G28" s="30"/>
      <c r="H28" s="30"/>
      <c r="I28" s="30"/>
      <c r="J28" s="30">
        <v>33.15</v>
      </c>
      <c r="K28" s="30">
        <v>23.17</v>
      </c>
      <c r="L28" s="30">
        <v>4.7300000000000004</v>
      </c>
      <c r="M28" s="30">
        <v>38.69</v>
      </c>
      <c r="N28" s="30">
        <v>33.24</v>
      </c>
      <c r="O28" s="30">
        <v>87.56</v>
      </c>
    </row>
    <row r="29" spans="2:15">
      <c r="B29" s="41" t="s">
        <v>34</v>
      </c>
      <c r="C29" s="29" t="s">
        <v>151</v>
      </c>
      <c r="D29" s="22" t="s">
        <v>115</v>
      </c>
      <c r="E29" s="30"/>
      <c r="F29" s="30"/>
      <c r="G29" s="30"/>
      <c r="H29" s="30"/>
      <c r="I29" s="30"/>
      <c r="J29" s="30" t="s">
        <v>120</v>
      </c>
      <c r="K29" s="30" t="s">
        <v>120</v>
      </c>
      <c r="L29" s="30" t="s">
        <v>120</v>
      </c>
      <c r="M29" s="30" t="s">
        <v>120</v>
      </c>
      <c r="N29" s="30" t="s">
        <v>120</v>
      </c>
      <c r="O29" s="30" t="s">
        <v>120</v>
      </c>
    </row>
    <row r="30" spans="2:15">
      <c r="B30" s="42" t="s">
        <v>36</v>
      </c>
      <c r="C30" s="31" t="s">
        <v>152</v>
      </c>
      <c r="D30" s="32" t="s">
        <v>115</v>
      </c>
      <c r="E30" s="30"/>
      <c r="F30" s="30"/>
      <c r="G30" s="30"/>
      <c r="H30" s="30"/>
      <c r="I30" s="30"/>
      <c r="J30" s="30">
        <v>-3.33</v>
      </c>
      <c r="K30" s="30">
        <v>-1.1100000000000001</v>
      </c>
      <c r="L30" s="30">
        <v>-3.47</v>
      </c>
      <c r="M30" s="30">
        <v>0.26</v>
      </c>
      <c r="N30" s="30">
        <v>-4.74</v>
      </c>
      <c r="O30" s="30">
        <v>-4.04</v>
      </c>
    </row>
    <row r="31" spans="2:15">
      <c r="B31" s="43" t="s">
        <v>153</v>
      </c>
      <c r="C31" s="44" t="s">
        <v>154</v>
      </c>
      <c r="D31" s="45" t="s">
        <v>115</v>
      </c>
      <c r="E31" s="25"/>
      <c r="F31" s="25"/>
      <c r="G31" s="25"/>
      <c r="H31" s="25"/>
      <c r="I31" s="25"/>
      <c r="J31" s="25">
        <v>2205.9499999999998</v>
      </c>
      <c r="K31" s="25">
        <v>1727.74</v>
      </c>
      <c r="L31" s="25">
        <v>2183.06</v>
      </c>
      <c r="M31" s="25">
        <v>2891.65</v>
      </c>
      <c r="N31" s="25">
        <v>3300.55</v>
      </c>
      <c r="O31" s="25">
        <v>3379.72</v>
      </c>
    </row>
    <row r="32" spans="2:15">
      <c r="B32" s="43" t="s">
        <v>155</v>
      </c>
      <c r="C32" s="44" t="s">
        <v>156</v>
      </c>
      <c r="D32" s="45" t="s">
        <v>115</v>
      </c>
      <c r="E32" s="25"/>
      <c r="F32" s="25"/>
      <c r="G32" s="25"/>
      <c r="H32" s="25"/>
      <c r="I32" s="25"/>
      <c r="J32" s="25">
        <v>496.35</v>
      </c>
      <c r="K32" s="25">
        <v>142.78</v>
      </c>
      <c r="L32" s="25">
        <v>140.05000000000001</v>
      </c>
      <c r="M32" s="25">
        <v>-76.56</v>
      </c>
      <c r="N32" s="25">
        <v>-132.97999999999999</v>
      </c>
      <c r="O32" s="25">
        <v>-16.079999999999998</v>
      </c>
    </row>
    <row r="33" spans="2:15">
      <c r="B33" s="46" t="s">
        <v>146</v>
      </c>
      <c r="C33" s="47" t="s">
        <v>157</v>
      </c>
      <c r="D33" s="35" t="s">
        <v>115</v>
      </c>
      <c r="E33" s="25"/>
      <c r="F33" s="25"/>
      <c r="G33" s="25"/>
      <c r="H33" s="25"/>
      <c r="I33" s="25"/>
      <c r="J33" s="25">
        <v>238.1</v>
      </c>
      <c r="K33" s="25">
        <v>16.77</v>
      </c>
      <c r="L33" s="25">
        <v>64.010000000000005</v>
      </c>
      <c r="M33" s="25">
        <v>22.12</v>
      </c>
      <c r="N33" s="25">
        <v>-127.49</v>
      </c>
      <c r="O33" s="25">
        <v>-94.6</v>
      </c>
    </row>
    <row r="34" spans="2:15">
      <c r="B34" s="39" t="s">
        <v>46</v>
      </c>
      <c r="C34" s="27" t="s">
        <v>158</v>
      </c>
      <c r="D34" s="22" t="s">
        <v>115</v>
      </c>
      <c r="E34" s="28"/>
      <c r="F34" s="28"/>
      <c r="G34" s="28"/>
      <c r="H34" s="28"/>
      <c r="I34" s="28"/>
      <c r="J34" s="28">
        <v>232.77</v>
      </c>
      <c r="K34" s="28">
        <v>124.18</v>
      </c>
      <c r="L34" s="28">
        <v>-202.9</v>
      </c>
      <c r="M34" s="28">
        <v>98.61</v>
      </c>
      <c r="N34" s="28">
        <v>-63.18</v>
      </c>
      <c r="O34" s="28">
        <v>91.79</v>
      </c>
    </row>
    <row r="35" spans="2:15">
      <c r="B35" s="41" t="s">
        <v>64</v>
      </c>
      <c r="C35" s="29" t="s">
        <v>159</v>
      </c>
      <c r="D35" s="22" t="s">
        <v>115</v>
      </c>
      <c r="E35" s="30"/>
      <c r="F35" s="30"/>
      <c r="G35" s="30"/>
      <c r="H35" s="30"/>
      <c r="I35" s="30"/>
      <c r="J35" s="30">
        <v>232.77</v>
      </c>
      <c r="K35" s="30">
        <v>124.18</v>
      </c>
      <c r="L35" s="30">
        <v>-202.9</v>
      </c>
      <c r="M35" s="30">
        <v>98.61</v>
      </c>
      <c r="N35" s="30">
        <v>-63.18</v>
      </c>
      <c r="O35" s="30">
        <v>91.79</v>
      </c>
    </row>
    <row r="36" spans="2:15">
      <c r="B36" s="41" t="s">
        <v>82</v>
      </c>
      <c r="C36" s="29" t="s">
        <v>160</v>
      </c>
      <c r="D36" s="22" t="s">
        <v>115</v>
      </c>
      <c r="E36" s="30"/>
      <c r="F36" s="30"/>
      <c r="G36" s="30"/>
      <c r="H36" s="30"/>
      <c r="I36" s="30"/>
      <c r="J36" s="30" t="s">
        <v>120</v>
      </c>
      <c r="K36" s="30" t="s">
        <v>120</v>
      </c>
      <c r="L36" s="30" t="s">
        <v>120</v>
      </c>
      <c r="M36" s="30" t="s">
        <v>120</v>
      </c>
      <c r="N36" s="30" t="s">
        <v>120</v>
      </c>
      <c r="O36" s="30" t="s">
        <v>120</v>
      </c>
    </row>
    <row r="37" spans="2:15">
      <c r="B37" s="39" t="s">
        <v>97</v>
      </c>
      <c r="C37" s="27" t="s">
        <v>161</v>
      </c>
      <c r="D37" s="22" t="s">
        <v>115</v>
      </c>
      <c r="E37" s="28"/>
      <c r="F37" s="28"/>
      <c r="G37" s="28"/>
      <c r="H37" s="28"/>
      <c r="I37" s="28"/>
      <c r="J37" s="28">
        <v>-5.33</v>
      </c>
      <c r="K37" s="28">
        <v>107.41</v>
      </c>
      <c r="L37" s="28">
        <v>-266.91000000000003</v>
      </c>
      <c r="M37" s="28">
        <v>76.489999999999995</v>
      </c>
      <c r="N37" s="28">
        <v>64.3</v>
      </c>
      <c r="O37" s="28">
        <v>186.39</v>
      </c>
    </row>
    <row r="38" spans="2:15">
      <c r="B38" s="41" t="s">
        <v>162</v>
      </c>
      <c r="C38" s="29" t="s">
        <v>163</v>
      </c>
      <c r="D38" s="22" t="s">
        <v>115</v>
      </c>
      <c r="E38" s="30"/>
      <c r="F38" s="30"/>
      <c r="G38" s="30"/>
      <c r="H38" s="30"/>
      <c r="I38" s="30"/>
      <c r="J38" s="30">
        <v>-30.25</v>
      </c>
      <c r="K38" s="30">
        <v>104.61</v>
      </c>
      <c r="L38" s="30">
        <v>-279.20999999999998</v>
      </c>
      <c r="M38" s="30">
        <v>65.94</v>
      </c>
      <c r="N38" s="30">
        <v>62.15</v>
      </c>
      <c r="O38" s="30">
        <v>186.39</v>
      </c>
    </row>
    <row r="39" spans="2:15">
      <c r="B39" s="41" t="s">
        <v>164</v>
      </c>
      <c r="C39" s="29" t="s">
        <v>165</v>
      </c>
      <c r="D39" s="22" t="s">
        <v>115</v>
      </c>
      <c r="E39" s="30"/>
      <c r="F39" s="30"/>
      <c r="G39" s="30"/>
      <c r="H39" s="30"/>
      <c r="I39" s="30"/>
      <c r="J39" s="30">
        <v>24.92</v>
      </c>
      <c r="K39" s="30">
        <v>2.8</v>
      </c>
      <c r="L39" s="30">
        <v>12.3</v>
      </c>
      <c r="M39" s="30">
        <v>10.55</v>
      </c>
      <c r="N39" s="30">
        <v>2.15</v>
      </c>
      <c r="O39" s="30" t="s">
        <v>120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 t="s">
        <v>120</v>
      </c>
      <c r="K40" s="30" t="s">
        <v>120</v>
      </c>
      <c r="L40" s="30" t="s">
        <v>120</v>
      </c>
      <c r="M40" s="30" t="s">
        <v>120</v>
      </c>
      <c r="N40" s="30" t="s">
        <v>120</v>
      </c>
      <c r="O40" s="30" t="s">
        <v>120</v>
      </c>
    </row>
    <row r="41" spans="2:15">
      <c r="B41" s="39" t="s">
        <v>146</v>
      </c>
      <c r="C41" s="27" t="s">
        <v>166</v>
      </c>
      <c r="D41" s="22"/>
      <c r="E41" s="28"/>
      <c r="F41" s="28"/>
      <c r="G41" s="28"/>
      <c r="H41" s="28"/>
      <c r="I41" s="28"/>
      <c r="J41" s="28">
        <v>1689.4</v>
      </c>
      <c r="K41" s="28">
        <v>1638.27</v>
      </c>
      <c r="L41" s="28">
        <v>2069.6</v>
      </c>
      <c r="M41" s="28">
        <v>2434.37</v>
      </c>
      <c r="N41" s="28">
        <v>2653.2</v>
      </c>
      <c r="O41" s="28">
        <v>2631.09</v>
      </c>
    </row>
    <row r="42" spans="2:15">
      <c r="B42" s="41" t="s">
        <v>167</v>
      </c>
      <c r="C42" s="29" t="s">
        <v>168</v>
      </c>
      <c r="D42" s="22" t="s">
        <v>115</v>
      </c>
      <c r="E42" s="30"/>
      <c r="F42" s="30"/>
      <c r="G42" s="30"/>
      <c r="H42" s="30"/>
      <c r="I42" s="30"/>
      <c r="J42" s="30">
        <v>516.54999999999995</v>
      </c>
      <c r="K42" s="30">
        <v>89.48</v>
      </c>
      <c r="L42" s="30">
        <v>113.47</v>
      </c>
      <c r="M42" s="30">
        <v>457.28</v>
      </c>
      <c r="N42" s="30">
        <v>647.35</v>
      </c>
      <c r="O42" s="30">
        <v>748.63</v>
      </c>
    </row>
    <row r="43" spans="2:15">
      <c r="B43" s="41" t="s">
        <v>169</v>
      </c>
      <c r="C43" s="29" t="s">
        <v>170</v>
      </c>
      <c r="D43" s="22" t="s">
        <v>115</v>
      </c>
      <c r="E43" s="30"/>
      <c r="F43" s="30"/>
      <c r="G43" s="30"/>
      <c r="H43" s="30"/>
      <c r="I43" s="30"/>
      <c r="J43" s="30" t="s">
        <v>120</v>
      </c>
      <c r="K43" s="30" t="s">
        <v>120</v>
      </c>
      <c r="L43" s="30" t="s">
        <v>120</v>
      </c>
      <c r="M43" s="30" t="s">
        <v>120</v>
      </c>
      <c r="N43" s="30" t="s">
        <v>120</v>
      </c>
      <c r="O43" s="30" t="s">
        <v>120</v>
      </c>
    </row>
    <row r="44" spans="2:15">
      <c r="B44" s="41" t="s">
        <v>171</v>
      </c>
      <c r="C44" s="29" t="s">
        <v>172</v>
      </c>
      <c r="D44" s="22" t="s">
        <v>115</v>
      </c>
      <c r="E44" s="30"/>
      <c r="F44" s="30"/>
      <c r="G44" s="30"/>
      <c r="H44" s="30"/>
      <c r="I44" s="30"/>
      <c r="J44" s="30">
        <v>496.82</v>
      </c>
      <c r="K44" s="30">
        <v>142.78</v>
      </c>
      <c r="L44" s="30">
        <v>140.05000000000001</v>
      </c>
      <c r="M44" s="30">
        <v>-76.56</v>
      </c>
      <c r="N44" s="30">
        <v>-132.97999999999999</v>
      </c>
      <c r="O44" s="30">
        <v>-16.079999999999998</v>
      </c>
    </row>
    <row r="45" spans="2:15">
      <c r="B45" s="41" t="s">
        <v>173</v>
      </c>
      <c r="C45" s="29" t="s">
        <v>174</v>
      </c>
      <c r="D45" s="22" t="s">
        <v>115</v>
      </c>
      <c r="E45" s="30"/>
      <c r="F45" s="30"/>
      <c r="G45" s="30"/>
      <c r="H45" s="30"/>
      <c r="I45" s="30"/>
      <c r="J45" s="30" t="s">
        <v>120</v>
      </c>
      <c r="K45" s="30" t="s">
        <v>120</v>
      </c>
      <c r="L45" s="30" t="s">
        <v>120</v>
      </c>
      <c r="M45" s="30" t="s">
        <v>120</v>
      </c>
      <c r="N45" s="30" t="s">
        <v>120</v>
      </c>
      <c r="O45" s="30" t="s">
        <v>120</v>
      </c>
    </row>
    <row r="46" spans="2:15">
      <c r="B46" s="23" t="s">
        <v>175</v>
      </c>
      <c r="C46" s="48" t="s">
        <v>176</v>
      </c>
      <c r="D46" s="24" t="s">
        <v>115</v>
      </c>
      <c r="E46" s="49"/>
      <c r="F46" s="49"/>
      <c r="G46" s="49"/>
      <c r="H46" s="49"/>
      <c r="I46" s="49"/>
      <c r="J46" s="49" t="s">
        <v>120</v>
      </c>
      <c r="K46" s="49" t="s">
        <v>120</v>
      </c>
      <c r="L46" s="49" t="s">
        <v>120</v>
      </c>
      <c r="M46" s="49" t="s">
        <v>120</v>
      </c>
      <c r="N46" s="49" t="s">
        <v>120</v>
      </c>
      <c r="O46" s="49" t="s">
        <v>120</v>
      </c>
    </row>
    <row r="47" spans="2:15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9" spans="2:15">
      <c r="B49" s="41" t="s">
        <v>177</v>
      </c>
      <c r="C49" s="29" t="s">
        <v>178</v>
      </c>
      <c r="D49" s="22" t="s">
        <v>115</v>
      </c>
      <c r="E49" s="30"/>
      <c r="F49" s="30"/>
      <c r="G49" s="30"/>
      <c r="H49" s="30"/>
      <c r="I49" s="30"/>
      <c r="J49" s="30">
        <v>-258.25</v>
      </c>
      <c r="K49" s="30">
        <v>-126.01</v>
      </c>
      <c r="L49" s="30">
        <v>-76.040000000000006</v>
      </c>
      <c r="M49" s="30">
        <v>98.68</v>
      </c>
      <c r="N49" s="30">
        <v>5.49</v>
      </c>
      <c r="O49" s="30">
        <v>-78.52</v>
      </c>
    </row>
  </sheetData>
  <mergeCells count="6">
    <mergeCell ref="B8:D8"/>
    <mergeCell ref="B5:C6"/>
    <mergeCell ref="E2:O2"/>
    <mergeCell ref="E3:O3"/>
    <mergeCell ref="E4:O5"/>
    <mergeCell ref="E6:O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90" zoomScaleNormal="90" workbookViewId="0">
      <pane xSplit="4" ySplit="7" topLeftCell="J83" activePane="bottomRight" state="frozen"/>
      <selection pane="bottomRight" activeCell="J8" sqref="J8:O89"/>
      <selection pane="bottomLeft" activeCell="A8" sqref="A8"/>
      <selection pane="topRight" activeCell="A8" sqref="A8"/>
    </sheetView>
  </sheetViews>
  <sheetFormatPr defaultColWidth="11.42578125" defaultRowHeight="15"/>
  <cols>
    <col min="3" max="3" width="74.5703125" customWidth="1"/>
    <col min="4" max="4" width="6.140625" customWidth="1"/>
    <col min="5" max="6" width="11.42578125" style="54" hidden="1" customWidth="1"/>
    <col min="7" max="9" width="0" style="54" hidden="1" customWidth="1"/>
    <col min="10" max="15" width="11.42578125" style="54"/>
  </cols>
  <sheetData>
    <row r="1" spans="2:15">
      <c r="B1" s="12" t="s">
        <v>107</v>
      </c>
      <c r="E1"/>
      <c r="F1"/>
      <c r="G1"/>
      <c r="H1"/>
      <c r="I1"/>
      <c r="J1"/>
      <c r="K1"/>
      <c r="L1"/>
      <c r="M1"/>
      <c r="N1"/>
      <c r="O1"/>
    </row>
    <row r="2" spans="2:15" ht="15.75">
      <c r="B2" s="55" t="s">
        <v>108</v>
      </c>
      <c r="C2" s="56"/>
      <c r="D2" s="27"/>
      <c r="E2" s="115" t="str">
        <f>+Indice!H25</f>
        <v>Gobierno Central Extrapresupuestario</v>
      </c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2:15" ht="15.75">
      <c r="B3" s="55" t="s">
        <v>179</v>
      </c>
      <c r="C3" s="57"/>
      <c r="D3" s="22"/>
      <c r="E3" s="115" t="s">
        <v>110</v>
      </c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2:15" ht="15" customHeight="1">
      <c r="B4" s="19"/>
      <c r="C4" s="20"/>
      <c r="D4" s="21"/>
      <c r="E4" s="116" t="s">
        <v>111</v>
      </c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2:15" ht="15" customHeight="1">
      <c r="B5" s="60" t="s">
        <v>180</v>
      </c>
      <c r="C5" s="61"/>
      <c r="D5" s="22"/>
      <c r="E5" s="116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2:15" ht="14.45" customHeight="1">
      <c r="B6" s="60"/>
      <c r="C6" s="61"/>
      <c r="D6" s="22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2:15">
      <c r="B7" s="62"/>
      <c r="C7" s="63"/>
      <c r="D7" s="22"/>
      <c r="E7" s="103">
        <v>2014</v>
      </c>
      <c r="F7" s="101">
        <f>+E7+1</f>
        <v>2015</v>
      </c>
      <c r="G7" s="101">
        <f t="shared" ref="G7:I7" si="0">+F7+1</f>
        <v>2016</v>
      </c>
      <c r="H7" s="101">
        <f t="shared" si="0"/>
        <v>2017</v>
      </c>
      <c r="I7" s="101">
        <f t="shared" si="0"/>
        <v>2018</v>
      </c>
      <c r="J7" s="101">
        <f t="shared" ref="J7" si="1">+I7+1</f>
        <v>2019</v>
      </c>
      <c r="K7" s="101">
        <f t="shared" ref="K7" si="2">+J7+1</f>
        <v>2020</v>
      </c>
      <c r="L7" s="101">
        <f t="shared" ref="L7:O7" si="3">+K7+1</f>
        <v>2021</v>
      </c>
      <c r="M7" s="101">
        <f t="shared" si="3"/>
        <v>2022</v>
      </c>
      <c r="N7" s="101">
        <f t="shared" si="3"/>
        <v>2023</v>
      </c>
      <c r="O7" s="101">
        <f t="shared" si="3"/>
        <v>2024</v>
      </c>
    </row>
    <row r="8" spans="2:15">
      <c r="B8" s="64" t="s">
        <v>181</v>
      </c>
      <c r="C8" s="65" t="s">
        <v>182</v>
      </c>
      <c r="D8" s="65" t="s">
        <v>115</v>
      </c>
      <c r="E8" s="66"/>
      <c r="F8" s="66"/>
      <c r="G8" s="66"/>
      <c r="H8" s="66"/>
      <c r="I8" s="66"/>
      <c r="J8" s="66">
        <v>2702.3</v>
      </c>
      <c r="K8" s="66">
        <v>1870.53</v>
      </c>
      <c r="L8" s="66">
        <v>2323.12</v>
      </c>
      <c r="M8" s="66">
        <v>2815.09</v>
      </c>
      <c r="N8" s="66">
        <v>3167.58</v>
      </c>
      <c r="O8" s="66">
        <v>3363.64</v>
      </c>
    </row>
    <row r="9" spans="2:15">
      <c r="B9" s="39" t="s">
        <v>116</v>
      </c>
      <c r="C9" s="27" t="s">
        <v>183</v>
      </c>
      <c r="D9" s="27" t="s">
        <v>115</v>
      </c>
      <c r="E9" s="67"/>
      <c r="F9" s="67"/>
      <c r="G9" s="67"/>
      <c r="H9" s="67"/>
      <c r="I9" s="67"/>
      <c r="J9" s="67">
        <v>247.4</v>
      </c>
      <c r="K9" s="67">
        <v>161.52000000000001</v>
      </c>
      <c r="L9" s="67">
        <v>221.07</v>
      </c>
      <c r="M9" s="67">
        <v>235.8</v>
      </c>
      <c r="N9" s="67">
        <v>220.42</v>
      </c>
      <c r="O9" s="67">
        <v>268.20999999999998</v>
      </c>
    </row>
    <row r="10" spans="2:15">
      <c r="B10" s="39" t="s">
        <v>184</v>
      </c>
      <c r="C10" s="68" t="s">
        <v>185</v>
      </c>
      <c r="D10" s="68" t="s">
        <v>115</v>
      </c>
      <c r="E10" s="58"/>
      <c r="F10" s="58"/>
      <c r="G10" s="58"/>
      <c r="H10" s="58"/>
      <c r="I10" s="58"/>
      <c r="J10" s="58">
        <v>243.78</v>
      </c>
      <c r="K10" s="58">
        <v>159.12</v>
      </c>
      <c r="L10" s="58">
        <v>217.52</v>
      </c>
      <c r="M10" s="58">
        <v>232.21</v>
      </c>
      <c r="N10" s="58">
        <v>213.96</v>
      </c>
      <c r="O10" s="58">
        <v>263.88</v>
      </c>
    </row>
    <row r="11" spans="2:15">
      <c r="B11" s="41" t="s">
        <v>186</v>
      </c>
      <c r="C11" s="69" t="s">
        <v>187</v>
      </c>
      <c r="D11" s="69" t="s">
        <v>115</v>
      </c>
      <c r="E11" s="58"/>
      <c r="F11" s="58"/>
      <c r="G11" s="58"/>
      <c r="H11" s="58"/>
      <c r="I11" s="58"/>
      <c r="J11" s="58" t="s">
        <v>120</v>
      </c>
      <c r="K11" s="58" t="s">
        <v>120</v>
      </c>
      <c r="L11" s="58" t="s">
        <v>120</v>
      </c>
      <c r="M11" s="58" t="s">
        <v>120</v>
      </c>
      <c r="N11" s="58" t="s">
        <v>120</v>
      </c>
      <c r="O11" s="58" t="s">
        <v>120</v>
      </c>
    </row>
    <row r="12" spans="2:15">
      <c r="B12" s="41" t="s">
        <v>188</v>
      </c>
      <c r="C12" s="69" t="s">
        <v>189</v>
      </c>
      <c r="D12" s="69" t="s">
        <v>115</v>
      </c>
      <c r="E12" s="58"/>
      <c r="F12" s="58"/>
      <c r="G12" s="58"/>
      <c r="H12" s="58"/>
      <c r="I12" s="58"/>
      <c r="J12" s="58">
        <v>243.78</v>
      </c>
      <c r="K12" s="58">
        <v>159.12</v>
      </c>
      <c r="L12" s="58">
        <v>217.52</v>
      </c>
      <c r="M12" s="58">
        <v>232.21</v>
      </c>
      <c r="N12" s="58">
        <v>213.96</v>
      </c>
      <c r="O12" s="58">
        <v>263.88</v>
      </c>
    </row>
    <row r="13" spans="2:15">
      <c r="B13" s="41" t="s">
        <v>190</v>
      </c>
      <c r="C13" s="69" t="s">
        <v>191</v>
      </c>
      <c r="D13" s="69" t="s">
        <v>115</v>
      </c>
      <c r="E13" s="58"/>
      <c r="F13" s="58"/>
      <c r="G13" s="58"/>
      <c r="H13" s="58"/>
      <c r="I13" s="58"/>
      <c r="J13" s="58" t="s">
        <v>120</v>
      </c>
      <c r="K13" s="58" t="s">
        <v>120</v>
      </c>
      <c r="L13" s="58" t="s">
        <v>120</v>
      </c>
      <c r="M13" s="58" t="s">
        <v>120</v>
      </c>
      <c r="N13" s="58" t="s">
        <v>120</v>
      </c>
      <c r="O13" s="58" t="s">
        <v>120</v>
      </c>
    </row>
    <row r="14" spans="2:15">
      <c r="B14" s="39" t="s">
        <v>192</v>
      </c>
      <c r="C14" s="68" t="s">
        <v>193</v>
      </c>
      <c r="D14" s="68" t="s">
        <v>115</v>
      </c>
      <c r="E14" s="67"/>
      <c r="F14" s="67"/>
      <c r="G14" s="67"/>
      <c r="H14" s="67"/>
      <c r="I14" s="67"/>
      <c r="J14" s="67" t="s">
        <v>120</v>
      </c>
      <c r="K14" s="67" t="s">
        <v>120</v>
      </c>
      <c r="L14" s="67" t="s">
        <v>120</v>
      </c>
      <c r="M14" s="67" t="s">
        <v>120</v>
      </c>
      <c r="N14" s="67" t="s">
        <v>120</v>
      </c>
      <c r="O14" s="67" t="s">
        <v>120</v>
      </c>
    </row>
    <row r="15" spans="2:15">
      <c r="B15" s="39" t="s">
        <v>194</v>
      </c>
      <c r="C15" s="68" t="s">
        <v>195</v>
      </c>
      <c r="D15" s="68" t="s">
        <v>115</v>
      </c>
      <c r="E15" s="58"/>
      <c r="F15" s="58"/>
      <c r="G15" s="58"/>
      <c r="H15" s="58"/>
      <c r="I15" s="58"/>
      <c r="J15" s="58" t="s">
        <v>120</v>
      </c>
      <c r="K15" s="58" t="s">
        <v>120</v>
      </c>
      <c r="L15" s="58" t="s">
        <v>120</v>
      </c>
      <c r="M15" s="58" t="s">
        <v>120</v>
      </c>
      <c r="N15" s="58" t="s">
        <v>120</v>
      </c>
      <c r="O15" s="58" t="s">
        <v>120</v>
      </c>
    </row>
    <row r="16" spans="2:15">
      <c r="B16" s="41" t="s">
        <v>196</v>
      </c>
      <c r="C16" s="69" t="s">
        <v>197</v>
      </c>
      <c r="D16" s="69" t="s">
        <v>115</v>
      </c>
      <c r="E16" s="58"/>
      <c r="F16" s="58"/>
      <c r="G16" s="58"/>
      <c r="H16" s="58"/>
      <c r="I16" s="58"/>
      <c r="J16" s="58" t="s">
        <v>120</v>
      </c>
      <c r="K16" s="58" t="s">
        <v>120</v>
      </c>
      <c r="L16" s="58" t="s">
        <v>120</v>
      </c>
      <c r="M16" s="58" t="s">
        <v>120</v>
      </c>
      <c r="N16" s="58" t="s">
        <v>120</v>
      </c>
      <c r="O16" s="58" t="s">
        <v>120</v>
      </c>
    </row>
    <row r="17" spans="2:15">
      <c r="B17" s="41" t="s">
        <v>198</v>
      </c>
      <c r="C17" s="69" t="s">
        <v>199</v>
      </c>
      <c r="D17" s="69" t="s">
        <v>115</v>
      </c>
      <c r="E17" s="58"/>
      <c r="F17" s="58"/>
      <c r="G17" s="58"/>
      <c r="H17" s="58"/>
      <c r="I17" s="58"/>
      <c r="J17" s="58" t="s">
        <v>120</v>
      </c>
      <c r="K17" s="58" t="s">
        <v>120</v>
      </c>
      <c r="L17" s="58" t="s">
        <v>120</v>
      </c>
      <c r="M17" s="58" t="s">
        <v>120</v>
      </c>
      <c r="N17" s="58" t="s">
        <v>120</v>
      </c>
      <c r="O17" s="58" t="s">
        <v>120</v>
      </c>
    </row>
    <row r="18" spans="2:15">
      <c r="B18" s="41" t="s">
        <v>200</v>
      </c>
      <c r="C18" s="69" t="s">
        <v>201</v>
      </c>
      <c r="D18" s="69" t="s">
        <v>115</v>
      </c>
      <c r="E18" s="58"/>
      <c r="F18" s="58"/>
      <c r="G18" s="58"/>
      <c r="H18" s="58"/>
      <c r="I18" s="58"/>
      <c r="J18" s="58" t="s">
        <v>120</v>
      </c>
      <c r="K18" s="58" t="s">
        <v>120</v>
      </c>
      <c r="L18" s="58" t="s">
        <v>120</v>
      </c>
      <c r="M18" s="58" t="s">
        <v>120</v>
      </c>
      <c r="N18" s="58" t="s">
        <v>120</v>
      </c>
      <c r="O18" s="58" t="s">
        <v>120</v>
      </c>
    </row>
    <row r="19" spans="2:15">
      <c r="B19" s="41" t="s">
        <v>202</v>
      </c>
      <c r="C19" s="69" t="s">
        <v>203</v>
      </c>
      <c r="D19" s="69" t="s">
        <v>115</v>
      </c>
      <c r="E19" s="58"/>
      <c r="F19" s="58"/>
      <c r="G19" s="58"/>
      <c r="H19" s="58"/>
      <c r="I19" s="58"/>
      <c r="J19" s="58" t="s">
        <v>120</v>
      </c>
      <c r="K19" s="58" t="s">
        <v>120</v>
      </c>
      <c r="L19" s="58" t="s">
        <v>120</v>
      </c>
      <c r="M19" s="58" t="s">
        <v>120</v>
      </c>
      <c r="N19" s="58" t="s">
        <v>120</v>
      </c>
      <c r="O19" s="58" t="s">
        <v>120</v>
      </c>
    </row>
    <row r="20" spans="2:15">
      <c r="B20" s="41" t="s">
        <v>204</v>
      </c>
      <c r="C20" s="69" t="s">
        <v>205</v>
      </c>
      <c r="D20" s="69" t="s">
        <v>115</v>
      </c>
      <c r="E20" s="58"/>
      <c r="F20" s="58"/>
      <c r="G20" s="58"/>
      <c r="H20" s="58"/>
      <c r="I20" s="58"/>
      <c r="J20" s="58" t="s">
        <v>120</v>
      </c>
      <c r="K20" s="58" t="s">
        <v>120</v>
      </c>
      <c r="L20" s="58" t="s">
        <v>120</v>
      </c>
      <c r="M20" s="58" t="s">
        <v>120</v>
      </c>
      <c r="N20" s="58" t="s">
        <v>120</v>
      </c>
      <c r="O20" s="58" t="s">
        <v>120</v>
      </c>
    </row>
    <row r="21" spans="2:15">
      <c r="B21" s="39" t="s">
        <v>206</v>
      </c>
      <c r="C21" s="68" t="s">
        <v>207</v>
      </c>
      <c r="D21" s="68" t="s">
        <v>115</v>
      </c>
      <c r="E21" s="58"/>
      <c r="F21" s="58"/>
      <c r="G21" s="58"/>
      <c r="H21" s="58"/>
      <c r="I21" s="58"/>
      <c r="J21" s="58">
        <v>3.62</v>
      </c>
      <c r="K21" s="58">
        <v>2.4</v>
      </c>
      <c r="L21" s="58">
        <v>3.55</v>
      </c>
      <c r="M21" s="58">
        <v>3.59</v>
      </c>
      <c r="N21" s="58">
        <v>6.47</v>
      </c>
      <c r="O21" s="58">
        <v>4.33</v>
      </c>
    </row>
    <row r="22" spans="2:15">
      <c r="B22" s="41" t="s">
        <v>208</v>
      </c>
      <c r="C22" s="69" t="s">
        <v>209</v>
      </c>
      <c r="D22" s="69" t="s">
        <v>115</v>
      </c>
      <c r="E22" s="58"/>
      <c r="F22" s="58"/>
      <c r="G22" s="58"/>
      <c r="H22" s="58"/>
      <c r="I22" s="58"/>
      <c r="J22" s="58" t="s">
        <v>120</v>
      </c>
      <c r="K22" s="58" t="s">
        <v>120</v>
      </c>
      <c r="L22" s="58" t="s">
        <v>120</v>
      </c>
      <c r="M22" s="58" t="s">
        <v>120</v>
      </c>
      <c r="N22" s="58" t="s">
        <v>120</v>
      </c>
      <c r="O22" s="58" t="s">
        <v>120</v>
      </c>
    </row>
    <row r="23" spans="2:15">
      <c r="B23" s="41" t="s">
        <v>210</v>
      </c>
      <c r="C23" s="70" t="s">
        <v>211</v>
      </c>
      <c r="D23" s="70" t="s">
        <v>115</v>
      </c>
      <c r="E23" s="59"/>
      <c r="F23" s="59"/>
      <c r="G23" s="59"/>
      <c r="H23" s="59"/>
      <c r="I23" s="59"/>
      <c r="J23" s="59" t="s">
        <v>120</v>
      </c>
      <c r="K23" s="59" t="s">
        <v>120</v>
      </c>
      <c r="L23" s="59" t="s">
        <v>120</v>
      </c>
      <c r="M23" s="59" t="s">
        <v>120</v>
      </c>
      <c r="N23" s="59" t="s">
        <v>120</v>
      </c>
      <c r="O23" s="59" t="s">
        <v>120</v>
      </c>
    </row>
    <row r="24" spans="2:15">
      <c r="B24" s="41" t="s">
        <v>212</v>
      </c>
      <c r="C24" s="70" t="s">
        <v>213</v>
      </c>
      <c r="D24" s="70" t="s">
        <v>115</v>
      </c>
      <c r="E24" s="59"/>
      <c r="F24" s="59"/>
      <c r="G24" s="59"/>
      <c r="H24" s="59"/>
      <c r="I24" s="59"/>
      <c r="J24" s="59" t="s">
        <v>120</v>
      </c>
      <c r="K24" s="59" t="s">
        <v>120</v>
      </c>
      <c r="L24" s="59" t="s">
        <v>120</v>
      </c>
      <c r="M24" s="59" t="s">
        <v>120</v>
      </c>
      <c r="N24" s="59" t="s">
        <v>120</v>
      </c>
      <c r="O24" s="59" t="s">
        <v>120</v>
      </c>
    </row>
    <row r="25" spans="2:15">
      <c r="B25" s="41" t="s">
        <v>214</v>
      </c>
      <c r="C25" s="70" t="s">
        <v>215</v>
      </c>
      <c r="D25" s="70" t="s">
        <v>115</v>
      </c>
      <c r="E25" s="58"/>
      <c r="F25" s="58"/>
      <c r="G25" s="58"/>
      <c r="H25" s="58"/>
      <c r="I25" s="58"/>
      <c r="J25" s="58" t="s">
        <v>120</v>
      </c>
      <c r="K25" s="58" t="s">
        <v>120</v>
      </c>
      <c r="L25" s="58" t="s">
        <v>120</v>
      </c>
      <c r="M25" s="58" t="s">
        <v>120</v>
      </c>
      <c r="N25" s="58" t="s">
        <v>120</v>
      </c>
      <c r="O25" s="58" t="s">
        <v>120</v>
      </c>
    </row>
    <row r="26" spans="2:15">
      <c r="B26" s="41" t="s">
        <v>216</v>
      </c>
      <c r="C26" s="70" t="s">
        <v>217</v>
      </c>
      <c r="D26" s="70" t="s">
        <v>115</v>
      </c>
      <c r="E26" s="67"/>
      <c r="F26" s="67"/>
      <c r="G26" s="67"/>
      <c r="H26" s="67"/>
      <c r="I26" s="67"/>
      <c r="J26" s="67" t="s">
        <v>120</v>
      </c>
      <c r="K26" s="67" t="s">
        <v>120</v>
      </c>
      <c r="L26" s="67" t="s">
        <v>120</v>
      </c>
      <c r="M26" s="67" t="s">
        <v>120</v>
      </c>
      <c r="N26" s="67" t="s">
        <v>120</v>
      </c>
      <c r="O26" s="67" t="s">
        <v>120</v>
      </c>
    </row>
    <row r="27" spans="2:15">
      <c r="B27" s="41" t="s">
        <v>218</v>
      </c>
      <c r="C27" s="69" t="s">
        <v>219</v>
      </c>
      <c r="D27" s="69" t="s">
        <v>115</v>
      </c>
      <c r="E27" s="58"/>
      <c r="F27" s="58"/>
      <c r="G27" s="58"/>
      <c r="H27" s="58"/>
      <c r="I27" s="58"/>
      <c r="J27" s="58" t="s">
        <v>120</v>
      </c>
      <c r="K27" s="58" t="s">
        <v>120</v>
      </c>
      <c r="L27" s="58" t="s">
        <v>120</v>
      </c>
      <c r="M27" s="58" t="s">
        <v>120</v>
      </c>
      <c r="N27" s="58" t="s">
        <v>120</v>
      </c>
      <c r="O27" s="58" t="s">
        <v>120</v>
      </c>
    </row>
    <row r="28" spans="2:15">
      <c r="B28" s="41" t="s">
        <v>220</v>
      </c>
      <c r="C28" s="69" t="s">
        <v>221</v>
      </c>
      <c r="D28" s="69" t="s">
        <v>115</v>
      </c>
      <c r="E28" s="58"/>
      <c r="F28" s="58"/>
      <c r="G28" s="58"/>
      <c r="H28" s="58"/>
      <c r="I28" s="58"/>
      <c r="J28" s="58" t="s">
        <v>120</v>
      </c>
      <c r="K28" s="58" t="s">
        <v>120</v>
      </c>
      <c r="L28" s="58" t="s">
        <v>120</v>
      </c>
      <c r="M28" s="58" t="s">
        <v>120</v>
      </c>
      <c r="N28" s="58" t="s">
        <v>120</v>
      </c>
      <c r="O28" s="58" t="s">
        <v>120</v>
      </c>
    </row>
    <row r="29" spans="2:15">
      <c r="B29" s="41" t="s">
        <v>222</v>
      </c>
      <c r="C29" s="69" t="s">
        <v>223</v>
      </c>
      <c r="D29" s="69" t="s">
        <v>115</v>
      </c>
      <c r="E29" s="58"/>
      <c r="F29" s="58"/>
      <c r="G29" s="58"/>
      <c r="H29" s="58"/>
      <c r="I29" s="58"/>
      <c r="J29" s="58">
        <v>3.62</v>
      </c>
      <c r="K29" s="58">
        <v>2.4</v>
      </c>
      <c r="L29" s="58">
        <v>3.55</v>
      </c>
      <c r="M29" s="58">
        <v>3.59</v>
      </c>
      <c r="N29" s="58">
        <v>6.47</v>
      </c>
      <c r="O29" s="58">
        <v>4.33</v>
      </c>
    </row>
    <row r="30" spans="2:15">
      <c r="B30" s="41" t="s">
        <v>224</v>
      </c>
      <c r="C30" s="69" t="s">
        <v>225</v>
      </c>
      <c r="D30" s="69" t="s">
        <v>115</v>
      </c>
      <c r="E30" s="59"/>
      <c r="F30" s="59"/>
      <c r="G30" s="59"/>
      <c r="H30" s="59"/>
      <c r="I30" s="59"/>
      <c r="J30" s="59" t="s">
        <v>120</v>
      </c>
      <c r="K30" s="59" t="s">
        <v>120</v>
      </c>
      <c r="L30" s="59" t="s">
        <v>120</v>
      </c>
      <c r="M30" s="59" t="s">
        <v>120</v>
      </c>
      <c r="N30" s="59" t="s">
        <v>120</v>
      </c>
      <c r="O30" s="59" t="s">
        <v>120</v>
      </c>
    </row>
    <row r="31" spans="2:15">
      <c r="B31" s="41" t="s">
        <v>226</v>
      </c>
      <c r="C31" s="70" t="s">
        <v>227</v>
      </c>
      <c r="D31" s="70" t="s">
        <v>115</v>
      </c>
      <c r="E31" s="59"/>
      <c r="F31" s="59"/>
      <c r="G31" s="59"/>
      <c r="H31" s="59"/>
      <c r="I31" s="59"/>
      <c r="J31" s="59" t="s">
        <v>120</v>
      </c>
      <c r="K31" s="59" t="s">
        <v>120</v>
      </c>
      <c r="L31" s="59" t="s">
        <v>120</v>
      </c>
      <c r="M31" s="59" t="s">
        <v>120</v>
      </c>
      <c r="N31" s="59" t="s">
        <v>120</v>
      </c>
      <c r="O31" s="59" t="s">
        <v>120</v>
      </c>
    </row>
    <row r="32" spans="2:15">
      <c r="B32" s="41" t="s">
        <v>228</v>
      </c>
      <c r="C32" s="70" t="s">
        <v>229</v>
      </c>
      <c r="D32" s="70" t="s">
        <v>115</v>
      </c>
      <c r="E32" s="59"/>
      <c r="F32" s="59"/>
      <c r="G32" s="59"/>
      <c r="H32" s="59"/>
      <c r="I32" s="59"/>
      <c r="J32" s="59" t="s">
        <v>120</v>
      </c>
      <c r="K32" s="59" t="s">
        <v>120</v>
      </c>
      <c r="L32" s="59" t="s">
        <v>120</v>
      </c>
      <c r="M32" s="59" t="s">
        <v>120</v>
      </c>
      <c r="N32" s="59" t="s">
        <v>120</v>
      </c>
      <c r="O32" s="59" t="s">
        <v>120</v>
      </c>
    </row>
    <row r="33" spans="2:15">
      <c r="B33" s="41" t="s">
        <v>230</v>
      </c>
      <c r="C33" s="69" t="s">
        <v>231</v>
      </c>
      <c r="D33" s="69" t="s">
        <v>115</v>
      </c>
      <c r="E33" s="67"/>
      <c r="F33" s="67"/>
      <c r="G33" s="67"/>
      <c r="H33" s="67"/>
      <c r="I33" s="67"/>
      <c r="J33" s="67" t="s">
        <v>120</v>
      </c>
      <c r="K33" s="67" t="s">
        <v>120</v>
      </c>
      <c r="L33" s="67" t="s">
        <v>120</v>
      </c>
      <c r="M33" s="67" t="s">
        <v>120</v>
      </c>
      <c r="N33" s="67" t="s">
        <v>120</v>
      </c>
      <c r="O33" s="67" t="s">
        <v>120</v>
      </c>
    </row>
    <row r="34" spans="2:15">
      <c r="B34" s="39" t="s">
        <v>232</v>
      </c>
      <c r="C34" s="68" t="s">
        <v>233</v>
      </c>
      <c r="D34" s="68" t="s">
        <v>115</v>
      </c>
      <c r="E34" s="67"/>
      <c r="F34" s="67"/>
      <c r="G34" s="67"/>
      <c r="H34" s="67"/>
      <c r="I34" s="67"/>
      <c r="J34" s="67" t="s">
        <v>120</v>
      </c>
      <c r="K34" s="67" t="s">
        <v>120</v>
      </c>
      <c r="L34" s="67" t="s">
        <v>120</v>
      </c>
      <c r="M34" s="67" t="s">
        <v>120</v>
      </c>
      <c r="N34" s="67" t="s">
        <v>120</v>
      </c>
      <c r="O34" s="67" t="s">
        <v>120</v>
      </c>
    </row>
    <row r="35" spans="2:15">
      <c r="B35" s="41" t="s">
        <v>234</v>
      </c>
      <c r="C35" s="69" t="s">
        <v>235</v>
      </c>
      <c r="D35" s="69" t="s">
        <v>115</v>
      </c>
      <c r="E35" s="58"/>
      <c r="F35" s="58"/>
      <c r="G35" s="58"/>
      <c r="H35" s="58"/>
      <c r="I35" s="58"/>
      <c r="J35" s="58" t="s">
        <v>120</v>
      </c>
      <c r="K35" s="58" t="s">
        <v>120</v>
      </c>
      <c r="L35" s="58" t="s">
        <v>120</v>
      </c>
      <c r="M35" s="58" t="s">
        <v>120</v>
      </c>
      <c r="N35" s="58" t="s">
        <v>120</v>
      </c>
      <c r="O35" s="58" t="s">
        <v>120</v>
      </c>
    </row>
    <row r="36" spans="2:15">
      <c r="B36" s="41" t="s">
        <v>236</v>
      </c>
      <c r="C36" s="69" t="s">
        <v>237</v>
      </c>
      <c r="D36" s="69" t="s">
        <v>115</v>
      </c>
      <c r="E36" s="58"/>
      <c r="F36" s="58"/>
      <c r="G36" s="58"/>
      <c r="H36" s="58"/>
      <c r="I36" s="58"/>
      <c r="J36" s="58" t="s">
        <v>120</v>
      </c>
      <c r="K36" s="58" t="s">
        <v>120</v>
      </c>
      <c r="L36" s="58" t="s">
        <v>120</v>
      </c>
      <c r="M36" s="58" t="s">
        <v>120</v>
      </c>
      <c r="N36" s="58" t="s">
        <v>120</v>
      </c>
      <c r="O36" s="58" t="s">
        <v>120</v>
      </c>
    </row>
    <row r="37" spans="2:15">
      <c r="B37" s="41" t="s">
        <v>238</v>
      </c>
      <c r="C37" s="69" t="s">
        <v>239</v>
      </c>
      <c r="D37" s="69" t="s">
        <v>115</v>
      </c>
      <c r="E37" s="67"/>
      <c r="F37" s="67"/>
      <c r="G37" s="67"/>
      <c r="H37" s="67"/>
      <c r="I37" s="67"/>
      <c r="J37" s="67" t="s">
        <v>120</v>
      </c>
      <c r="K37" s="67" t="s">
        <v>120</v>
      </c>
      <c r="L37" s="67" t="s">
        <v>120</v>
      </c>
      <c r="M37" s="67" t="s">
        <v>120</v>
      </c>
      <c r="N37" s="67" t="s">
        <v>120</v>
      </c>
      <c r="O37" s="67" t="s">
        <v>120</v>
      </c>
    </row>
    <row r="38" spans="2:15">
      <c r="B38" s="41" t="s">
        <v>240</v>
      </c>
      <c r="C38" s="69" t="s">
        <v>241</v>
      </c>
      <c r="D38" s="69" t="s">
        <v>115</v>
      </c>
      <c r="E38" s="58"/>
      <c r="F38" s="58"/>
      <c r="G38" s="58"/>
      <c r="H38" s="58"/>
      <c r="I38" s="58"/>
      <c r="J38" s="58" t="s">
        <v>120</v>
      </c>
      <c r="K38" s="58" t="s">
        <v>120</v>
      </c>
      <c r="L38" s="58" t="s">
        <v>120</v>
      </c>
      <c r="M38" s="58" t="s">
        <v>120</v>
      </c>
      <c r="N38" s="58" t="s">
        <v>120</v>
      </c>
      <c r="O38" s="58" t="s">
        <v>120</v>
      </c>
    </row>
    <row r="39" spans="2:15">
      <c r="B39" s="41" t="s">
        <v>242</v>
      </c>
      <c r="C39" s="69" t="s">
        <v>243</v>
      </c>
      <c r="D39" s="69" t="s">
        <v>115</v>
      </c>
      <c r="E39" s="58"/>
      <c r="F39" s="58"/>
      <c r="G39" s="58"/>
      <c r="H39" s="58"/>
      <c r="I39" s="58"/>
      <c r="J39" s="58" t="s">
        <v>120</v>
      </c>
      <c r="K39" s="58" t="s">
        <v>120</v>
      </c>
      <c r="L39" s="58" t="s">
        <v>120</v>
      </c>
      <c r="M39" s="58" t="s">
        <v>120</v>
      </c>
      <c r="N39" s="58" t="s">
        <v>120</v>
      </c>
      <c r="O39" s="58" t="s">
        <v>120</v>
      </c>
    </row>
    <row r="40" spans="2:15">
      <c r="B40" s="41" t="s">
        <v>244</v>
      </c>
      <c r="C40" s="69" t="s">
        <v>245</v>
      </c>
      <c r="D40" s="69" t="s">
        <v>115</v>
      </c>
      <c r="E40" s="58"/>
      <c r="F40" s="58"/>
      <c r="G40" s="58"/>
      <c r="H40" s="58"/>
      <c r="I40" s="58"/>
      <c r="J40" s="58" t="s">
        <v>120</v>
      </c>
      <c r="K40" s="58" t="s">
        <v>120</v>
      </c>
      <c r="L40" s="58" t="s">
        <v>120</v>
      </c>
      <c r="M40" s="58" t="s">
        <v>120</v>
      </c>
      <c r="N40" s="58" t="s">
        <v>120</v>
      </c>
      <c r="O40" s="58" t="s">
        <v>120</v>
      </c>
    </row>
    <row r="41" spans="2:15">
      <c r="B41" s="71" t="s">
        <v>246</v>
      </c>
      <c r="C41" s="72" t="s">
        <v>247</v>
      </c>
      <c r="D41" s="72" t="s">
        <v>115</v>
      </c>
      <c r="E41" s="58"/>
      <c r="F41" s="58"/>
      <c r="G41" s="58"/>
      <c r="H41" s="58"/>
      <c r="I41" s="58"/>
      <c r="J41" s="58" t="s">
        <v>120</v>
      </c>
      <c r="K41" s="58" t="s">
        <v>120</v>
      </c>
      <c r="L41" s="58" t="s">
        <v>120</v>
      </c>
      <c r="M41" s="58" t="s">
        <v>120</v>
      </c>
      <c r="N41" s="58" t="s">
        <v>120</v>
      </c>
      <c r="O41" s="58" t="s">
        <v>120</v>
      </c>
    </row>
    <row r="42" spans="2:15">
      <c r="B42" s="39" t="s">
        <v>118</v>
      </c>
      <c r="C42" s="27" t="s">
        <v>248</v>
      </c>
      <c r="D42" s="27" t="s">
        <v>115</v>
      </c>
      <c r="E42" s="58"/>
      <c r="F42" s="58"/>
      <c r="G42" s="58"/>
      <c r="H42" s="58"/>
      <c r="I42" s="58"/>
      <c r="J42" s="58" t="s">
        <v>120</v>
      </c>
      <c r="K42" s="58" t="s">
        <v>120</v>
      </c>
      <c r="L42" s="58" t="s">
        <v>120</v>
      </c>
      <c r="M42" s="58" t="s">
        <v>120</v>
      </c>
      <c r="N42" s="58" t="s">
        <v>120</v>
      </c>
      <c r="O42" s="58" t="s">
        <v>120</v>
      </c>
    </row>
    <row r="43" spans="2:15">
      <c r="B43" s="39" t="s">
        <v>249</v>
      </c>
      <c r="C43" s="68" t="s">
        <v>250</v>
      </c>
      <c r="D43" s="68" t="s">
        <v>115</v>
      </c>
      <c r="E43" s="58"/>
      <c r="F43" s="58"/>
      <c r="G43" s="58"/>
      <c r="H43" s="58"/>
      <c r="I43" s="58"/>
      <c r="J43" s="58" t="s">
        <v>120</v>
      </c>
      <c r="K43" s="58" t="s">
        <v>120</v>
      </c>
      <c r="L43" s="58" t="s">
        <v>120</v>
      </c>
      <c r="M43" s="58" t="s">
        <v>120</v>
      </c>
      <c r="N43" s="58" t="s">
        <v>120</v>
      </c>
      <c r="O43" s="58" t="s">
        <v>120</v>
      </c>
    </row>
    <row r="44" spans="2:15">
      <c r="B44" s="41" t="s">
        <v>251</v>
      </c>
      <c r="C44" s="69" t="s">
        <v>252</v>
      </c>
      <c r="D44" s="69" t="s">
        <v>115</v>
      </c>
      <c r="E44" s="58"/>
      <c r="F44" s="58"/>
      <c r="G44" s="58"/>
      <c r="H44" s="58"/>
      <c r="I44" s="58"/>
      <c r="J44" s="58" t="s">
        <v>120</v>
      </c>
      <c r="K44" s="58" t="s">
        <v>120</v>
      </c>
      <c r="L44" s="58" t="s">
        <v>120</v>
      </c>
      <c r="M44" s="58" t="s">
        <v>120</v>
      </c>
      <c r="N44" s="58" t="s">
        <v>120</v>
      </c>
      <c r="O44" s="58" t="s">
        <v>120</v>
      </c>
    </row>
    <row r="45" spans="2:15">
      <c r="B45" s="41" t="s">
        <v>253</v>
      </c>
      <c r="C45" s="69" t="s">
        <v>254</v>
      </c>
      <c r="D45" s="69" t="s">
        <v>115</v>
      </c>
      <c r="E45" s="58"/>
      <c r="F45" s="58"/>
      <c r="G45" s="58"/>
      <c r="H45" s="58"/>
      <c r="I45" s="58"/>
      <c r="J45" s="58" t="s">
        <v>120</v>
      </c>
      <c r="K45" s="58" t="s">
        <v>120</v>
      </c>
      <c r="L45" s="58" t="s">
        <v>120</v>
      </c>
      <c r="M45" s="58" t="s">
        <v>120</v>
      </c>
      <c r="N45" s="58" t="s">
        <v>120</v>
      </c>
      <c r="O45" s="58" t="s">
        <v>120</v>
      </c>
    </row>
    <row r="46" spans="2:15">
      <c r="B46" s="41" t="s">
        <v>255</v>
      </c>
      <c r="C46" s="69" t="s">
        <v>256</v>
      </c>
      <c r="D46" s="69" t="s">
        <v>115</v>
      </c>
      <c r="E46" s="58"/>
      <c r="F46" s="58"/>
      <c r="G46" s="58"/>
      <c r="H46" s="58"/>
      <c r="I46" s="58"/>
      <c r="J46" s="58" t="s">
        <v>120</v>
      </c>
      <c r="K46" s="58" t="s">
        <v>120</v>
      </c>
      <c r="L46" s="58" t="s">
        <v>120</v>
      </c>
      <c r="M46" s="58" t="s">
        <v>120</v>
      </c>
      <c r="N46" s="58" t="s">
        <v>120</v>
      </c>
      <c r="O46" s="58" t="s">
        <v>120</v>
      </c>
    </row>
    <row r="47" spans="2:15">
      <c r="B47" s="41" t="s">
        <v>257</v>
      </c>
      <c r="C47" s="69" t="s">
        <v>258</v>
      </c>
      <c r="D47" s="69" t="s">
        <v>115</v>
      </c>
      <c r="E47" s="58"/>
      <c r="F47" s="58"/>
      <c r="G47" s="58"/>
      <c r="H47" s="58"/>
      <c r="I47" s="58"/>
      <c r="J47" s="58" t="s">
        <v>120</v>
      </c>
      <c r="K47" s="58" t="s">
        <v>120</v>
      </c>
      <c r="L47" s="58" t="s">
        <v>120</v>
      </c>
      <c r="M47" s="58" t="s">
        <v>120</v>
      </c>
      <c r="N47" s="58" t="s">
        <v>120</v>
      </c>
      <c r="O47" s="58" t="s">
        <v>120</v>
      </c>
    </row>
    <row r="48" spans="2:15">
      <c r="B48" s="39" t="s">
        <v>259</v>
      </c>
      <c r="C48" s="68" t="s">
        <v>260</v>
      </c>
      <c r="D48" s="68" t="s">
        <v>115</v>
      </c>
      <c r="E48" s="58"/>
      <c r="F48" s="58"/>
      <c r="G48" s="58"/>
      <c r="H48" s="58"/>
      <c r="I48" s="58"/>
      <c r="J48" s="58" t="s">
        <v>120</v>
      </c>
      <c r="K48" s="58" t="s">
        <v>120</v>
      </c>
      <c r="L48" s="58" t="s">
        <v>120</v>
      </c>
      <c r="M48" s="58" t="s">
        <v>120</v>
      </c>
      <c r="N48" s="58" t="s">
        <v>120</v>
      </c>
      <c r="O48" s="58" t="s">
        <v>120</v>
      </c>
    </row>
    <row r="49" spans="2:15">
      <c r="B49" s="41" t="s">
        <v>261</v>
      </c>
      <c r="C49" s="69" t="s">
        <v>252</v>
      </c>
      <c r="D49" s="69" t="s">
        <v>115</v>
      </c>
      <c r="E49" s="58"/>
      <c r="F49" s="58"/>
      <c r="G49" s="58"/>
      <c r="H49" s="58"/>
      <c r="I49" s="58"/>
      <c r="J49" s="58" t="s">
        <v>120</v>
      </c>
      <c r="K49" s="58" t="s">
        <v>120</v>
      </c>
      <c r="L49" s="58" t="s">
        <v>120</v>
      </c>
      <c r="M49" s="58" t="s">
        <v>120</v>
      </c>
      <c r="N49" s="58" t="s">
        <v>120</v>
      </c>
      <c r="O49" s="58" t="s">
        <v>120</v>
      </c>
    </row>
    <row r="50" spans="2:15">
      <c r="B50" s="41" t="s">
        <v>262</v>
      </c>
      <c r="C50" s="69" t="s">
        <v>254</v>
      </c>
      <c r="D50" s="69" t="s">
        <v>115</v>
      </c>
      <c r="E50" s="58"/>
      <c r="F50" s="58"/>
      <c r="G50" s="58"/>
      <c r="H50" s="58"/>
      <c r="I50" s="58"/>
      <c r="J50" s="58" t="s">
        <v>120</v>
      </c>
      <c r="K50" s="58" t="s">
        <v>120</v>
      </c>
      <c r="L50" s="58" t="s">
        <v>120</v>
      </c>
      <c r="M50" s="58" t="s">
        <v>120</v>
      </c>
      <c r="N50" s="58" t="s">
        <v>120</v>
      </c>
      <c r="O50" s="58" t="s">
        <v>120</v>
      </c>
    </row>
    <row r="51" spans="2:15">
      <c r="B51" s="42" t="s">
        <v>263</v>
      </c>
      <c r="C51" s="73" t="s">
        <v>264</v>
      </c>
      <c r="D51" s="73" t="s">
        <v>115</v>
      </c>
      <c r="E51" s="58"/>
      <c r="F51" s="58"/>
      <c r="G51" s="58"/>
      <c r="H51" s="58"/>
      <c r="I51" s="58"/>
      <c r="J51" s="58" t="s">
        <v>120</v>
      </c>
      <c r="K51" s="58" t="s">
        <v>120</v>
      </c>
      <c r="L51" s="58" t="s">
        <v>120</v>
      </c>
      <c r="M51" s="58" t="s">
        <v>120</v>
      </c>
      <c r="N51" s="58" t="s">
        <v>120</v>
      </c>
      <c r="O51" s="58" t="s">
        <v>120</v>
      </c>
    </row>
    <row r="52" spans="2:15">
      <c r="B52" s="39" t="s">
        <v>121</v>
      </c>
      <c r="C52" s="27" t="s">
        <v>265</v>
      </c>
      <c r="D52" s="27" t="s">
        <v>115</v>
      </c>
      <c r="E52" s="58"/>
      <c r="F52" s="58"/>
      <c r="G52" s="58"/>
      <c r="H52" s="58"/>
      <c r="I52" s="58"/>
      <c r="J52" s="58">
        <v>2036.19</v>
      </c>
      <c r="K52" s="58">
        <v>1461.78</v>
      </c>
      <c r="L52" s="58">
        <v>1800.6</v>
      </c>
      <c r="M52" s="58">
        <v>2274.7600000000002</v>
      </c>
      <c r="N52" s="58">
        <v>2495.14</v>
      </c>
      <c r="O52" s="58">
        <v>2692.52</v>
      </c>
    </row>
    <row r="53" spans="2:15">
      <c r="B53" s="39" t="s">
        <v>266</v>
      </c>
      <c r="C53" s="68" t="s">
        <v>267</v>
      </c>
      <c r="D53" s="68" t="s">
        <v>115</v>
      </c>
      <c r="E53" s="58"/>
      <c r="F53" s="58"/>
      <c r="G53" s="58"/>
      <c r="H53" s="58"/>
      <c r="I53" s="58"/>
      <c r="J53" s="58" t="s">
        <v>120</v>
      </c>
      <c r="K53" s="58" t="s">
        <v>120</v>
      </c>
      <c r="L53" s="58" t="s">
        <v>120</v>
      </c>
      <c r="M53" s="58" t="s">
        <v>120</v>
      </c>
      <c r="N53" s="58" t="s">
        <v>120</v>
      </c>
      <c r="O53" s="58" t="s">
        <v>120</v>
      </c>
    </row>
    <row r="54" spans="2:15">
      <c r="B54" s="41" t="s">
        <v>268</v>
      </c>
      <c r="C54" s="69" t="s">
        <v>269</v>
      </c>
      <c r="D54" s="69" t="s">
        <v>115</v>
      </c>
      <c r="E54" s="58"/>
      <c r="F54" s="58"/>
      <c r="G54" s="58"/>
      <c r="H54" s="58"/>
      <c r="I54" s="58"/>
      <c r="J54" s="58" t="s">
        <v>120</v>
      </c>
      <c r="K54" s="58" t="s">
        <v>120</v>
      </c>
      <c r="L54" s="58" t="s">
        <v>120</v>
      </c>
      <c r="M54" s="58" t="s">
        <v>120</v>
      </c>
      <c r="N54" s="58" t="s">
        <v>120</v>
      </c>
      <c r="O54" s="58" t="s">
        <v>120</v>
      </c>
    </row>
    <row r="55" spans="2:15">
      <c r="B55" s="41" t="s">
        <v>270</v>
      </c>
      <c r="C55" s="69" t="s">
        <v>271</v>
      </c>
      <c r="D55" s="69" t="s">
        <v>115</v>
      </c>
      <c r="E55" s="58"/>
      <c r="F55" s="58"/>
      <c r="G55" s="58"/>
      <c r="H55" s="58"/>
      <c r="I55" s="58"/>
      <c r="J55" s="58" t="s">
        <v>120</v>
      </c>
      <c r="K55" s="58" t="s">
        <v>120</v>
      </c>
      <c r="L55" s="58" t="s">
        <v>120</v>
      </c>
      <c r="M55" s="58" t="s">
        <v>120</v>
      </c>
      <c r="N55" s="58" t="s">
        <v>120</v>
      </c>
      <c r="O55" s="58" t="s">
        <v>120</v>
      </c>
    </row>
    <row r="56" spans="2:15">
      <c r="B56" s="39" t="s">
        <v>272</v>
      </c>
      <c r="C56" s="68" t="s">
        <v>273</v>
      </c>
      <c r="D56" s="68" t="s">
        <v>115</v>
      </c>
      <c r="E56" s="58"/>
      <c r="F56" s="58"/>
      <c r="G56" s="58"/>
      <c r="H56" s="58"/>
      <c r="I56" s="58"/>
      <c r="J56" s="58">
        <v>0.44</v>
      </c>
      <c r="K56" s="58">
        <v>0.3</v>
      </c>
      <c r="L56" s="58">
        <v>0.53</v>
      </c>
      <c r="M56" s="58" t="s">
        <v>120</v>
      </c>
      <c r="N56" s="58" t="s">
        <v>120</v>
      </c>
      <c r="O56" s="58" t="s">
        <v>120</v>
      </c>
    </row>
    <row r="57" spans="2:15">
      <c r="B57" s="41" t="s">
        <v>274</v>
      </c>
      <c r="C57" s="69" t="s">
        <v>275</v>
      </c>
      <c r="D57" s="69" t="s">
        <v>115</v>
      </c>
      <c r="E57" s="58"/>
      <c r="F57" s="58"/>
      <c r="G57" s="58"/>
      <c r="H57" s="58"/>
      <c r="I57" s="58"/>
      <c r="J57" s="58" t="s">
        <v>120</v>
      </c>
      <c r="K57" s="58" t="s">
        <v>120</v>
      </c>
      <c r="L57" s="58" t="s">
        <v>120</v>
      </c>
      <c r="M57" s="58" t="s">
        <v>120</v>
      </c>
      <c r="N57" s="58" t="s">
        <v>120</v>
      </c>
      <c r="O57" s="58" t="s">
        <v>120</v>
      </c>
    </row>
    <row r="58" spans="2:15">
      <c r="B58" s="41" t="s">
        <v>276</v>
      </c>
      <c r="C58" s="69" t="s">
        <v>277</v>
      </c>
      <c r="D58" s="69" t="s">
        <v>115</v>
      </c>
      <c r="E58" s="58"/>
      <c r="F58" s="58"/>
      <c r="G58" s="58"/>
      <c r="H58" s="58"/>
      <c r="I58" s="58"/>
      <c r="J58" s="58">
        <v>0.44</v>
      </c>
      <c r="K58" s="58">
        <v>0.3</v>
      </c>
      <c r="L58" s="58">
        <v>0.53</v>
      </c>
      <c r="M58" s="58" t="s">
        <v>120</v>
      </c>
      <c r="N58" s="58" t="s">
        <v>120</v>
      </c>
      <c r="O58" s="58" t="s">
        <v>120</v>
      </c>
    </row>
    <row r="59" spans="2:15">
      <c r="B59" s="39" t="s">
        <v>278</v>
      </c>
      <c r="C59" s="68" t="s">
        <v>279</v>
      </c>
      <c r="D59" s="68" t="s">
        <v>115</v>
      </c>
      <c r="E59" s="58"/>
      <c r="F59" s="58"/>
      <c r="G59" s="58"/>
      <c r="H59" s="58"/>
      <c r="I59" s="58"/>
      <c r="J59" s="58">
        <v>2035.76</v>
      </c>
      <c r="K59" s="58">
        <v>1461.49</v>
      </c>
      <c r="L59" s="58">
        <v>1800.07</v>
      </c>
      <c r="M59" s="58">
        <v>2274.7600000000002</v>
      </c>
      <c r="N59" s="58">
        <v>2495.14</v>
      </c>
      <c r="O59" s="58">
        <v>2692.52</v>
      </c>
    </row>
    <row r="60" spans="2:15">
      <c r="B60" s="41" t="s">
        <v>280</v>
      </c>
      <c r="C60" s="69" t="s">
        <v>275</v>
      </c>
      <c r="D60" s="69" t="s">
        <v>115</v>
      </c>
      <c r="E60" s="58"/>
      <c r="F60" s="58"/>
      <c r="G60" s="58"/>
      <c r="H60" s="58"/>
      <c r="I60" s="58"/>
      <c r="J60" s="58">
        <v>987.65</v>
      </c>
      <c r="K60" s="58">
        <v>886.36</v>
      </c>
      <c r="L60" s="58">
        <v>951.52</v>
      </c>
      <c r="M60" s="58">
        <v>976.27</v>
      </c>
      <c r="N60" s="58">
        <v>1019.15</v>
      </c>
      <c r="O60" s="58">
        <v>1178.78</v>
      </c>
    </row>
    <row r="61" spans="2:15">
      <c r="B61" s="42" t="s">
        <v>281</v>
      </c>
      <c r="C61" s="73" t="s">
        <v>282</v>
      </c>
      <c r="D61" s="73" t="s">
        <v>115</v>
      </c>
      <c r="E61" s="58"/>
      <c r="F61" s="58"/>
      <c r="G61" s="58"/>
      <c r="H61" s="58"/>
      <c r="I61" s="58"/>
      <c r="J61" s="58">
        <v>1048.1099999999999</v>
      </c>
      <c r="K61" s="58">
        <v>575.13</v>
      </c>
      <c r="L61" s="58">
        <v>848.54</v>
      </c>
      <c r="M61" s="58">
        <v>1298.48</v>
      </c>
      <c r="N61" s="58">
        <v>1475.99</v>
      </c>
      <c r="O61" s="58">
        <v>1513.74</v>
      </c>
    </row>
    <row r="62" spans="2:15">
      <c r="B62" s="39" t="s">
        <v>123</v>
      </c>
      <c r="C62" s="27" t="s">
        <v>283</v>
      </c>
      <c r="D62" s="27" t="s">
        <v>115</v>
      </c>
      <c r="E62" s="58"/>
      <c r="F62" s="58"/>
      <c r="G62" s="58"/>
      <c r="H62" s="58"/>
      <c r="I62" s="58"/>
      <c r="J62" s="58">
        <v>418.71</v>
      </c>
      <c r="K62" s="58">
        <v>247.22</v>
      </c>
      <c r="L62" s="58">
        <v>301.45</v>
      </c>
      <c r="M62" s="58">
        <v>304.54000000000002</v>
      </c>
      <c r="N62" s="58">
        <v>452.02</v>
      </c>
      <c r="O62" s="58">
        <v>402.9</v>
      </c>
    </row>
    <row r="63" spans="2:15">
      <c r="B63" s="39" t="s">
        <v>284</v>
      </c>
      <c r="C63" s="68" t="s">
        <v>285</v>
      </c>
      <c r="D63" s="68" t="s">
        <v>115</v>
      </c>
      <c r="E63" s="58"/>
      <c r="F63" s="58"/>
      <c r="G63" s="58"/>
      <c r="H63" s="58"/>
      <c r="I63" s="58"/>
      <c r="J63" s="58">
        <v>2.74</v>
      </c>
      <c r="K63" s="58">
        <v>2.06</v>
      </c>
      <c r="L63" s="58">
        <v>2.95</v>
      </c>
      <c r="M63" s="58">
        <v>0.13</v>
      </c>
      <c r="N63" s="58">
        <v>2.16</v>
      </c>
      <c r="O63" s="58">
        <v>7.25</v>
      </c>
    </row>
    <row r="64" spans="2:15">
      <c r="B64" s="41" t="s">
        <v>286</v>
      </c>
      <c r="C64" s="69" t="s">
        <v>287</v>
      </c>
      <c r="D64" s="69" t="s">
        <v>115</v>
      </c>
      <c r="E64" s="58"/>
      <c r="F64" s="58"/>
      <c r="G64" s="58"/>
      <c r="H64" s="58"/>
      <c r="I64" s="58"/>
      <c r="J64" s="58">
        <v>2.63</v>
      </c>
      <c r="K64" s="58">
        <v>1.93</v>
      </c>
      <c r="L64" s="58">
        <v>2.88</v>
      </c>
      <c r="M64" s="58" t="s">
        <v>120</v>
      </c>
      <c r="N64" s="58">
        <v>2</v>
      </c>
      <c r="O64" s="58">
        <v>7.17</v>
      </c>
    </row>
    <row r="65" spans="2:15">
      <c r="B65" s="41" t="s">
        <v>288</v>
      </c>
      <c r="C65" s="70" t="s">
        <v>289</v>
      </c>
      <c r="D65" s="70" t="s">
        <v>115</v>
      </c>
      <c r="E65" s="58"/>
      <c r="F65" s="58"/>
      <c r="G65" s="58"/>
      <c r="H65" s="58"/>
      <c r="I65" s="58"/>
      <c r="J65" s="58" t="s">
        <v>120</v>
      </c>
      <c r="K65" s="58" t="s">
        <v>120</v>
      </c>
      <c r="L65" s="58" t="s">
        <v>120</v>
      </c>
      <c r="M65" s="58" t="s">
        <v>120</v>
      </c>
      <c r="N65" s="58" t="s">
        <v>120</v>
      </c>
      <c r="O65" s="58" t="s">
        <v>120</v>
      </c>
    </row>
    <row r="66" spans="2:15">
      <c r="B66" s="41" t="s">
        <v>290</v>
      </c>
      <c r="C66" s="70" t="s">
        <v>291</v>
      </c>
      <c r="D66" s="70" t="s">
        <v>115</v>
      </c>
      <c r="E66" s="58"/>
      <c r="F66" s="58"/>
      <c r="G66" s="58"/>
      <c r="H66" s="58"/>
      <c r="I66" s="58"/>
      <c r="J66" s="58">
        <v>2.63</v>
      </c>
      <c r="K66" s="58">
        <v>1.93</v>
      </c>
      <c r="L66" s="58">
        <v>2.88</v>
      </c>
      <c r="M66" s="58" t="s">
        <v>120</v>
      </c>
      <c r="N66" s="58">
        <v>2</v>
      </c>
      <c r="O66" s="58">
        <v>7.17</v>
      </c>
    </row>
    <row r="67" spans="2:15">
      <c r="B67" s="41" t="s">
        <v>292</v>
      </c>
      <c r="C67" s="70" t="s">
        <v>279</v>
      </c>
      <c r="D67" s="70" t="s">
        <v>115</v>
      </c>
      <c r="E67" s="58"/>
      <c r="F67" s="58"/>
      <c r="G67" s="58"/>
      <c r="H67" s="58"/>
      <c r="I67" s="58"/>
      <c r="J67" s="58" t="s">
        <v>120</v>
      </c>
      <c r="K67" s="58" t="s">
        <v>120</v>
      </c>
      <c r="L67" s="58" t="s">
        <v>120</v>
      </c>
      <c r="M67" s="58" t="s">
        <v>120</v>
      </c>
      <c r="N67" s="58" t="s">
        <v>120</v>
      </c>
      <c r="O67" s="58" t="s">
        <v>120</v>
      </c>
    </row>
    <row r="68" spans="2:15">
      <c r="B68" s="41" t="s">
        <v>293</v>
      </c>
      <c r="C68" s="69" t="s">
        <v>294</v>
      </c>
      <c r="D68" s="69" t="s">
        <v>115</v>
      </c>
      <c r="E68" s="58"/>
      <c r="F68" s="58"/>
      <c r="G68" s="58"/>
      <c r="H68" s="58"/>
      <c r="I68" s="58"/>
      <c r="J68" s="58" t="s">
        <v>120</v>
      </c>
      <c r="K68" s="58" t="s">
        <v>120</v>
      </c>
      <c r="L68" s="58" t="s">
        <v>120</v>
      </c>
      <c r="M68" s="58" t="s">
        <v>120</v>
      </c>
      <c r="N68" s="58" t="s">
        <v>120</v>
      </c>
      <c r="O68" s="58" t="s">
        <v>120</v>
      </c>
    </row>
    <row r="69" spans="2:15">
      <c r="B69" s="41" t="s">
        <v>295</v>
      </c>
      <c r="C69" s="69" t="s">
        <v>296</v>
      </c>
      <c r="D69" s="69" t="s">
        <v>115</v>
      </c>
      <c r="E69" s="58"/>
      <c r="F69" s="58"/>
      <c r="G69" s="58"/>
      <c r="H69" s="58"/>
      <c r="I69" s="58"/>
      <c r="J69" s="58" t="s">
        <v>120</v>
      </c>
      <c r="K69" s="58" t="s">
        <v>120</v>
      </c>
      <c r="L69" s="58" t="s">
        <v>120</v>
      </c>
      <c r="M69" s="58" t="s">
        <v>120</v>
      </c>
      <c r="N69" s="58" t="s">
        <v>120</v>
      </c>
      <c r="O69" s="58" t="s">
        <v>120</v>
      </c>
    </row>
    <row r="70" spans="2:15">
      <c r="B70" s="41" t="s">
        <v>297</v>
      </c>
      <c r="C70" s="69" t="s">
        <v>298</v>
      </c>
      <c r="D70" s="69" t="s">
        <v>115</v>
      </c>
      <c r="E70" s="58"/>
      <c r="F70" s="58"/>
      <c r="G70" s="58"/>
      <c r="H70" s="58"/>
      <c r="I70" s="58"/>
      <c r="J70" s="58" t="s">
        <v>120</v>
      </c>
      <c r="K70" s="58" t="s">
        <v>120</v>
      </c>
      <c r="L70" s="58" t="s">
        <v>120</v>
      </c>
      <c r="M70" s="58" t="s">
        <v>120</v>
      </c>
      <c r="N70" s="58" t="s">
        <v>120</v>
      </c>
      <c r="O70" s="58" t="s">
        <v>120</v>
      </c>
    </row>
    <row r="71" spans="2:15">
      <c r="B71" s="41" t="s">
        <v>299</v>
      </c>
      <c r="C71" s="69" t="s">
        <v>300</v>
      </c>
      <c r="D71" s="69" t="s">
        <v>115</v>
      </c>
      <c r="E71" s="58"/>
      <c r="F71" s="58"/>
      <c r="G71" s="58"/>
      <c r="H71" s="58"/>
      <c r="I71" s="58"/>
      <c r="J71" s="58">
        <v>0.11</v>
      </c>
      <c r="K71" s="58">
        <v>0.13</v>
      </c>
      <c r="L71" s="58">
        <v>7.0000000000000007E-2</v>
      </c>
      <c r="M71" s="58">
        <v>0.13</v>
      </c>
      <c r="N71" s="58">
        <v>0.16</v>
      </c>
      <c r="O71" s="58">
        <v>0.08</v>
      </c>
    </row>
    <row r="72" spans="2:15">
      <c r="B72" s="41" t="s">
        <v>301</v>
      </c>
      <c r="C72" s="69" t="s">
        <v>302</v>
      </c>
      <c r="D72" s="69" t="s">
        <v>115</v>
      </c>
      <c r="E72" s="58"/>
      <c r="F72" s="58"/>
      <c r="G72" s="58"/>
      <c r="H72" s="58"/>
      <c r="I72" s="58"/>
      <c r="J72" s="58" t="s">
        <v>120</v>
      </c>
      <c r="K72" s="58" t="s">
        <v>120</v>
      </c>
      <c r="L72" s="58" t="s">
        <v>120</v>
      </c>
      <c r="M72" s="58" t="s">
        <v>120</v>
      </c>
      <c r="N72" s="58" t="s">
        <v>120</v>
      </c>
      <c r="O72" s="58" t="s">
        <v>120</v>
      </c>
    </row>
    <row r="73" spans="2:15">
      <c r="B73" s="39" t="s">
        <v>303</v>
      </c>
      <c r="C73" s="68" t="s">
        <v>304</v>
      </c>
      <c r="D73" s="68" t="s">
        <v>115</v>
      </c>
      <c r="E73" s="58"/>
      <c r="F73" s="58"/>
      <c r="G73" s="58"/>
      <c r="H73" s="58"/>
      <c r="I73" s="58"/>
      <c r="J73" s="58">
        <v>375.13</v>
      </c>
      <c r="K73" s="58">
        <v>216.74</v>
      </c>
      <c r="L73" s="58">
        <v>267.14</v>
      </c>
      <c r="M73" s="58">
        <v>301.31</v>
      </c>
      <c r="N73" s="58">
        <v>409.86</v>
      </c>
      <c r="O73" s="58">
        <v>263.77999999999997</v>
      </c>
    </row>
    <row r="74" spans="2:15">
      <c r="B74" s="41" t="s">
        <v>305</v>
      </c>
      <c r="C74" s="69" t="s">
        <v>306</v>
      </c>
      <c r="D74" s="69" t="s">
        <v>115</v>
      </c>
      <c r="E74" s="58"/>
      <c r="F74" s="58"/>
      <c r="G74" s="58"/>
      <c r="H74" s="58"/>
      <c r="I74" s="58"/>
      <c r="J74" s="58">
        <v>134.08000000000001</v>
      </c>
      <c r="K74" s="58">
        <v>75.099999999999994</v>
      </c>
      <c r="L74" s="58">
        <v>87.98</v>
      </c>
      <c r="M74" s="58">
        <v>107.58</v>
      </c>
      <c r="N74" s="58">
        <v>116.18</v>
      </c>
      <c r="O74" s="58">
        <v>28.94</v>
      </c>
    </row>
    <row r="75" spans="2:15">
      <c r="B75" s="41" t="s">
        <v>307</v>
      </c>
      <c r="C75" s="69" t="s">
        <v>308</v>
      </c>
      <c r="D75" s="69" t="s">
        <v>115</v>
      </c>
      <c r="E75" s="58"/>
      <c r="F75" s="58"/>
      <c r="G75" s="58"/>
      <c r="H75" s="58"/>
      <c r="I75" s="58"/>
      <c r="J75" s="58">
        <v>165.7</v>
      </c>
      <c r="K75" s="58">
        <v>105.57</v>
      </c>
      <c r="L75" s="58">
        <v>134.87</v>
      </c>
      <c r="M75" s="58">
        <v>147.78</v>
      </c>
      <c r="N75" s="58">
        <v>226.89</v>
      </c>
      <c r="O75" s="58">
        <v>152.79</v>
      </c>
    </row>
    <row r="76" spans="2:15">
      <c r="B76" s="41" t="s">
        <v>309</v>
      </c>
      <c r="C76" s="69" t="s">
        <v>310</v>
      </c>
      <c r="D76" s="69" t="s">
        <v>115</v>
      </c>
      <c r="E76" s="58"/>
      <c r="F76" s="58"/>
      <c r="G76" s="58"/>
      <c r="H76" s="58"/>
      <c r="I76" s="58"/>
      <c r="J76" s="58">
        <v>75.349999999999994</v>
      </c>
      <c r="K76" s="58">
        <v>36.07</v>
      </c>
      <c r="L76" s="58">
        <v>44.28</v>
      </c>
      <c r="M76" s="58">
        <v>45.94</v>
      </c>
      <c r="N76" s="58">
        <v>66.790000000000006</v>
      </c>
      <c r="O76" s="58">
        <v>82.06</v>
      </c>
    </row>
    <row r="77" spans="2:15">
      <c r="B77" s="41" t="s">
        <v>311</v>
      </c>
      <c r="C77" s="69" t="s">
        <v>312</v>
      </c>
      <c r="D77" s="69" t="s">
        <v>115</v>
      </c>
      <c r="E77" s="58"/>
      <c r="F77" s="58"/>
      <c r="G77" s="58"/>
      <c r="H77" s="58"/>
      <c r="I77" s="58"/>
      <c r="J77" s="58" t="s">
        <v>120</v>
      </c>
      <c r="K77" s="58" t="s">
        <v>120</v>
      </c>
      <c r="L77" s="58" t="s">
        <v>120</v>
      </c>
      <c r="M77" s="58" t="s">
        <v>120</v>
      </c>
      <c r="N77" s="58" t="s">
        <v>120</v>
      </c>
      <c r="O77" s="58" t="s">
        <v>120</v>
      </c>
    </row>
    <row r="78" spans="2:15">
      <c r="B78" s="39" t="s">
        <v>313</v>
      </c>
      <c r="C78" s="68" t="s">
        <v>314</v>
      </c>
      <c r="D78" s="68" t="s">
        <v>115</v>
      </c>
      <c r="E78" s="58"/>
      <c r="F78" s="58"/>
      <c r="G78" s="58"/>
      <c r="H78" s="58"/>
      <c r="I78" s="58"/>
      <c r="J78" s="58">
        <v>37.75</v>
      </c>
      <c r="K78" s="58">
        <v>24.73</v>
      </c>
      <c r="L78" s="58">
        <v>27.44</v>
      </c>
      <c r="M78" s="58" t="s">
        <v>120</v>
      </c>
      <c r="N78" s="58">
        <v>36.89</v>
      </c>
      <c r="O78" s="58">
        <v>38.06</v>
      </c>
    </row>
    <row r="79" spans="2:15">
      <c r="B79" s="39" t="s">
        <v>315</v>
      </c>
      <c r="C79" s="68" t="s">
        <v>316</v>
      </c>
      <c r="D79" s="68" t="s">
        <v>115</v>
      </c>
      <c r="E79" s="58"/>
      <c r="F79" s="58"/>
      <c r="G79" s="58"/>
      <c r="H79" s="58"/>
      <c r="I79" s="58"/>
      <c r="J79" s="58">
        <v>3.1</v>
      </c>
      <c r="K79" s="58">
        <v>3.69</v>
      </c>
      <c r="L79" s="58">
        <v>3.92</v>
      </c>
      <c r="M79" s="58">
        <v>3.1</v>
      </c>
      <c r="N79" s="58">
        <v>3.1</v>
      </c>
      <c r="O79" s="58">
        <v>93.81</v>
      </c>
    </row>
    <row r="80" spans="2:15">
      <c r="B80" s="41" t="s">
        <v>317</v>
      </c>
      <c r="C80" s="69" t="s">
        <v>275</v>
      </c>
      <c r="D80" s="69" t="s">
        <v>115</v>
      </c>
      <c r="E80" s="58"/>
      <c r="F80" s="58"/>
      <c r="G80" s="58"/>
      <c r="H80" s="58"/>
      <c r="I80" s="58"/>
      <c r="J80" s="58">
        <v>3.1</v>
      </c>
      <c r="K80" s="58">
        <v>2.87</v>
      </c>
      <c r="L80" s="58">
        <v>3.19</v>
      </c>
      <c r="M80" s="58">
        <v>3.1</v>
      </c>
      <c r="N80" s="58">
        <v>3.1</v>
      </c>
      <c r="O80" s="58">
        <v>93.81</v>
      </c>
    </row>
    <row r="81" spans="2:15">
      <c r="B81" s="41" t="s">
        <v>318</v>
      </c>
      <c r="C81" s="70" t="s">
        <v>319</v>
      </c>
      <c r="D81" s="70" t="s">
        <v>115</v>
      </c>
      <c r="E81" s="58"/>
      <c r="F81" s="58"/>
      <c r="G81" s="58"/>
      <c r="H81" s="58"/>
      <c r="I81" s="58"/>
      <c r="J81" s="58" t="s">
        <v>120</v>
      </c>
      <c r="K81" s="58" t="s">
        <v>120</v>
      </c>
      <c r="L81" s="58" t="s">
        <v>120</v>
      </c>
      <c r="M81" s="58" t="s">
        <v>120</v>
      </c>
      <c r="N81" s="58" t="s">
        <v>120</v>
      </c>
      <c r="O81" s="58" t="s">
        <v>120</v>
      </c>
    </row>
    <row r="82" spans="2:15">
      <c r="B82" s="41" t="s">
        <v>320</v>
      </c>
      <c r="C82" s="70" t="s">
        <v>321</v>
      </c>
      <c r="D82" s="70" t="s">
        <v>115</v>
      </c>
      <c r="E82" s="58"/>
      <c r="F82" s="58"/>
      <c r="G82" s="58"/>
      <c r="H82" s="58"/>
      <c r="I82" s="58"/>
      <c r="J82" s="58">
        <v>3.1</v>
      </c>
      <c r="K82" s="58">
        <v>2.87</v>
      </c>
      <c r="L82" s="58">
        <v>3.19</v>
      </c>
      <c r="M82" s="58">
        <v>3.1</v>
      </c>
      <c r="N82" s="58">
        <v>3.1</v>
      </c>
      <c r="O82" s="58">
        <v>93.81</v>
      </c>
    </row>
    <row r="83" spans="2:15">
      <c r="B83" s="41" t="s">
        <v>322</v>
      </c>
      <c r="C83" s="69" t="s">
        <v>323</v>
      </c>
      <c r="D83" s="69" t="s">
        <v>115</v>
      </c>
      <c r="E83" s="58"/>
      <c r="F83" s="58"/>
      <c r="G83" s="58"/>
      <c r="H83" s="58"/>
      <c r="I83" s="58"/>
      <c r="J83" s="58" t="s">
        <v>120</v>
      </c>
      <c r="K83" s="58">
        <v>0.82</v>
      </c>
      <c r="L83" s="58">
        <v>0.73</v>
      </c>
      <c r="M83" s="58" t="s">
        <v>120</v>
      </c>
      <c r="N83" s="58" t="s">
        <v>120</v>
      </c>
      <c r="O83" s="58" t="s">
        <v>120</v>
      </c>
    </row>
    <row r="84" spans="2:15" ht="33.75" customHeight="1">
      <c r="B84" s="39" t="s">
        <v>324</v>
      </c>
      <c r="C84" s="74" t="s">
        <v>325</v>
      </c>
      <c r="D84" s="74" t="s">
        <v>115</v>
      </c>
      <c r="E84" s="58"/>
      <c r="F84" s="58"/>
      <c r="G84" s="58"/>
      <c r="H84" s="58"/>
      <c r="I84" s="58"/>
      <c r="J84" s="58" t="s">
        <v>120</v>
      </c>
      <c r="K84" s="58" t="s">
        <v>120</v>
      </c>
      <c r="L84" s="58" t="s">
        <v>120</v>
      </c>
      <c r="M84" s="58" t="s">
        <v>120</v>
      </c>
      <c r="N84" s="58" t="s">
        <v>120</v>
      </c>
      <c r="O84" s="58" t="s">
        <v>120</v>
      </c>
    </row>
    <row r="85" spans="2:15">
      <c r="B85" s="41" t="s">
        <v>326</v>
      </c>
      <c r="C85" s="69" t="s">
        <v>327</v>
      </c>
      <c r="D85" s="69" t="s">
        <v>115</v>
      </c>
      <c r="E85" s="58"/>
      <c r="F85" s="58"/>
      <c r="G85" s="58"/>
      <c r="H85" s="58"/>
      <c r="I85" s="58"/>
      <c r="J85" s="58" t="s">
        <v>120</v>
      </c>
      <c r="K85" s="58" t="s">
        <v>120</v>
      </c>
      <c r="L85" s="58" t="s">
        <v>120</v>
      </c>
      <c r="M85" s="58" t="s">
        <v>120</v>
      </c>
      <c r="N85" s="58" t="s">
        <v>120</v>
      </c>
      <c r="O85" s="58" t="s">
        <v>120</v>
      </c>
    </row>
    <row r="86" spans="2:15">
      <c r="B86" s="41" t="s">
        <v>328</v>
      </c>
      <c r="C86" s="70" t="s">
        <v>329</v>
      </c>
      <c r="D86" s="70" t="s">
        <v>115</v>
      </c>
      <c r="E86" s="58"/>
      <c r="F86" s="58"/>
      <c r="G86" s="58"/>
      <c r="H86" s="58"/>
      <c r="I86" s="58"/>
      <c r="J86" s="58" t="s">
        <v>120</v>
      </c>
      <c r="K86" s="58" t="s">
        <v>120</v>
      </c>
      <c r="L86" s="58" t="s">
        <v>120</v>
      </c>
      <c r="M86" s="58" t="s">
        <v>120</v>
      </c>
      <c r="N86" s="58" t="s">
        <v>120</v>
      </c>
      <c r="O86" s="58" t="s">
        <v>120</v>
      </c>
    </row>
    <row r="87" spans="2:15">
      <c r="B87" s="41" t="s">
        <v>330</v>
      </c>
      <c r="C87" s="70" t="s">
        <v>331</v>
      </c>
      <c r="D87" s="70" t="s">
        <v>115</v>
      </c>
      <c r="E87" s="58"/>
      <c r="F87" s="58"/>
      <c r="G87" s="58"/>
      <c r="H87" s="58"/>
      <c r="I87" s="58"/>
      <c r="J87" s="58" t="s">
        <v>120</v>
      </c>
      <c r="K87" s="58" t="s">
        <v>120</v>
      </c>
      <c r="L87" s="58" t="s">
        <v>120</v>
      </c>
      <c r="M87" s="58" t="s">
        <v>120</v>
      </c>
      <c r="N87" s="58" t="s">
        <v>120</v>
      </c>
      <c r="O87" s="58" t="s">
        <v>120</v>
      </c>
    </row>
    <row r="88" spans="2:15">
      <c r="B88" s="41" t="s">
        <v>332</v>
      </c>
      <c r="C88" s="70" t="s">
        <v>333</v>
      </c>
      <c r="D88" s="70" t="s">
        <v>115</v>
      </c>
      <c r="E88" s="58"/>
      <c r="F88" s="58"/>
      <c r="G88" s="58"/>
      <c r="H88" s="58"/>
      <c r="I88" s="58"/>
      <c r="J88" s="58" t="s">
        <v>120</v>
      </c>
      <c r="K88" s="58" t="s">
        <v>120</v>
      </c>
      <c r="L88" s="58" t="s">
        <v>120</v>
      </c>
      <c r="M88" s="58" t="s">
        <v>120</v>
      </c>
      <c r="N88" s="58" t="s">
        <v>120</v>
      </c>
      <c r="O88" s="58" t="s">
        <v>120</v>
      </c>
    </row>
    <row r="89" spans="2:15">
      <c r="B89" s="23" t="s">
        <v>334</v>
      </c>
      <c r="C89" s="75" t="s">
        <v>335</v>
      </c>
      <c r="D89" s="75" t="s">
        <v>115</v>
      </c>
      <c r="E89" s="58"/>
      <c r="F89" s="58"/>
      <c r="G89" s="58"/>
      <c r="H89" s="58"/>
      <c r="I89" s="58"/>
      <c r="J89" s="58" t="s">
        <v>120</v>
      </c>
      <c r="K89" s="58" t="s">
        <v>120</v>
      </c>
      <c r="L89" s="58" t="s">
        <v>120</v>
      </c>
      <c r="M89" s="58" t="s">
        <v>120</v>
      </c>
      <c r="N89" s="58" t="s">
        <v>120</v>
      </c>
      <c r="O89" s="58" t="s">
        <v>120</v>
      </c>
    </row>
    <row r="91" spans="2:15">
      <c r="C91" s="100"/>
    </row>
    <row r="92" spans="2:15">
      <c r="C92" s="100"/>
    </row>
    <row r="93" spans="2:15">
      <c r="C93" s="100"/>
    </row>
    <row r="94" spans="2:15">
      <c r="C94" s="100"/>
    </row>
    <row r="95" spans="2:15">
      <c r="C95" s="100"/>
    </row>
    <row r="96" spans="2:15">
      <c r="C96" s="100"/>
    </row>
    <row r="97" spans="3:3">
      <c r="C97" s="100"/>
    </row>
    <row r="98" spans="3:3">
      <c r="C98" s="100"/>
    </row>
    <row r="99" spans="3:3">
      <c r="C99" s="100"/>
    </row>
    <row r="100" spans="3:3">
      <c r="C100" s="100"/>
    </row>
    <row r="101" spans="3:3">
      <c r="C101" s="100"/>
    </row>
    <row r="102" spans="3:3">
      <c r="C102" s="100"/>
    </row>
    <row r="103" spans="3:3">
      <c r="C103" s="100"/>
    </row>
    <row r="104" spans="3:3">
      <c r="C104" s="100"/>
    </row>
    <row r="105" spans="3:3">
      <c r="C105" s="100"/>
    </row>
    <row r="106" spans="3:3">
      <c r="C106" s="100">
        <v>0</v>
      </c>
    </row>
  </sheetData>
  <mergeCells count="4">
    <mergeCell ref="E2:O2"/>
    <mergeCell ref="E3:O3"/>
    <mergeCell ref="E4:O5"/>
    <mergeCell ref="E6:O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90" zoomScaleNormal="90" workbookViewId="0">
      <pane xSplit="4" ySplit="1" topLeftCell="J38" activePane="bottomRight" state="frozen"/>
      <selection pane="bottomRight" activeCell="J8" sqref="J8:O53"/>
      <selection pane="bottomLeft" activeCell="A8" sqref="A8"/>
      <selection pane="topRight" activeCell="A8" sqref="A8"/>
    </sheetView>
  </sheetViews>
  <sheetFormatPr defaultColWidth="11.42578125" defaultRowHeight="15"/>
  <cols>
    <col min="3" max="3" width="64.28515625" customWidth="1"/>
    <col min="5" max="6" width="11.42578125" style="54" hidden="1" customWidth="1"/>
    <col min="7" max="9" width="0" style="54" hidden="1" customWidth="1"/>
    <col min="10" max="15" width="11.42578125" style="54"/>
  </cols>
  <sheetData>
    <row r="1" spans="2:15">
      <c r="B1" s="12" t="s">
        <v>107</v>
      </c>
      <c r="E1"/>
      <c r="F1"/>
      <c r="G1"/>
      <c r="H1"/>
      <c r="I1"/>
      <c r="J1"/>
      <c r="K1"/>
      <c r="L1"/>
      <c r="M1"/>
      <c r="N1"/>
      <c r="O1"/>
    </row>
    <row r="2" spans="2:15" ht="15.75">
      <c r="B2" s="55" t="s">
        <v>108</v>
      </c>
      <c r="C2" s="56"/>
      <c r="D2" s="27"/>
      <c r="E2" s="115" t="str">
        <f>+Indice!H25</f>
        <v>Gobierno Central Extrapresupuestario</v>
      </c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2:15" ht="15.75">
      <c r="B3" s="55" t="s">
        <v>336</v>
      </c>
      <c r="C3" s="57"/>
      <c r="D3" s="22"/>
      <c r="E3" s="115" t="s">
        <v>110</v>
      </c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2:15" ht="15" customHeight="1">
      <c r="B4" s="19"/>
      <c r="C4" s="20"/>
      <c r="D4" s="21"/>
      <c r="E4" s="116" t="s">
        <v>111</v>
      </c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2:15" ht="15" customHeight="1">
      <c r="B5" s="119" t="s">
        <v>337</v>
      </c>
      <c r="C5" s="120"/>
      <c r="D5" s="22"/>
      <c r="E5" s="116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2:15">
      <c r="B6" s="119"/>
      <c r="C6" s="120"/>
      <c r="D6" s="22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2:15">
      <c r="B7" s="76"/>
      <c r="C7" s="77"/>
      <c r="D7" s="22"/>
      <c r="E7" s="103">
        <v>2014</v>
      </c>
      <c r="F7" s="101">
        <f>+E7+1</f>
        <v>2015</v>
      </c>
      <c r="G7" s="101">
        <f t="shared" ref="G7:I7" si="0">+F7+1</f>
        <v>2016</v>
      </c>
      <c r="H7" s="101">
        <f t="shared" si="0"/>
        <v>2017</v>
      </c>
      <c r="I7" s="101">
        <f t="shared" si="0"/>
        <v>2018</v>
      </c>
      <c r="J7" s="101">
        <f t="shared" ref="J7" si="1">+I7+1</f>
        <v>2019</v>
      </c>
      <c r="K7" s="101">
        <f t="shared" ref="K7" si="2">+J7+1</f>
        <v>2020</v>
      </c>
      <c r="L7" s="101">
        <f t="shared" ref="L7:O7" si="3">+K7+1</f>
        <v>2021</v>
      </c>
      <c r="M7" s="101">
        <f t="shared" si="3"/>
        <v>2022</v>
      </c>
      <c r="N7" s="101">
        <f t="shared" si="3"/>
        <v>2023</v>
      </c>
      <c r="O7" s="101">
        <f t="shared" si="3"/>
        <v>2024</v>
      </c>
    </row>
    <row r="8" spans="2:15">
      <c r="B8" s="64" t="s">
        <v>125</v>
      </c>
      <c r="C8" s="65" t="s">
        <v>338</v>
      </c>
      <c r="D8" s="78" t="s">
        <v>115</v>
      </c>
      <c r="E8" s="66"/>
      <c r="F8" s="66"/>
      <c r="G8" s="66"/>
      <c r="H8" s="66"/>
      <c r="I8" s="66"/>
      <c r="J8" s="66">
        <v>1689.4</v>
      </c>
      <c r="K8" s="66">
        <v>1638.27</v>
      </c>
      <c r="L8" s="66">
        <v>2069.6</v>
      </c>
      <c r="M8" s="66">
        <v>2434.37</v>
      </c>
      <c r="N8" s="66">
        <v>2653.2</v>
      </c>
      <c r="O8" s="66">
        <v>2631.09</v>
      </c>
    </row>
    <row r="9" spans="2:15">
      <c r="B9" s="39" t="s">
        <v>127</v>
      </c>
      <c r="C9" s="27" t="s">
        <v>339</v>
      </c>
      <c r="D9" s="22" t="s">
        <v>115</v>
      </c>
      <c r="E9" s="67"/>
      <c r="F9" s="67"/>
      <c r="G9" s="67"/>
      <c r="H9" s="67"/>
      <c r="I9" s="67"/>
      <c r="J9" s="67">
        <v>816.41</v>
      </c>
      <c r="K9" s="67">
        <v>807.39</v>
      </c>
      <c r="L9" s="67">
        <v>863.89</v>
      </c>
      <c r="M9" s="67">
        <v>924.24</v>
      </c>
      <c r="N9" s="67">
        <v>953.09</v>
      </c>
      <c r="O9" s="67">
        <v>1032.6500000000001</v>
      </c>
    </row>
    <row r="10" spans="2:15">
      <c r="B10" s="41" t="s">
        <v>340</v>
      </c>
      <c r="C10" s="29" t="s">
        <v>341</v>
      </c>
      <c r="D10" s="22" t="s">
        <v>115</v>
      </c>
      <c r="E10" s="58"/>
      <c r="F10" s="58"/>
      <c r="G10" s="58"/>
      <c r="H10" s="58"/>
      <c r="I10" s="58"/>
      <c r="J10" s="58">
        <v>713.16</v>
      </c>
      <c r="K10" s="58">
        <v>705.2</v>
      </c>
      <c r="L10" s="58">
        <v>752.03</v>
      </c>
      <c r="M10" s="58">
        <v>804.98</v>
      </c>
      <c r="N10" s="58">
        <v>829.07</v>
      </c>
      <c r="O10" s="58">
        <v>900.28</v>
      </c>
    </row>
    <row r="11" spans="2:15">
      <c r="B11" s="41" t="s">
        <v>342</v>
      </c>
      <c r="C11" s="29" t="s">
        <v>343</v>
      </c>
      <c r="D11" s="22" t="s">
        <v>115</v>
      </c>
      <c r="E11" s="58"/>
      <c r="F11" s="58"/>
      <c r="G11" s="58"/>
      <c r="H11" s="58"/>
      <c r="I11" s="58"/>
      <c r="J11" s="58">
        <v>103.24</v>
      </c>
      <c r="K11" s="58">
        <v>102.19</v>
      </c>
      <c r="L11" s="58">
        <v>111.87</v>
      </c>
      <c r="M11" s="58">
        <v>119.25</v>
      </c>
      <c r="N11" s="58">
        <v>124.02</v>
      </c>
      <c r="O11" s="58">
        <v>132.38</v>
      </c>
    </row>
    <row r="12" spans="2:15">
      <c r="B12" s="41" t="s">
        <v>344</v>
      </c>
      <c r="C12" s="69" t="s">
        <v>345</v>
      </c>
      <c r="D12" s="22" t="s">
        <v>115</v>
      </c>
      <c r="E12" s="58"/>
      <c r="F12" s="58"/>
      <c r="G12" s="58"/>
      <c r="H12" s="58"/>
      <c r="I12" s="58"/>
      <c r="J12" s="58">
        <v>103.24</v>
      </c>
      <c r="K12" s="58">
        <v>102.19</v>
      </c>
      <c r="L12" s="58">
        <v>111.87</v>
      </c>
      <c r="M12" s="58">
        <v>119.25</v>
      </c>
      <c r="N12" s="58">
        <v>124.02</v>
      </c>
      <c r="O12" s="58">
        <v>132.38</v>
      </c>
    </row>
    <row r="13" spans="2:15">
      <c r="B13" s="42" t="s">
        <v>346</v>
      </c>
      <c r="C13" s="73" t="s">
        <v>347</v>
      </c>
      <c r="D13" s="32" t="s">
        <v>115</v>
      </c>
      <c r="E13" s="58"/>
      <c r="F13" s="58"/>
      <c r="G13" s="58"/>
      <c r="H13" s="58"/>
      <c r="I13" s="58"/>
      <c r="J13" s="58" t="s">
        <v>120</v>
      </c>
      <c r="K13" s="58" t="s">
        <v>120</v>
      </c>
      <c r="L13" s="58" t="s">
        <v>120</v>
      </c>
      <c r="M13" s="58" t="s">
        <v>120</v>
      </c>
      <c r="N13" s="58" t="s">
        <v>120</v>
      </c>
      <c r="O13" s="58" t="s">
        <v>120</v>
      </c>
    </row>
    <row r="14" spans="2:15">
      <c r="B14" s="79" t="s">
        <v>129</v>
      </c>
      <c r="C14" s="80" t="s">
        <v>348</v>
      </c>
      <c r="D14" s="81" t="s">
        <v>115</v>
      </c>
      <c r="E14" s="67"/>
      <c r="F14" s="67"/>
      <c r="G14" s="67"/>
      <c r="H14" s="67"/>
      <c r="I14" s="67"/>
      <c r="J14" s="67">
        <v>411.95</v>
      </c>
      <c r="K14" s="67">
        <v>229.09</v>
      </c>
      <c r="L14" s="67">
        <v>259.87</v>
      </c>
      <c r="M14" s="67">
        <v>463.22</v>
      </c>
      <c r="N14" s="67">
        <v>435.44</v>
      </c>
      <c r="O14" s="67">
        <v>514.25</v>
      </c>
    </row>
    <row r="15" spans="2:15">
      <c r="B15" s="79" t="s">
        <v>131</v>
      </c>
      <c r="C15" s="80" t="s">
        <v>349</v>
      </c>
      <c r="D15" s="81" t="s">
        <v>115</v>
      </c>
      <c r="E15" s="58"/>
      <c r="F15" s="58"/>
      <c r="G15" s="58"/>
      <c r="H15" s="58"/>
      <c r="I15" s="58"/>
      <c r="J15" s="58" t="s">
        <v>120</v>
      </c>
      <c r="K15" s="58" t="s">
        <v>120</v>
      </c>
      <c r="L15" s="58" t="s">
        <v>120</v>
      </c>
      <c r="M15" s="58" t="s">
        <v>120</v>
      </c>
      <c r="N15" s="58" t="s">
        <v>120</v>
      </c>
      <c r="O15" s="58" t="s">
        <v>120</v>
      </c>
    </row>
    <row r="16" spans="2:15">
      <c r="B16" s="39" t="s">
        <v>133</v>
      </c>
      <c r="C16" s="27" t="s">
        <v>350</v>
      </c>
      <c r="D16" s="22" t="s">
        <v>115</v>
      </c>
      <c r="E16" s="58"/>
      <c r="F16" s="58"/>
      <c r="G16" s="58"/>
      <c r="H16" s="58"/>
      <c r="I16" s="58"/>
      <c r="J16" s="58">
        <v>0.46</v>
      </c>
      <c r="K16" s="58" t="s">
        <v>120</v>
      </c>
      <c r="L16" s="58" t="s">
        <v>120</v>
      </c>
      <c r="M16" s="58" t="s">
        <v>120</v>
      </c>
      <c r="N16" s="58" t="s">
        <v>120</v>
      </c>
      <c r="O16" s="58" t="s">
        <v>120</v>
      </c>
    </row>
    <row r="17" spans="2:15">
      <c r="B17" s="41" t="s">
        <v>351</v>
      </c>
      <c r="C17" s="29" t="s">
        <v>352</v>
      </c>
      <c r="D17" s="22" t="s">
        <v>115</v>
      </c>
      <c r="E17" s="58"/>
      <c r="F17" s="58"/>
      <c r="G17" s="58"/>
      <c r="H17" s="58"/>
      <c r="I17" s="58"/>
      <c r="J17" s="58" t="s">
        <v>120</v>
      </c>
      <c r="K17" s="58" t="s">
        <v>120</v>
      </c>
      <c r="L17" s="58" t="s">
        <v>120</v>
      </c>
      <c r="M17" s="58" t="s">
        <v>120</v>
      </c>
      <c r="N17" s="58" t="s">
        <v>120</v>
      </c>
      <c r="O17" s="58" t="s">
        <v>120</v>
      </c>
    </row>
    <row r="18" spans="2:15">
      <c r="B18" s="41" t="s">
        <v>353</v>
      </c>
      <c r="C18" s="29" t="s">
        <v>354</v>
      </c>
      <c r="D18" s="22" t="s">
        <v>115</v>
      </c>
      <c r="E18" s="58"/>
      <c r="F18" s="58"/>
      <c r="G18" s="58"/>
      <c r="H18" s="58"/>
      <c r="I18" s="58"/>
      <c r="J18" s="58">
        <v>0.46</v>
      </c>
      <c r="K18" s="58" t="s">
        <v>120</v>
      </c>
      <c r="L18" s="58" t="s">
        <v>120</v>
      </c>
      <c r="M18" s="58" t="s">
        <v>120</v>
      </c>
      <c r="N18" s="58" t="s">
        <v>120</v>
      </c>
      <c r="O18" s="58" t="s">
        <v>120</v>
      </c>
    </row>
    <row r="19" spans="2:15">
      <c r="B19" s="42" t="s">
        <v>355</v>
      </c>
      <c r="C19" s="31" t="s">
        <v>356</v>
      </c>
      <c r="D19" s="32" t="s">
        <v>115</v>
      </c>
      <c r="E19" s="58"/>
      <c r="F19" s="58"/>
      <c r="G19" s="58"/>
      <c r="H19" s="58"/>
      <c r="I19" s="58"/>
      <c r="J19" s="58" t="s">
        <v>120</v>
      </c>
      <c r="K19" s="58" t="s">
        <v>120</v>
      </c>
      <c r="L19" s="58" t="s">
        <v>120</v>
      </c>
      <c r="M19" s="58" t="s">
        <v>120</v>
      </c>
      <c r="N19" s="58" t="s">
        <v>120</v>
      </c>
      <c r="O19" s="58" t="s">
        <v>120</v>
      </c>
    </row>
    <row r="20" spans="2:15">
      <c r="B20" s="39" t="s">
        <v>135</v>
      </c>
      <c r="C20" s="27" t="s">
        <v>357</v>
      </c>
      <c r="D20" s="22" t="s">
        <v>115</v>
      </c>
      <c r="E20" s="58"/>
      <c r="F20" s="58"/>
      <c r="G20" s="58"/>
      <c r="H20" s="58"/>
      <c r="I20" s="58"/>
      <c r="J20" s="58">
        <v>21.02</v>
      </c>
      <c r="K20" s="58">
        <v>21.05</v>
      </c>
      <c r="L20" s="58">
        <v>21.39</v>
      </c>
      <c r="M20" s="58">
        <v>20.29</v>
      </c>
      <c r="N20" s="58">
        <v>132.34</v>
      </c>
      <c r="O20" s="58">
        <v>20.88</v>
      </c>
    </row>
    <row r="21" spans="2:15">
      <c r="B21" s="41" t="s">
        <v>358</v>
      </c>
      <c r="C21" s="29" t="s">
        <v>359</v>
      </c>
      <c r="D21" s="22" t="s">
        <v>115</v>
      </c>
      <c r="E21" s="58"/>
      <c r="F21" s="58"/>
      <c r="G21" s="58"/>
      <c r="H21" s="58"/>
      <c r="I21" s="58"/>
      <c r="J21" s="58">
        <v>21.02</v>
      </c>
      <c r="K21" s="58">
        <v>21.05</v>
      </c>
      <c r="L21" s="58">
        <v>21.39</v>
      </c>
      <c r="M21" s="58">
        <v>20.29</v>
      </c>
      <c r="N21" s="58">
        <v>132.34</v>
      </c>
      <c r="O21" s="58">
        <v>20.88</v>
      </c>
    </row>
    <row r="22" spans="2:15">
      <c r="B22" s="41" t="s">
        <v>360</v>
      </c>
      <c r="C22" s="29" t="s">
        <v>361</v>
      </c>
      <c r="D22" s="22" t="s">
        <v>115</v>
      </c>
      <c r="E22" s="58"/>
      <c r="F22" s="58"/>
      <c r="G22" s="58"/>
      <c r="H22" s="58"/>
      <c r="I22" s="58"/>
      <c r="J22" s="58" t="s">
        <v>120</v>
      </c>
      <c r="K22" s="58" t="s">
        <v>120</v>
      </c>
      <c r="L22" s="58" t="s">
        <v>120</v>
      </c>
      <c r="M22" s="58" t="s">
        <v>120</v>
      </c>
      <c r="N22" s="58" t="s">
        <v>120</v>
      </c>
      <c r="O22" s="58" t="s">
        <v>120</v>
      </c>
    </row>
    <row r="23" spans="2:15">
      <c r="B23" s="42" t="s">
        <v>362</v>
      </c>
      <c r="C23" s="31" t="s">
        <v>363</v>
      </c>
      <c r="D23" s="32" t="s">
        <v>115</v>
      </c>
      <c r="E23" s="59"/>
      <c r="F23" s="59"/>
      <c r="G23" s="59"/>
      <c r="H23" s="59"/>
      <c r="I23" s="59"/>
      <c r="J23" s="59" t="s">
        <v>120</v>
      </c>
      <c r="K23" s="59" t="s">
        <v>120</v>
      </c>
      <c r="L23" s="59" t="s">
        <v>120</v>
      </c>
      <c r="M23" s="59" t="s">
        <v>120</v>
      </c>
      <c r="N23" s="59" t="s">
        <v>120</v>
      </c>
      <c r="O23" s="59" t="s">
        <v>120</v>
      </c>
    </row>
    <row r="24" spans="2:15">
      <c r="B24" s="39" t="s">
        <v>137</v>
      </c>
      <c r="C24" s="27" t="s">
        <v>364</v>
      </c>
      <c r="D24" s="22" t="s">
        <v>115</v>
      </c>
      <c r="E24" s="59"/>
      <c r="F24" s="59"/>
      <c r="G24" s="59"/>
      <c r="H24" s="59"/>
      <c r="I24" s="59"/>
      <c r="J24" s="59">
        <v>202.25</v>
      </c>
      <c r="K24" s="59">
        <v>132.66999999999999</v>
      </c>
      <c r="L24" s="59">
        <v>394.34</v>
      </c>
      <c r="M24" s="59">
        <v>436.09</v>
      </c>
      <c r="N24" s="59">
        <v>515.28</v>
      </c>
      <c r="O24" s="59">
        <v>376.42</v>
      </c>
    </row>
    <row r="25" spans="2:15">
      <c r="B25" s="41" t="s">
        <v>365</v>
      </c>
      <c r="C25" s="29" t="s">
        <v>366</v>
      </c>
      <c r="D25" s="22" t="s">
        <v>115</v>
      </c>
      <c r="E25" s="58"/>
      <c r="F25" s="58"/>
      <c r="G25" s="58"/>
      <c r="H25" s="58"/>
      <c r="I25" s="58"/>
      <c r="J25" s="58" t="s">
        <v>120</v>
      </c>
      <c r="K25" s="58" t="s">
        <v>120</v>
      </c>
      <c r="L25" s="58" t="s">
        <v>120</v>
      </c>
      <c r="M25" s="58" t="s">
        <v>120</v>
      </c>
      <c r="N25" s="58" t="s">
        <v>120</v>
      </c>
      <c r="O25" s="58" t="s">
        <v>120</v>
      </c>
    </row>
    <row r="26" spans="2:15">
      <c r="B26" s="41" t="s">
        <v>367</v>
      </c>
      <c r="C26" s="69" t="s">
        <v>368</v>
      </c>
      <c r="D26" s="22" t="s">
        <v>115</v>
      </c>
      <c r="E26" s="67"/>
      <c r="F26" s="67"/>
      <c r="G26" s="67"/>
      <c r="H26" s="67"/>
      <c r="I26" s="67"/>
      <c r="J26" s="67" t="s">
        <v>120</v>
      </c>
      <c r="K26" s="67" t="s">
        <v>120</v>
      </c>
      <c r="L26" s="67" t="s">
        <v>120</v>
      </c>
      <c r="M26" s="67" t="s">
        <v>120</v>
      </c>
      <c r="N26" s="67" t="s">
        <v>120</v>
      </c>
      <c r="O26" s="67" t="s">
        <v>120</v>
      </c>
    </row>
    <row r="27" spans="2:15">
      <c r="B27" s="41" t="s">
        <v>369</v>
      </c>
      <c r="C27" s="69" t="s">
        <v>370</v>
      </c>
      <c r="D27" s="22" t="s">
        <v>115</v>
      </c>
      <c r="E27" s="58"/>
      <c r="F27" s="58"/>
      <c r="G27" s="58"/>
      <c r="H27" s="58"/>
      <c r="I27" s="58"/>
      <c r="J27" s="58" t="s">
        <v>120</v>
      </c>
      <c r="K27" s="58" t="s">
        <v>120</v>
      </c>
      <c r="L27" s="58" t="s">
        <v>120</v>
      </c>
      <c r="M27" s="58" t="s">
        <v>120</v>
      </c>
      <c r="N27" s="58" t="s">
        <v>120</v>
      </c>
      <c r="O27" s="58" t="s">
        <v>120</v>
      </c>
    </row>
    <row r="28" spans="2:15">
      <c r="B28" s="41" t="s">
        <v>371</v>
      </c>
      <c r="C28" s="29" t="s">
        <v>372</v>
      </c>
      <c r="D28" s="22" t="s">
        <v>115</v>
      </c>
      <c r="E28" s="58"/>
      <c r="F28" s="58"/>
      <c r="G28" s="58"/>
      <c r="H28" s="58"/>
      <c r="I28" s="58"/>
      <c r="J28" s="58">
        <v>1.96</v>
      </c>
      <c r="K28" s="58">
        <v>0.74</v>
      </c>
      <c r="L28" s="58">
        <v>2.76</v>
      </c>
      <c r="M28" s="58">
        <v>2.3199999999999998</v>
      </c>
      <c r="N28" s="58">
        <v>6.14</v>
      </c>
      <c r="O28" s="58">
        <v>3.62</v>
      </c>
    </row>
    <row r="29" spans="2:15">
      <c r="B29" s="41" t="s">
        <v>373</v>
      </c>
      <c r="C29" s="69" t="s">
        <v>368</v>
      </c>
      <c r="D29" s="22" t="s">
        <v>115</v>
      </c>
      <c r="E29" s="58"/>
      <c r="F29" s="58"/>
      <c r="G29" s="58"/>
      <c r="H29" s="58"/>
      <c r="I29" s="58"/>
      <c r="J29" s="58">
        <v>1.1399999999999999</v>
      </c>
      <c r="K29" s="58">
        <v>0.66</v>
      </c>
      <c r="L29" s="58">
        <v>1.18</v>
      </c>
      <c r="M29" s="58">
        <v>1.68</v>
      </c>
      <c r="N29" s="58">
        <v>1.93</v>
      </c>
      <c r="O29" s="58">
        <v>1.1299999999999999</v>
      </c>
    </row>
    <row r="30" spans="2:15">
      <c r="B30" s="41" t="s">
        <v>374</v>
      </c>
      <c r="C30" s="69" t="s">
        <v>370</v>
      </c>
      <c r="D30" s="22" t="s">
        <v>115</v>
      </c>
      <c r="E30" s="59"/>
      <c r="F30" s="59"/>
      <c r="G30" s="59"/>
      <c r="H30" s="59"/>
      <c r="I30" s="59"/>
      <c r="J30" s="59">
        <v>0.82</v>
      </c>
      <c r="K30" s="59">
        <v>0.08</v>
      </c>
      <c r="L30" s="59">
        <v>1.58</v>
      </c>
      <c r="M30" s="59">
        <v>0.64</v>
      </c>
      <c r="N30" s="59">
        <v>4.21</v>
      </c>
      <c r="O30" s="59">
        <v>2.4900000000000002</v>
      </c>
    </row>
    <row r="31" spans="2:15">
      <c r="B31" s="41" t="s">
        <v>375</v>
      </c>
      <c r="C31" s="29" t="s">
        <v>376</v>
      </c>
      <c r="D31" s="22" t="s">
        <v>115</v>
      </c>
      <c r="E31" s="59"/>
      <c r="F31" s="59"/>
      <c r="G31" s="59"/>
      <c r="H31" s="59"/>
      <c r="I31" s="59"/>
      <c r="J31" s="59">
        <v>200.3</v>
      </c>
      <c r="K31" s="59">
        <v>131.93</v>
      </c>
      <c r="L31" s="59">
        <v>391.58</v>
      </c>
      <c r="M31" s="59">
        <v>433.77</v>
      </c>
      <c r="N31" s="59">
        <v>509.14</v>
      </c>
      <c r="O31" s="59">
        <v>372.79</v>
      </c>
    </row>
    <row r="32" spans="2:15">
      <c r="B32" s="41" t="s">
        <v>377</v>
      </c>
      <c r="C32" s="69" t="s">
        <v>368</v>
      </c>
      <c r="D32" s="22" t="s">
        <v>115</v>
      </c>
      <c r="E32" s="59"/>
      <c r="F32" s="59"/>
      <c r="G32" s="59"/>
      <c r="H32" s="59"/>
      <c r="I32" s="59"/>
      <c r="J32" s="59">
        <v>195.3</v>
      </c>
      <c r="K32" s="59">
        <v>131.93</v>
      </c>
      <c r="L32" s="59">
        <v>128.69999999999999</v>
      </c>
      <c r="M32" s="59">
        <v>181.64</v>
      </c>
      <c r="N32" s="59">
        <v>178.99</v>
      </c>
      <c r="O32" s="59">
        <v>224.91</v>
      </c>
    </row>
    <row r="33" spans="2:15">
      <c r="B33" s="42" t="s">
        <v>378</v>
      </c>
      <c r="C33" s="73" t="s">
        <v>370</v>
      </c>
      <c r="D33" s="32" t="s">
        <v>115</v>
      </c>
      <c r="E33" s="67"/>
      <c r="F33" s="67"/>
      <c r="G33" s="67"/>
      <c r="H33" s="67"/>
      <c r="I33" s="67"/>
      <c r="J33" s="67">
        <v>5</v>
      </c>
      <c r="K33" s="67" t="s">
        <v>120</v>
      </c>
      <c r="L33" s="67">
        <v>262.88</v>
      </c>
      <c r="M33" s="67">
        <v>252.13</v>
      </c>
      <c r="N33" s="67">
        <v>330.15</v>
      </c>
      <c r="O33" s="67">
        <v>147.88999999999999</v>
      </c>
    </row>
    <row r="34" spans="2:15">
      <c r="B34" s="39" t="s">
        <v>138</v>
      </c>
      <c r="C34" s="27" t="s">
        <v>379</v>
      </c>
      <c r="D34" s="22" t="s">
        <v>115</v>
      </c>
      <c r="E34" s="67"/>
      <c r="F34" s="67"/>
      <c r="G34" s="67"/>
      <c r="H34" s="67"/>
      <c r="I34" s="67"/>
      <c r="J34" s="67">
        <v>10.81</v>
      </c>
      <c r="K34" s="67">
        <v>11.76</v>
      </c>
      <c r="L34" s="67">
        <v>17.75</v>
      </c>
      <c r="M34" s="67">
        <v>22.03</v>
      </c>
      <c r="N34" s="67">
        <v>36.119999999999997</v>
      </c>
      <c r="O34" s="67">
        <v>30.23</v>
      </c>
    </row>
    <row r="35" spans="2:15">
      <c r="B35" s="41" t="s">
        <v>380</v>
      </c>
      <c r="C35" s="29" t="s">
        <v>381</v>
      </c>
      <c r="D35" s="22" t="s">
        <v>115</v>
      </c>
      <c r="E35" s="58"/>
      <c r="F35" s="58"/>
      <c r="G35" s="58"/>
      <c r="H35" s="58"/>
      <c r="I35" s="58"/>
      <c r="J35" s="58">
        <v>0.68</v>
      </c>
      <c r="K35" s="58">
        <v>0.12</v>
      </c>
      <c r="L35" s="58">
        <v>5.14</v>
      </c>
      <c r="M35" s="58">
        <v>6.42</v>
      </c>
      <c r="N35" s="58">
        <v>7.8</v>
      </c>
      <c r="O35" s="58">
        <v>7.78</v>
      </c>
    </row>
    <row r="36" spans="2:15">
      <c r="B36" s="41" t="s">
        <v>382</v>
      </c>
      <c r="C36" s="29" t="s">
        <v>383</v>
      </c>
      <c r="D36" s="22" t="s">
        <v>115</v>
      </c>
      <c r="E36" s="58"/>
      <c r="F36" s="58"/>
      <c r="G36" s="58"/>
      <c r="H36" s="58"/>
      <c r="I36" s="58"/>
      <c r="J36" s="58">
        <v>1.27</v>
      </c>
      <c r="K36" s="58">
        <v>0.75</v>
      </c>
      <c r="L36" s="58">
        <v>1.72</v>
      </c>
      <c r="M36" s="58">
        <v>2.0099999999999998</v>
      </c>
      <c r="N36" s="58">
        <v>1.9</v>
      </c>
      <c r="O36" s="58">
        <v>3.21</v>
      </c>
    </row>
    <row r="37" spans="2:15">
      <c r="B37" s="42" t="s">
        <v>384</v>
      </c>
      <c r="C37" s="31" t="s">
        <v>385</v>
      </c>
      <c r="D37" s="32" t="s">
        <v>115</v>
      </c>
      <c r="E37" s="67"/>
      <c r="F37" s="67"/>
      <c r="G37" s="67"/>
      <c r="H37" s="67"/>
      <c r="I37" s="67"/>
      <c r="J37" s="67">
        <v>8.85</v>
      </c>
      <c r="K37" s="67">
        <v>10.89</v>
      </c>
      <c r="L37" s="67">
        <v>10.9</v>
      </c>
      <c r="M37" s="67">
        <v>13.6</v>
      </c>
      <c r="N37" s="67">
        <v>26.43</v>
      </c>
      <c r="O37" s="67">
        <v>19.239999999999998</v>
      </c>
    </row>
    <row r="38" spans="2:15">
      <c r="B38" s="39" t="s">
        <v>140</v>
      </c>
      <c r="C38" s="27" t="s">
        <v>386</v>
      </c>
      <c r="D38" s="22" t="s">
        <v>115</v>
      </c>
      <c r="E38" s="58"/>
      <c r="F38" s="58"/>
      <c r="G38" s="58"/>
      <c r="H38" s="58"/>
      <c r="I38" s="58"/>
      <c r="J38" s="58">
        <v>226.49</v>
      </c>
      <c r="K38" s="58">
        <v>436.31</v>
      </c>
      <c r="L38" s="58">
        <v>512.35</v>
      </c>
      <c r="M38" s="58">
        <v>568.51</v>
      </c>
      <c r="N38" s="58">
        <v>580.91999999999996</v>
      </c>
      <c r="O38" s="58">
        <v>656.65</v>
      </c>
    </row>
    <row r="39" spans="2:15">
      <c r="B39" s="41" t="s">
        <v>387</v>
      </c>
      <c r="C39" s="29" t="s">
        <v>388</v>
      </c>
      <c r="D39" s="22" t="s">
        <v>115</v>
      </c>
      <c r="E39" s="58"/>
      <c r="F39" s="58"/>
      <c r="G39" s="58"/>
      <c r="H39" s="58"/>
      <c r="I39" s="58"/>
      <c r="J39" s="58" t="s">
        <v>120</v>
      </c>
      <c r="K39" s="58" t="s">
        <v>120</v>
      </c>
      <c r="L39" s="58" t="s">
        <v>120</v>
      </c>
      <c r="M39" s="58" t="s">
        <v>120</v>
      </c>
      <c r="N39" s="58" t="s">
        <v>120</v>
      </c>
      <c r="O39" s="58" t="s">
        <v>120</v>
      </c>
    </row>
    <row r="40" spans="2:15">
      <c r="B40" s="41" t="s">
        <v>389</v>
      </c>
      <c r="C40" s="69" t="s">
        <v>390</v>
      </c>
      <c r="D40" s="22" t="s">
        <v>115</v>
      </c>
      <c r="E40" s="58"/>
      <c r="F40" s="58"/>
      <c r="G40" s="58"/>
      <c r="H40" s="58"/>
      <c r="I40" s="58"/>
      <c r="J40" s="58" t="s">
        <v>120</v>
      </c>
      <c r="K40" s="58" t="s">
        <v>120</v>
      </c>
      <c r="L40" s="58" t="s">
        <v>120</v>
      </c>
      <c r="M40" s="58" t="s">
        <v>120</v>
      </c>
      <c r="N40" s="58" t="s">
        <v>120</v>
      </c>
      <c r="O40" s="58" t="s">
        <v>120</v>
      </c>
    </row>
    <row r="41" spans="2:15">
      <c r="B41" s="41" t="s">
        <v>391</v>
      </c>
      <c r="C41" s="69" t="s">
        <v>392</v>
      </c>
      <c r="D41" s="22" t="s">
        <v>115</v>
      </c>
      <c r="E41" s="58"/>
      <c r="F41" s="58"/>
      <c r="G41" s="58"/>
      <c r="H41" s="58"/>
      <c r="I41" s="58"/>
      <c r="J41" s="58" t="s">
        <v>120</v>
      </c>
      <c r="K41" s="58" t="s">
        <v>120</v>
      </c>
      <c r="L41" s="58" t="s">
        <v>120</v>
      </c>
      <c r="M41" s="58" t="s">
        <v>120</v>
      </c>
      <c r="N41" s="58" t="s">
        <v>120</v>
      </c>
      <c r="O41" s="58" t="s">
        <v>120</v>
      </c>
    </row>
    <row r="42" spans="2:15">
      <c r="B42" s="41" t="s">
        <v>393</v>
      </c>
      <c r="C42" s="69" t="s">
        <v>394</v>
      </c>
      <c r="D42" s="22" t="s">
        <v>115</v>
      </c>
      <c r="E42" s="58"/>
      <c r="F42" s="58"/>
      <c r="G42" s="58"/>
      <c r="H42" s="58"/>
      <c r="I42" s="58"/>
      <c r="J42" s="58" t="s">
        <v>120</v>
      </c>
      <c r="K42" s="58" t="s">
        <v>120</v>
      </c>
      <c r="L42" s="58" t="s">
        <v>120</v>
      </c>
      <c r="M42" s="58" t="s">
        <v>120</v>
      </c>
      <c r="N42" s="58" t="s">
        <v>120</v>
      </c>
      <c r="O42" s="58" t="s">
        <v>120</v>
      </c>
    </row>
    <row r="43" spans="2:15">
      <c r="B43" s="41" t="s">
        <v>395</v>
      </c>
      <c r="C43" s="69" t="s">
        <v>396</v>
      </c>
      <c r="D43" s="22" t="s">
        <v>115</v>
      </c>
      <c r="E43" s="58"/>
      <c r="F43" s="58"/>
      <c r="G43" s="58"/>
      <c r="H43" s="58"/>
      <c r="I43" s="58"/>
      <c r="J43" s="58" t="s">
        <v>120</v>
      </c>
      <c r="K43" s="58" t="s">
        <v>120</v>
      </c>
      <c r="L43" s="58" t="s">
        <v>120</v>
      </c>
      <c r="M43" s="58" t="s">
        <v>120</v>
      </c>
      <c r="N43" s="58" t="s">
        <v>120</v>
      </c>
      <c r="O43" s="58" t="s">
        <v>120</v>
      </c>
    </row>
    <row r="44" spans="2:15">
      <c r="B44" s="41" t="s">
        <v>397</v>
      </c>
      <c r="C44" s="69" t="s">
        <v>398</v>
      </c>
      <c r="D44" s="22" t="s">
        <v>115</v>
      </c>
      <c r="E44" s="58"/>
      <c r="F44" s="58"/>
      <c r="G44" s="58"/>
      <c r="H44" s="58"/>
      <c r="I44" s="58"/>
      <c r="J44" s="58" t="s">
        <v>120</v>
      </c>
      <c r="K44" s="58" t="s">
        <v>120</v>
      </c>
      <c r="L44" s="58" t="s">
        <v>120</v>
      </c>
      <c r="M44" s="58" t="s">
        <v>120</v>
      </c>
      <c r="N44" s="58" t="s">
        <v>120</v>
      </c>
      <c r="O44" s="58" t="s">
        <v>120</v>
      </c>
    </row>
    <row r="45" spans="2:15">
      <c r="B45" s="41" t="s">
        <v>399</v>
      </c>
      <c r="C45" s="29" t="s">
        <v>400</v>
      </c>
      <c r="D45" s="22" t="s">
        <v>115</v>
      </c>
      <c r="E45" s="58"/>
      <c r="F45" s="58"/>
      <c r="G45" s="58"/>
      <c r="H45" s="58"/>
      <c r="I45" s="58"/>
      <c r="J45" s="58">
        <v>218.64</v>
      </c>
      <c r="K45" s="58">
        <v>432.69</v>
      </c>
      <c r="L45" s="58">
        <v>508.78</v>
      </c>
      <c r="M45" s="58">
        <v>555.57000000000005</v>
      </c>
      <c r="N45" s="58">
        <v>572.08000000000004</v>
      </c>
      <c r="O45" s="58">
        <v>648.96</v>
      </c>
    </row>
    <row r="46" spans="2:15">
      <c r="B46" s="41" t="s">
        <v>401</v>
      </c>
      <c r="C46" s="69" t="s">
        <v>269</v>
      </c>
      <c r="D46" s="22" t="s">
        <v>115</v>
      </c>
      <c r="E46" s="58"/>
      <c r="F46" s="58"/>
      <c r="G46" s="58"/>
      <c r="H46" s="58"/>
      <c r="I46" s="58"/>
      <c r="J46" s="58">
        <v>191.61</v>
      </c>
      <c r="K46" s="58">
        <v>417.05</v>
      </c>
      <c r="L46" s="58">
        <v>499.41</v>
      </c>
      <c r="M46" s="58">
        <v>413.26</v>
      </c>
      <c r="N46" s="58">
        <v>416.15</v>
      </c>
      <c r="O46" s="58">
        <v>481.7</v>
      </c>
    </row>
    <row r="47" spans="2:15">
      <c r="B47" s="41" t="s">
        <v>402</v>
      </c>
      <c r="C47" s="69" t="s">
        <v>271</v>
      </c>
      <c r="D47" s="22" t="s">
        <v>115</v>
      </c>
      <c r="E47" s="58"/>
      <c r="F47" s="58"/>
      <c r="G47" s="58"/>
      <c r="H47" s="58"/>
      <c r="I47" s="58"/>
      <c r="J47" s="58">
        <v>27.03</v>
      </c>
      <c r="K47" s="58">
        <v>15.64</v>
      </c>
      <c r="L47" s="58">
        <v>9.3699999999999992</v>
      </c>
      <c r="M47" s="58">
        <v>142.32</v>
      </c>
      <c r="N47" s="58">
        <v>155.91999999999999</v>
      </c>
      <c r="O47" s="58">
        <v>167.26</v>
      </c>
    </row>
    <row r="48" spans="2:15" ht="33.75" customHeight="1">
      <c r="B48" s="41" t="s">
        <v>403</v>
      </c>
      <c r="C48" s="82" t="s">
        <v>404</v>
      </c>
      <c r="D48" s="83" t="s">
        <v>115</v>
      </c>
      <c r="E48" s="58"/>
      <c r="F48" s="58"/>
      <c r="G48" s="58"/>
      <c r="H48" s="58"/>
      <c r="I48" s="58"/>
      <c r="J48" s="58">
        <v>7.85</v>
      </c>
      <c r="K48" s="58">
        <v>3.63</v>
      </c>
      <c r="L48" s="58">
        <v>3.57</v>
      </c>
      <c r="M48" s="58">
        <v>12.93</v>
      </c>
      <c r="N48" s="58">
        <v>8.84</v>
      </c>
      <c r="O48" s="58">
        <v>7.69</v>
      </c>
    </row>
    <row r="49" spans="2:15">
      <c r="B49" s="41" t="s">
        <v>405</v>
      </c>
      <c r="C49" s="69" t="s">
        <v>406</v>
      </c>
      <c r="D49" s="83" t="s">
        <v>115</v>
      </c>
      <c r="E49" s="58"/>
      <c r="F49" s="58"/>
      <c r="G49" s="58"/>
      <c r="H49" s="58"/>
      <c r="I49" s="58"/>
      <c r="J49" s="58">
        <v>7.85</v>
      </c>
      <c r="K49" s="58">
        <v>3.63</v>
      </c>
      <c r="L49" s="58">
        <v>3.57</v>
      </c>
      <c r="M49" s="58">
        <v>12.93</v>
      </c>
      <c r="N49" s="58">
        <v>8.84</v>
      </c>
      <c r="O49" s="58">
        <v>7.69</v>
      </c>
    </row>
    <row r="50" spans="2:15">
      <c r="B50" s="41" t="s">
        <v>407</v>
      </c>
      <c r="C50" s="70" t="s">
        <v>408</v>
      </c>
      <c r="D50" s="83" t="s">
        <v>115</v>
      </c>
      <c r="E50" s="58"/>
      <c r="F50" s="58"/>
      <c r="G50" s="58"/>
      <c r="H50" s="58"/>
      <c r="I50" s="58"/>
      <c r="J50" s="58">
        <v>7.85</v>
      </c>
      <c r="K50" s="58">
        <v>3.63</v>
      </c>
      <c r="L50" s="58">
        <v>3.57</v>
      </c>
      <c r="M50" s="58">
        <v>12.93</v>
      </c>
      <c r="N50" s="58">
        <v>8.84</v>
      </c>
      <c r="O50" s="58">
        <v>7.69</v>
      </c>
    </row>
    <row r="51" spans="2:15">
      <c r="B51" s="41" t="s">
        <v>409</v>
      </c>
      <c r="C51" s="70" t="s">
        <v>331</v>
      </c>
      <c r="D51" s="83" t="s">
        <v>115</v>
      </c>
      <c r="E51" s="58"/>
      <c r="F51" s="58"/>
      <c r="G51" s="58"/>
      <c r="H51" s="58"/>
      <c r="I51" s="58"/>
      <c r="J51" s="58" t="s">
        <v>120</v>
      </c>
      <c r="K51" s="58" t="s">
        <v>120</v>
      </c>
      <c r="L51" s="58" t="s">
        <v>120</v>
      </c>
      <c r="M51" s="58" t="s">
        <v>120</v>
      </c>
      <c r="N51" s="58" t="s">
        <v>120</v>
      </c>
      <c r="O51" s="58" t="s">
        <v>120</v>
      </c>
    </row>
    <row r="52" spans="2:15">
      <c r="B52" s="41" t="s">
        <v>410</v>
      </c>
      <c r="C52" s="70" t="s">
        <v>333</v>
      </c>
      <c r="D52" s="83" t="s">
        <v>115</v>
      </c>
      <c r="E52" s="58"/>
      <c r="F52" s="58"/>
      <c r="G52" s="58"/>
      <c r="H52" s="58"/>
      <c r="I52" s="58"/>
      <c r="J52" s="58" t="s">
        <v>120</v>
      </c>
      <c r="K52" s="58" t="s">
        <v>120</v>
      </c>
      <c r="L52" s="58" t="s">
        <v>120</v>
      </c>
      <c r="M52" s="58" t="s">
        <v>120</v>
      </c>
      <c r="N52" s="58" t="s">
        <v>120</v>
      </c>
      <c r="O52" s="58" t="s">
        <v>120</v>
      </c>
    </row>
    <row r="53" spans="2:15">
      <c r="B53" s="23" t="s">
        <v>411</v>
      </c>
      <c r="C53" s="75" t="s">
        <v>335</v>
      </c>
      <c r="D53" s="84" t="s">
        <v>115</v>
      </c>
      <c r="E53" s="58"/>
      <c r="F53" s="58"/>
      <c r="G53" s="58"/>
      <c r="H53" s="58"/>
      <c r="I53" s="58"/>
      <c r="J53" s="58" t="s">
        <v>120</v>
      </c>
      <c r="K53" s="58" t="s">
        <v>120</v>
      </c>
      <c r="L53" s="58" t="s">
        <v>120</v>
      </c>
      <c r="M53" s="58" t="s">
        <v>120</v>
      </c>
      <c r="N53" s="58" t="s">
        <v>120</v>
      </c>
      <c r="O53" s="58" t="s">
        <v>120</v>
      </c>
    </row>
  </sheetData>
  <mergeCells count="5">
    <mergeCell ref="B5:C6"/>
    <mergeCell ref="E2:O2"/>
    <mergeCell ref="E3:O3"/>
    <mergeCell ref="E4:O5"/>
    <mergeCell ref="E6: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90" zoomScaleNormal="90" workbookViewId="0">
      <pane xSplit="4" ySplit="1" topLeftCell="J85" activePane="bottomRight" state="frozen"/>
      <selection pane="bottomRight" activeCell="J8" sqref="J8:O99"/>
      <selection pane="bottomLeft" activeCell="A8" sqref="A8"/>
      <selection pane="topRight" activeCell="A8" sqref="A8"/>
    </sheetView>
  </sheetViews>
  <sheetFormatPr defaultColWidth="11.42578125" defaultRowHeight="15"/>
  <cols>
    <col min="1" max="2" width="11.42578125" style="85"/>
    <col min="3" max="3" width="58" style="85" customWidth="1"/>
    <col min="4" max="4" width="11.42578125" style="85"/>
    <col min="5" max="6" width="0" style="54" hidden="1" customWidth="1"/>
    <col min="7" max="9" width="0" style="91" hidden="1" customWidth="1"/>
    <col min="10" max="15" width="11.42578125" style="91"/>
    <col min="16" max="16384" width="11.42578125" style="85"/>
  </cols>
  <sheetData>
    <row r="1" spans="2:15" customFormat="1">
      <c r="B1" s="12" t="s">
        <v>107</v>
      </c>
    </row>
    <row r="2" spans="2:15" ht="15.75">
      <c r="B2" s="55" t="s">
        <v>108</v>
      </c>
      <c r="C2" s="56"/>
      <c r="D2" s="27"/>
      <c r="E2" s="104" t="str">
        <f>+Indice!H25</f>
        <v>Gobierno Central Extrapresupuestario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2:15" ht="15.75">
      <c r="B3" s="55" t="s">
        <v>412</v>
      </c>
      <c r="C3" s="57"/>
      <c r="D3" s="22"/>
      <c r="E3" s="115" t="s">
        <v>110</v>
      </c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2:15" ht="15" customHeight="1">
      <c r="B4" s="19"/>
      <c r="C4" s="20"/>
      <c r="D4" s="21"/>
      <c r="E4" s="116" t="s">
        <v>111</v>
      </c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2:15" ht="15" customHeight="1">
      <c r="B5" s="119" t="s">
        <v>413</v>
      </c>
      <c r="C5" s="120"/>
      <c r="D5" s="22"/>
      <c r="E5" s="116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2:15" ht="14.25">
      <c r="B6" s="119"/>
      <c r="C6" s="120"/>
      <c r="D6" s="22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2:15" ht="14.25">
      <c r="B7" s="76"/>
      <c r="C7" s="77"/>
      <c r="D7" s="22"/>
      <c r="E7" s="103">
        <v>2014</v>
      </c>
      <c r="F7" s="101">
        <f>+E7+1</f>
        <v>2015</v>
      </c>
      <c r="G7" s="101">
        <f t="shared" ref="G7:I7" si="0">+F7+1</f>
        <v>2016</v>
      </c>
      <c r="H7" s="101">
        <f t="shared" si="0"/>
        <v>2017</v>
      </c>
      <c r="I7" s="101">
        <f t="shared" si="0"/>
        <v>2018</v>
      </c>
      <c r="J7" s="101">
        <f t="shared" ref="J7" si="1">+I7+1</f>
        <v>2019</v>
      </c>
      <c r="K7" s="101">
        <f t="shared" ref="K7" si="2">+J7+1</f>
        <v>2020</v>
      </c>
      <c r="L7" s="101">
        <f t="shared" ref="L7:O7" si="3">+K7+1</f>
        <v>2021</v>
      </c>
      <c r="M7" s="101">
        <f t="shared" si="3"/>
        <v>2022</v>
      </c>
      <c r="N7" s="101">
        <f t="shared" si="3"/>
        <v>2023</v>
      </c>
      <c r="O7" s="101">
        <f t="shared" si="3"/>
        <v>2024</v>
      </c>
    </row>
    <row r="8" spans="2:15" ht="14.25">
      <c r="B8" s="64" t="s">
        <v>18</v>
      </c>
      <c r="C8" s="65" t="s">
        <v>19</v>
      </c>
      <c r="D8" s="78" t="s">
        <v>115</v>
      </c>
      <c r="E8" s="66"/>
      <c r="F8" s="66"/>
      <c r="G8" s="66"/>
      <c r="H8" s="66"/>
      <c r="I8" s="66"/>
      <c r="J8" s="66">
        <v>754.66</v>
      </c>
      <c r="K8" s="66">
        <v>106.24</v>
      </c>
      <c r="L8" s="66">
        <v>177.48</v>
      </c>
      <c r="M8" s="66">
        <v>479.4</v>
      </c>
      <c r="N8" s="66">
        <v>519.86</v>
      </c>
      <c r="O8" s="66">
        <v>654.03</v>
      </c>
    </row>
    <row r="9" spans="2:15" ht="14.25">
      <c r="B9" s="71" t="s">
        <v>20</v>
      </c>
      <c r="C9" s="86" t="s">
        <v>21</v>
      </c>
      <c r="D9" s="32" t="s">
        <v>115</v>
      </c>
      <c r="E9" s="67"/>
      <c r="F9" s="67"/>
      <c r="G9" s="67"/>
      <c r="H9" s="67"/>
      <c r="I9" s="67"/>
      <c r="J9" s="67">
        <v>516.54999999999995</v>
      </c>
      <c r="K9" s="67">
        <v>89.48</v>
      </c>
      <c r="L9" s="67">
        <v>113.47</v>
      </c>
      <c r="M9" s="67">
        <v>457.28</v>
      </c>
      <c r="N9" s="67">
        <v>647.35</v>
      </c>
      <c r="O9" s="67">
        <v>748.63</v>
      </c>
    </row>
    <row r="10" spans="2:15" ht="14.25">
      <c r="B10" s="39" t="s">
        <v>22</v>
      </c>
      <c r="C10" s="68" t="s">
        <v>23</v>
      </c>
      <c r="D10" s="22" t="s">
        <v>115</v>
      </c>
      <c r="E10" s="58"/>
      <c r="F10" s="58"/>
      <c r="G10" s="58"/>
      <c r="H10" s="58"/>
      <c r="I10" s="58"/>
      <c r="J10" s="58">
        <v>486.72</v>
      </c>
      <c r="K10" s="58">
        <v>67.42</v>
      </c>
      <c r="L10" s="58">
        <v>112.21</v>
      </c>
      <c r="M10" s="58">
        <v>418.34</v>
      </c>
      <c r="N10" s="58">
        <v>618.85</v>
      </c>
      <c r="O10" s="58">
        <v>665.11</v>
      </c>
    </row>
    <row r="11" spans="2:15" ht="14.25">
      <c r="B11" s="41" t="s">
        <v>24</v>
      </c>
      <c r="C11" s="69" t="s">
        <v>25</v>
      </c>
      <c r="D11" s="22" t="s">
        <v>115</v>
      </c>
      <c r="E11" s="58"/>
      <c r="F11" s="58"/>
      <c r="G11" s="58"/>
      <c r="H11" s="58"/>
      <c r="I11" s="58"/>
      <c r="J11" s="58">
        <v>421.94</v>
      </c>
      <c r="K11" s="58">
        <v>49.82</v>
      </c>
      <c r="L11" s="58">
        <v>79.72</v>
      </c>
      <c r="M11" s="58">
        <v>359.29</v>
      </c>
      <c r="N11" s="58">
        <v>535.29999999999995</v>
      </c>
      <c r="O11" s="58">
        <v>613.9</v>
      </c>
    </row>
    <row r="12" spans="2:15" ht="14.25">
      <c r="B12" s="41" t="s">
        <v>26</v>
      </c>
      <c r="C12" s="69" t="s">
        <v>27</v>
      </c>
      <c r="D12" s="22" t="s">
        <v>115</v>
      </c>
      <c r="E12" s="58"/>
      <c r="F12" s="58"/>
      <c r="G12" s="58"/>
      <c r="H12" s="58"/>
      <c r="I12" s="58"/>
      <c r="J12" s="58">
        <v>64.78</v>
      </c>
      <c r="K12" s="58">
        <v>17.600000000000001</v>
      </c>
      <c r="L12" s="58">
        <v>32.49</v>
      </c>
      <c r="M12" s="58">
        <v>59.06</v>
      </c>
      <c r="N12" s="58">
        <v>83.55</v>
      </c>
      <c r="O12" s="58">
        <v>51.21</v>
      </c>
    </row>
    <row r="13" spans="2:15" ht="14.25">
      <c r="B13" s="41" t="s">
        <v>28</v>
      </c>
      <c r="C13" s="69" t="s">
        <v>29</v>
      </c>
      <c r="D13" s="22" t="s">
        <v>115</v>
      </c>
      <c r="E13" s="58"/>
      <c r="F13" s="58"/>
      <c r="G13" s="58"/>
      <c r="H13" s="58"/>
      <c r="I13" s="58"/>
      <c r="J13" s="58" t="s">
        <v>120</v>
      </c>
      <c r="K13" s="58" t="s">
        <v>120</v>
      </c>
      <c r="L13" s="58" t="s">
        <v>120</v>
      </c>
      <c r="M13" s="58" t="s">
        <v>120</v>
      </c>
      <c r="N13" s="58" t="s">
        <v>120</v>
      </c>
      <c r="O13" s="58" t="s">
        <v>120</v>
      </c>
    </row>
    <row r="14" spans="2:15" ht="14.25">
      <c r="B14" s="41" t="s">
        <v>30</v>
      </c>
      <c r="C14" s="69" t="s">
        <v>31</v>
      </c>
      <c r="D14" s="22" t="s">
        <v>115</v>
      </c>
      <c r="E14" s="67"/>
      <c r="F14" s="67"/>
      <c r="G14" s="67"/>
      <c r="H14" s="67"/>
      <c r="I14" s="67"/>
      <c r="J14" s="67" t="s">
        <v>120</v>
      </c>
      <c r="K14" s="67" t="s">
        <v>120</v>
      </c>
      <c r="L14" s="67" t="s">
        <v>120</v>
      </c>
      <c r="M14" s="67" t="s">
        <v>120</v>
      </c>
      <c r="N14" s="67" t="s">
        <v>120</v>
      </c>
      <c r="O14" s="67" t="s">
        <v>120</v>
      </c>
    </row>
    <row r="15" spans="2:15" ht="14.25">
      <c r="B15" s="39" t="s">
        <v>32</v>
      </c>
      <c r="C15" s="68" t="s">
        <v>33</v>
      </c>
      <c r="D15" s="22" t="s">
        <v>115</v>
      </c>
      <c r="E15" s="58"/>
      <c r="F15" s="58"/>
      <c r="G15" s="58"/>
      <c r="H15" s="58"/>
      <c r="I15" s="58"/>
      <c r="J15" s="58">
        <v>33.15</v>
      </c>
      <c r="K15" s="58">
        <v>23.17</v>
      </c>
      <c r="L15" s="58">
        <v>4.7300000000000004</v>
      </c>
      <c r="M15" s="58">
        <v>38.69</v>
      </c>
      <c r="N15" s="58">
        <v>33.24</v>
      </c>
      <c r="O15" s="58">
        <v>87.56</v>
      </c>
    </row>
    <row r="16" spans="2:15" ht="14.25">
      <c r="B16" s="39" t="s">
        <v>34</v>
      </c>
      <c r="C16" s="68" t="s">
        <v>35</v>
      </c>
      <c r="D16" s="22" t="s">
        <v>115</v>
      </c>
      <c r="E16" s="58"/>
      <c r="F16" s="58"/>
      <c r="G16" s="58"/>
      <c r="H16" s="58"/>
      <c r="I16" s="58"/>
      <c r="J16" s="58" t="s">
        <v>120</v>
      </c>
      <c r="K16" s="58" t="s">
        <v>120</v>
      </c>
      <c r="L16" s="58" t="s">
        <v>120</v>
      </c>
      <c r="M16" s="58" t="s">
        <v>120</v>
      </c>
      <c r="N16" s="58" t="s">
        <v>120</v>
      </c>
      <c r="O16" s="58" t="s">
        <v>120</v>
      </c>
    </row>
    <row r="17" spans="2:15" ht="14.25">
      <c r="B17" s="39" t="s">
        <v>36</v>
      </c>
      <c r="C17" s="68" t="s">
        <v>37</v>
      </c>
      <c r="D17" s="22" t="s">
        <v>115</v>
      </c>
      <c r="E17" s="58"/>
      <c r="F17" s="58"/>
      <c r="G17" s="58"/>
      <c r="H17" s="58"/>
      <c r="I17" s="58"/>
      <c r="J17" s="58">
        <v>-3.33</v>
      </c>
      <c r="K17" s="58">
        <v>-1.1100000000000001</v>
      </c>
      <c r="L17" s="58">
        <v>-3.47</v>
      </c>
      <c r="M17" s="58">
        <v>0.26</v>
      </c>
      <c r="N17" s="58">
        <v>-4.74</v>
      </c>
      <c r="O17" s="58">
        <v>-4.04</v>
      </c>
    </row>
    <row r="18" spans="2:15" ht="14.25">
      <c r="B18" s="41" t="s">
        <v>38</v>
      </c>
      <c r="C18" s="69" t="s">
        <v>39</v>
      </c>
      <c r="D18" s="22" t="s">
        <v>115</v>
      </c>
      <c r="E18" s="58"/>
      <c r="F18" s="58"/>
      <c r="G18" s="58"/>
      <c r="H18" s="58"/>
      <c r="I18" s="58"/>
      <c r="J18" s="58">
        <v>-3.33</v>
      </c>
      <c r="K18" s="58">
        <v>-1.1100000000000001</v>
      </c>
      <c r="L18" s="58">
        <v>-3.47</v>
      </c>
      <c r="M18" s="58">
        <v>0.26</v>
      </c>
      <c r="N18" s="58">
        <v>-4.74</v>
      </c>
      <c r="O18" s="58">
        <v>-4.04</v>
      </c>
    </row>
    <row r="19" spans="2:15" ht="14.25">
      <c r="B19" s="41" t="s">
        <v>40</v>
      </c>
      <c r="C19" s="69" t="s">
        <v>41</v>
      </c>
      <c r="D19" s="22" t="s">
        <v>115</v>
      </c>
      <c r="E19" s="58"/>
      <c r="F19" s="58"/>
      <c r="G19" s="58"/>
      <c r="H19" s="58"/>
      <c r="I19" s="58"/>
      <c r="J19" s="58" t="s">
        <v>120</v>
      </c>
      <c r="K19" s="58" t="s">
        <v>120</v>
      </c>
      <c r="L19" s="58" t="s">
        <v>120</v>
      </c>
      <c r="M19" s="58" t="s">
        <v>120</v>
      </c>
      <c r="N19" s="58" t="s">
        <v>120</v>
      </c>
      <c r="O19" s="58" t="s">
        <v>120</v>
      </c>
    </row>
    <row r="20" spans="2:15" ht="14.25">
      <c r="B20" s="41" t="s">
        <v>42</v>
      </c>
      <c r="C20" s="69" t="s">
        <v>43</v>
      </c>
      <c r="D20" s="22" t="s">
        <v>115</v>
      </c>
      <c r="E20" s="58"/>
      <c r="F20" s="58"/>
      <c r="G20" s="58"/>
      <c r="H20" s="58"/>
      <c r="I20" s="58"/>
      <c r="J20" s="58" t="s">
        <v>120</v>
      </c>
      <c r="K20" s="58" t="s">
        <v>120</v>
      </c>
      <c r="L20" s="58" t="s">
        <v>120</v>
      </c>
      <c r="M20" s="58" t="s">
        <v>120</v>
      </c>
      <c r="N20" s="58" t="s">
        <v>120</v>
      </c>
      <c r="O20" s="58" t="s">
        <v>120</v>
      </c>
    </row>
    <row r="21" spans="2:15" ht="14.25">
      <c r="B21" s="41" t="s">
        <v>44</v>
      </c>
      <c r="C21" s="69" t="s">
        <v>45</v>
      </c>
      <c r="D21" s="22" t="s">
        <v>115</v>
      </c>
      <c r="E21" s="58"/>
      <c r="F21" s="58"/>
      <c r="G21" s="58"/>
      <c r="H21" s="58"/>
      <c r="I21" s="58"/>
      <c r="J21" s="58" t="s">
        <v>120</v>
      </c>
      <c r="K21" s="58" t="s">
        <v>120</v>
      </c>
      <c r="L21" s="58" t="s">
        <v>120</v>
      </c>
      <c r="M21" s="58" t="s">
        <v>120</v>
      </c>
      <c r="N21" s="58" t="s">
        <v>120</v>
      </c>
      <c r="O21" s="58" t="s">
        <v>120</v>
      </c>
    </row>
    <row r="22" spans="2:15" ht="14.25">
      <c r="B22" s="87" t="s">
        <v>46</v>
      </c>
      <c r="C22" s="88" t="s">
        <v>47</v>
      </c>
      <c r="D22" s="89" t="s">
        <v>115</v>
      </c>
      <c r="E22" s="58"/>
      <c r="F22" s="58"/>
      <c r="G22" s="58"/>
      <c r="H22" s="58"/>
      <c r="I22" s="58"/>
      <c r="J22" s="58">
        <v>232.77</v>
      </c>
      <c r="K22" s="58">
        <v>124.18</v>
      </c>
      <c r="L22" s="58">
        <v>-202.9</v>
      </c>
      <c r="M22" s="58">
        <v>98.61</v>
      </c>
      <c r="N22" s="58">
        <v>-63.18</v>
      </c>
      <c r="O22" s="58">
        <v>91.79</v>
      </c>
    </row>
    <row r="23" spans="2:15" ht="14.25">
      <c r="B23" s="41" t="s">
        <v>48</v>
      </c>
      <c r="C23" s="29" t="s">
        <v>49</v>
      </c>
      <c r="D23" s="22" t="s">
        <v>115</v>
      </c>
      <c r="E23" s="59"/>
      <c r="F23" s="59"/>
      <c r="G23" s="59"/>
      <c r="H23" s="59"/>
      <c r="I23" s="59"/>
      <c r="J23" s="59" t="s">
        <v>120</v>
      </c>
      <c r="K23" s="59" t="s">
        <v>120</v>
      </c>
      <c r="L23" s="59" t="s">
        <v>120</v>
      </c>
      <c r="M23" s="59" t="s">
        <v>120</v>
      </c>
      <c r="N23" s="59" t="s">
        <v>120</v>
      </c>
      <c r="O23" s="59" t="s">
        <v>120</v>
      </c>
    </row>
    <row r="24" spans="2:15" ht="14.25">
      <c r="B24" s="41" t="s">
        <v>50</v>
      </c>
      <c r="C24" s="29" t="s">
        <v>51</v>
      </c>
      <c r="D24" s="22" t="s">
        <v>115</v>
      </c>
      <c r="E24" s="59"/>
      <c r="F24" s="59"/>
      <c r="G24" s="59"/>
      <c r="H24" s="59"/>
      <c r="I24" s="59"/>
      <c r="J24" s="59">
        <v>238.67</v>
      </c>
      <c r="K24" s="59">
        <v>116.87</v>
      </c>
      <c r="L24" s="59">
        <v>-210.04</v>
      </c>
      <c r="M24" s="59">
        <v>86.64</v>
      </c>
      <c r="N24" s="59">
        <v>-71.08</v>
      </c>
      <c r="O24" s="59">
        <v>86.13</v>
      </c>
    </row>
    <row r="25" spans="2:15" ht="14.25">
      <c r="B25" s="41" t="s">
        <v>52</v>
      </c>
      <c r="C25" s="29" t="s">
        <v>53</v>
      </c>
      <c r="D25" s="22" t="s">
        <v>115</v>
      </c>
      <c r="E25" s="58"/>
      <c r="F25" s="58"/>
      <c r="G25" s="58"/>
      <c r="H25" s="58"/>
      <c r="I25" s="58"/>
      <c r="J25" s="58" t="s">
        <v>120</v>
      </c>
      <c r="K25" s="58" t="s">
        <v>120</v>
      </c>
      <c r="L25" s="58" t="s">
        <v>120</v>
      </c>
      <c r="M25" s="58" t="s">
        <v>120</v>
      </c>
      <c r="N25" s="58" t="s">
        <v>120</v>
      </c>
      <c r="O25" s="58" t="s">
        <v>120</v>
      </c>
    </row>
    <row r="26" spans="2:15" ht="14.25">
      <c r="B26" s="41" t="s">
        <v>54</v>
      </c>
      <c r="C26" s="29" t="s">
        <v>55</v>
      </c>
      <c r="D26" s="22" t="s">
        <v>115</v>
      </c>
      <c r="E26" s="67"/>
      <c r="F26" s="67"/>
      <c r="G26" s="67"/>
      <c r="H26" s="67"/>
      <c r="I26" s="67"/>
      <c r="J26" s="67">
        <v>-5.9</v>
      </c>
      <c r="K26" s="67">
        <v>7.31</v>
      </c>
      <c r="L26" s="67">
        <v>7.14</v>
      </c>
      <c r="M26" s="67">
        <v>11.97</v>
      </c>
      <c r="N26" s="67">
        <v>7.89</v>
      </c>
      <c r="O26" s="67">
        <v>5.66</v>
      </c>
    </row>
    <row r="27" spans="2:15" ht="14.25">
      <c r="B27" s="41" t="s">
        <v>56</v>
      </c>
      <c r="C27" s="29" t="s">
        <v>57</v>
      </c>
      <c r="D27" s="22" t="s">
        <v>115</v>
      </c>
      <c r="E27" s="58"/>
      <c r="F27" s="58"/>
      <c r="G27" s="58"/>
      <c r="H27" s="58"/>
      <c r="I27" s="58"/>
      <c r="J27" s="58" t="s">
        <v>120</v>
      </c>
      <c r="K27" s="58" t="s">
        <v>120</v>
      </c>
      <c r="L27" s="58" t="s">
        <v>120</v>
      </c>
      <c r="M27" s="58" t="s">
        <v>120</v>
      </c>
      <c r="N27" s="58" t="s">
        <v>120</v>
      </c>
      <c r="O27" s="58" t="s">
        <v>120</v>
      </c>
    </row>
    <row r="28" spans="2:15" ht="14.25">
      <c r="B28" s="41" t="s">
        <v>58</v>
      </c>
      <c r="C28" s="29" t="s">
        <v>59</v>
      </c>
      <c r="D28" s="22" t="s">
        <v>115</v>
      </c>
      <c r="E28" s="58"/>
      <c r="F28" s="58"/>
      <c r="G28" s="58"/>
      <c r="H28" s="58"/>
      <c r="I28" s="58"/>
      <c r="J28" s="58" t="s">
        <v>120</v>
      </c>
      <c r="K28" s="58" t="s">
        <v>120</v>
      </c>
      <c r="L28" s="58" t="s">
        <v>120</v>
      </c>
      <c r="M28" s="58" t="s">
        <v>120</v>
      </c>
      <c r="N28" s="58" t="s">
        <v>120</v>
      </c>
      <c r="O28" s="58" t="s">
        <v>120</v>
      </c>
    </row>
    <row r="29" spans="2:15" ht="14.25">
      <c r="B29" s="41" t="s">
        <v>60</v>
      </c>
      <c r="C29" s="29" t="s">
        <v>61</v>
      </c>
      <c r="D29" s="22" t="s">
        <v>115</v>
      </c>
      <c r="E29" s="58"/>
      <c r="F29" s="58"/>
      <c r="G29" s="58"/>
      <c r="H29" s="58"/>
      <c r="I29" s="58"/>
      <c r="J29" s="58" t="s">
        <v>120</v>
      </c>
      <c r="K29" s="58" t="s">
        <v>120</v>
      </c>
      <c r="L29" s="58" t="s">
        <v>120</v>
      </c>
      <c r="M29" s="58" t="s">
        <v>120</v>
      </c>
      <c r="N29" s="58" t="s">
        <v>120</v>
      </c>
      <c r="O29" s="58" t="s">
        <v>120</v>
      </c>
    </row>
    <row r="30" spans="2:15" ht="14.25">
      <c r="B30" s="41" t="s">
        <v>62</v>
      </c>
      <c r="C30" s="29" t="s">
        <v>63</v>
      </c>
      <c r="D30" s="22" t="s">
        <v>115</v>
      </c>
      <c r="E30" s="59"/>
      <c r="F30" s="59"/>
      <c r="G30" s="59"/>
      <c r="H30" s="59"/>
      <c r="I30" s="59"/>
      <c r="J30" s="59" t="s">
        <v>120</v>
      </c>
      <c r="K30" s="59" t="s">
        <v>120</v>
      </c>
      <c r="L30" s="59" t="s">
        <v>120</v>
      </c>
      <c r="M30" s="59" t="s">
        <v>120</v>
      </c>
      <c r="N30" s="59" t="s">
        <v>120</v>
      </c>
      <c r="O30" s="59" t="s">
        <v>120</v>
      </c>
    </row>
    <row r="31" spans="2:15" ht="14.25">
      <c r="B31" s="39" t="s">
        <v>64</v>
      </c>
      <c r="C31" s="68" t="s">
        <v>65</v>
      </c>
      <c r="D31" s="22" t="s">
        <v>115</v>
      </c>
      <c r="E31" s="59"/>
      <c r="F31" s="59"/>
      <c r="G31" s="59"/>
      <c r="H31" s="59"/>
      <c r="I31" s="59"/>
      <c r="J31" s="59">
        <v>232.77</v>
      </c>
      <c r="K31" s="59">
        <v>124.18</v>
      </c>
      <c r="L31" s="59">
        <v>-202.9</v>
      </c>
      <c r="M31" s="59">
        <v>98.61</v>
      </c>
      <c r="N31" s="59">
        <v>-63.18</v>
      </c>
      <c r="O31" s="59">
        <v>91.79</v>
      </c>
    </row>
    <row r="32" spans="2:15" ht="14.25">
      <c r="B32" s="41" t="s">
        <v>66</v>
      </c>
      <c r="C32" s="69" t="s">
        <v>67</v>
      </c>
      <c r="D32" s="22" t="s">
        <v>115</v>
      </c>
      <c r="E32" s="59"/>
      <c r="F32" s="59"/>
      <c r="G32" s="59"/>
      <c r="H32" s="59"/>
      <c r="I32" s="59"/>
      <c r="J32" s="59" t="s">
        <v>120</v>
      </c>
      <c r="K32" s="59" t="s">
        <v>120</v>
      </c>
      <c r="L32" s="59" t="s">
        <v>120</v>
      </c>
      <c r="M32" s="59" t="s">
        <v>120</v>
      </c>
      <c r="N32" s="59" t="s">
        <v>120</v>
      </c>
      <c r="O32" s="59" t="s">
        <v>120</v>
      </c>
    </row>
    <row r="33" spans="2:15" ht="14.25">
      <c r="B33" s="41" t="s">
        <v>68</v>
      </c>
      <c r="C33" s="69" t="s">
        <v>69</v>
      </c>
      <c r="D33" s="22" t="s">
        <v>115</v>
      </c>
      <c r="E33" s="67"/>
      <c r="F33" s="67"/>
      <c r="G33" s="67"/>
      <c r="H33" s="67"/>
      <c r="I33" s="67"/>
      <c r="J33" s="67">
        <v>238.67</v>
      </c>
      <c r="K33" s="67">
        <v>116.87</v>
      </c>
      <c r="L33" s="67">
        <v>-210.04</v>
      </c>
      <c r="M33" s="67">
        <v>86.64</v>
      </c>
      <c r="N33" s="67">
        <v>-71.08</v>
      </c>
      <c r="O33" s="67">
        <v>86.13</v>
      </c>
    </row>
    <row r="34" spans="2:15" ht="14.25">
      <c r="B34" s="41" t="s">
        <v>70</v>
      </c>
      <c r="C34" s="69" t="s">
        <v>71</v>
      </c>
      <c r="D34" s="22" t="s">
        <v>115</v>
      </c>
      <c r="E34" s="67"/>
      <c r="F34" s="67"/>
      <c r="G34" s="67"/>
      <c r="H34" s="67"/>
      <c r="I34" s="67"/>
      <c r="J34" s="67" t="s">
        <v>120</v>
      </c>
      <c r="K34" s="67" t="s">
        <v>120</v>
      </c>
      <c r="L34" s="67" t="s">
        <v>120</v>
      </c>
      <c r="M34" s="67" t="s">
        <v>120</v>
      </c>
      <c r="N34" s="67" t="s">
        <v>120</v>
      </c>
      <c r="O34" s="67" t="s">
        <v>120</v>
      </c>
    </row>
    <row r="35" spans="2:15" ht="14.25">
      <c r="B35" s="41" t="s">
        <v>72</v>
      </c>
      <c r="C35" s="69" t="s">
        <v>73</v>
      </c>
      <c r="D35" s="22" t="s">
        <v>115</v>
      </c>
      <c r="E35" s="58"/>
      <c r="F35" s="58"/>
      <c r="G35" s="58"/>
      <c r="H35" s="58"/>
      <c r="I35" s="58"/>
      <c r="J35" s="58">
        <v>-5.9</v>
      </c>
      <c r="K35" s="58">
        <v>7.31</v>
      </c>
      <c r="L35" s="58">
        <v>7.14</v>
      </c>
      <c r="M35" s="58">
        <v>11.97</v>
      </c>
      <c r="N35" s="58">
        <v>7.89</v>
      </c>
      <c r="O35" s="58">
        <v>5.66</v>
      </c>
    </row>
    <row r="36" spans="2:15" ht="14.25">
      <c r="B36" s="41" t="s">
        <v>74</v>
      </c>
      <c r="C36" s="69" t="s">
        <v>75</v>
      </c>
      <c r="D36" s="22" t="s">
        <v>115</v>
      </c>
      <c r="E36" s="58"/>
      <c r="F36" s="58"/>
      <c r="G36" s="58"/>
      <c r="H36" s="58"/>
      <c r="I36" s="58"/>
      <c r="J36" s="58" t="s">
        <v>120</v>
      </c>
      <c r="K36" s="58" t="s">
        <v>120</v>
      </c>
      <c r="L36" s="58" t="s">
        <v>120</v>
      </c>
      <c r="M36" s="58" t="s">
        <v>120</v>
      </c>
      <c r="N36" s="58" t="s">
        <v>120</v>
      </c>
      <c r="O36" s="58" t="s">
        <v>120</v>
      </c>
    </row>
    <row r="37" spans="2:15" ht="14.25">
      <c r="B37" s="41" t="s">
        <v>76</v>
      </c>
      <c r="C37" s="69" t="s">
        <v>77</v>
      </c>
      <c r="D37" s="22" t="s">
        <v>115</v>
      </c>
      <c r="E37" s="67"/>
      <c r="F37" s="67"/>
      <c r="G37" s="67"/>
      <c r="H37" s="67"/>
      <c r="I37" s="67"/>
      <c r="J37" s="67" t="s">
        <v>120</v>
      </c>
      <c r="K37" s="67" t="s">
        <v>120</v>
      </c>
      <c r="L37" s="67" t="s">
        <v>120</v>
      </c>
      <c r="M37" s="67" t="s">
        <v>120</v>
      </c>
      <c r="N37" s="67" t="s">
        <v>120</v>
      </c>
      <c r="O37" s="67" t="s">
        <v>120</v>
      </c>
    </row>
    <row r="38" spans="2:15" ht="14.25">
      <c r="B38" s="41" t="s">
        <v>78</v>
      </c>
      <c r="C38" s="69" t="s">
        <v>79</v>
      </c>
      <c r="D38" s="22" t="s">
        <v>115</v>
      </c>
      <c r="E38" s="58"/>
      <c r="F38" s="58"/>
      <c r="G38" s="58"/>
      <c r="H38" s="58"/>
      <c r="I38" s="58"/>
      <c r="J38" s="58" t="s">
        <v>120</v>
      </c>
      <c r="K38" s="58" t="s">
        <v>120</v>
      </c>
      <c r="L38" s="58" t="s">
        <v>120</v>
      </c>
      <c r="M38" s="58" t="s">
        <v>120</v>
      </c>
      <c r="N38" s="58" t="s">
        <v>120</v>
      </c>
      <c r="O38" s="58" t="s">
        <v>120</v>
      </c>
    </row>
    <row r="39" spans="2:15" ht="14.25">
      <c r="B39" s="41" t="s">
        <v>80</v>
      </c>
      <c r="C39" s="69" t="s">
        <v>81</v>
      </c>
      <c r="D39" s="22" t="s">
        <v>115</v>
      </c>
      <c r="E39" s="58"/>
      <c r="F39" s="58"/>
      <c r="G39" s="58"/>
      <c r="H39" s="58"/>
      <c r="I39" s="58"/>
      <c r="J39" s="58" t="s">
        <v>120</v>
      </c>
      <c r="K39" s="58" t="s">
        <v>120</v>
      </c>
      <c r="L39" s="58" t="s">
        <v>120</v>
      </c>
      <c r="M39" s="58" t="s">
        <v>120</v>
      </c>
      <c r="N39" s="58" t="s">
        <v>120</v>
      </c>
      <c r="O39" s="58" t="s">
        <v>120</v>
      </c>
    </row>
    <row r="40" spans="2:15" ht="14.25">
      <c r="B40" s="39" t="s">
        <v>82</v>
      </c>
      <c r="C40" s="68" t="s">
        <v>83</v>
      </c>
      <c r="D40" s="22" t="s">
        <v>115</v>
      </c>
      <c r="E40" s="58"/>
      <c r="F40" s="58"/>
      <c r="G40" s="58"/>
      <c r="H40" s="58"/>
      <c r="I40" s="58"/>
      <c r="J40" s="58" t="s">
        <v>120</v>
      </c>
      <c r="K40" s="58" t="s">
        <v>120</v>
      </c>
      <c r="L40" s="58" t="s">
        <v>120</v>
      </c>
      <c r="M40" s="58" t="s">
        <v>120</v>
      </c>
      <c r="N40" s="58" t="s">
        <v>120</v>
      </c>
      <c r="O40" s="58" t="s">
        <v>120</v>
      </c>
    </row>
    <row r="41" spans="2:15" ht="14.25">
      <c r="B41" s="41" t="s">
        <v>84</v>
      </c>
      <c r="C41" s="69" t="s">
        <v>67</v>
      </c>
      <c r="D41" s="22" t="s">
        <v>115</v>
      </c>
      <c r="E41" s="58"/>
      <c r="F41" s="58"/>
      <c r="G41" s="58"/>
      <c r="H41" s="58"/>
      <c r="I41" s="58"/>
      <c r="J41" s="58" t="s">
        <v>120</v>
      </c>
      <c r="K41" s="58" t="s">
        <v>120</v>
      </c>
      <c r="L41" s="58" t="s">
        <v>120</v>
      </c>
      <c r="M41" s="58" t="s">
        <v>120</v>
      </c>
      <c r="N41" s="58" t="s">
        <v>120</v>
      </c>
      <c r="O41" s="58" t="s">
        <v>120</v>
      </c>
    </row>
    <row r="42" spans="2:15" ht="14.25">
      <c r="B42" s="41" t="s">
        <v>85</v>
      </c>
      <c r="C42" s="69" t="s">
        <v>69</v>
      </c>
      <c r="D42" s="22" t="s">
        <v>115</v>
      </c>
      <c r="E42" s="58"/>
      <c r="F42" s="58"/>
      <c r="G42" s="58"/>
      <c r="H42" s="58"/>
      <c r="I42" s="58"/>
      <c r="J42" s="58" t="s">
        <v>120</v>
      </c>
      <c r="K42" s="58" t="s">
        <v>120</v>
      </c>
      <c r="L42" s="58" t="s">
        <v>120</v>
      </c>
      <c r="M42" s="58" t="s">
        <v>120</v>
      </c>
      <c r="N42" s="58" t="s">
        <v>120</v>
      </c>
      <c r="O42" s="58" t="s">
        <v>120</v>
      </c>
    </row>
    <row r="43" spans="2:15" ht="14.25">
      <c r="B43" s="41" t="s">
        <v>86</v>
      </c>
      <c r="C43" s="69" t="s">
        <v>87</v>
      </c>
      <c r="D43" s="22" t="s">
        <v>115</v>
      </c>
      <c r="E43" s="58"/>
      <c r="F43" s="58"/>
      <c r="G43" s="58"/>
      <c r="H43" s="58"/>
      <c r="I43" s="58"/>
      <c r="J43" s="58" t="s">
        <v>120</v>
      </c>
      <c r="K43" s="58" t="s">
        <v>120</v>
      </c>
      <c r="L43" s="58" t="s">
        <v>120</v>
      </c>
      <c r="M43" s="58" t="s">
        <v>120</v>
      </c>
      <c r="N43" s="58" t="s">
        <v>120</v>
      </c>
      <c r="O43" s="58" t="s">
        <v>120</v>
      </c>
    </row>
    <row r="44" spans="2:15" ht="14.25">
      <c r="B44" s="41" t="s">
        <v>88</v>
      </c>
      <c r="C44" s="69" t="s">
        <v>89</v>
      </c>
      <c r="D44" s="22" t="s">
        <v>115</v>
      </c>
      <c r="E44" s="58"/>
      <c r="F44" s="58"/>
      <c r="G44" s="58"/>
      <c r="H44" s="58"/>
      <c r="I44" s="58"/>
      <c r="J44" s="58" t="s">
        <v>120</v>
      </c>
      <c r="K44" s="58" t="s">
        <v>120</v>
      </c>
      <c r="L44" s="58" t="s">
        <v>120</v>
      </c>
      <c r="M44" s="58" t="s">
        <v>120</v>
      </c>
      <c r="N44" s="58" t="s">
        <v>120</v>
      </c>
      <c r="O44" s="58" t="s">
        <v>120</v>
      </c>
    </row>
    <row r="45" spans="2:15" ht="14.25">
      <c r="B45" s="41" t="s">
        <v>90</v>
      </c>
      <c r="C45" s="69" t="s">
        <v>75</v>
      </c>
      <c r="D45" s="22" t="s">
        <v>115</v>
      </c>
      <c r="E45" s="58"/>
      <c r="F45" s="58"/>
      <c r="G45" s="58"/>
      <c r="H45" s="58"/>
      <c r="I45" s="58"/>
      <c r="J45" s="58" t="s">
        <v>120</v>
      </c>
      <c r="K45" s="58" t="s">
        <v>120</v>
      </c>
      <c r="L45" s="58" t="s">
        <v>120</v>
      </c>
      <c r="M45" s="58" t="s">
        <v>120</v>
      </c>
      <c r="N45" s="58" t="s">
        <v>120</v>
      </c>
      <c r="O45" s="58" t="s">
        <v>120</v>
      </c>
    </row>
    <row r="46" spans="2:15" ht="14.25">
      <c r="B46" s="41" t="s">
        <v>91</v>
      </c>
      <c r="C46" s="69" t="s">
        <v>92</v>
      </c>
      <c r="D46" s="22" t="s">
        <v>115</v>
      </c>
      <c r="E46" s="58"/>
      <c r="F46" s="58"/>
      <c r="G46" s="58"/>
      <c r="H46" s="58"/>
      <c r="I46" s="58"/>
      <c r="J46" s="58" t="s">
        <v>120</v>
      </c>
      <c r="K46" s="58" t="s">
        <v>120</v>
      </c>
      <c r="L46" s="58" t="s">
        <v>120</v>
      </c>
      <c r="M46" s="58" t="s">
        <v>120</v>
      </c>
      <c r="N46" s="58" t="s">
        <v>120</v>
      </c>
      <c r="O46" s="58" t="s">
        <v>120</v>
      </c>
    </row>
    <row r="47" spans="2:15" ht="14.25">
      <c r="B47" s="41" t="s">
        <v>93</v>
      </c>
      <c r="C47" s="69" t="s">
        <v>94</v>
      </c>
      <c r="D47" s="22" t="s">
        <v>115</v>
      </c>
      <c r="E47" s="58"/>
      <c r="F47" s="58"/>
      <c r="G47" s="58"/>
      <c r="H47" s="58"/>
      <c r="I47" s="58"/>
      <c r="J47" s="58" t="s">
        <v>120</v>
      </c>
      <c r="K47" s="58" t="s">
        <v>120</v>
      </c>
      <c r="L47" s="58" t="s">
        <v>120</v>
      </c>
      <c r="M47" s="58" t="s">
        <v>120</v>
      </c>
      <c r="N47" s="58" t="s">
        <v>120</v>
      </c>
      <c r="O47" s="58" t="s">
        <v>120</v>
      </c>
    </row>
    <row r="48" spans="2:15" ht="14.25">
      <c r="B48" s="41" t="s">
        <v>95</v>
      </c>
      <c r="C48" s="69" t="s">
        <v>96</v>
      </c>
      <c r="D48" s="22" t="s">
        <v>115</v>
      </c>
      <c r="E48" s="58"/>
      <c r="F48" s="58"/>
      <c r="G48" s="58"/>
      <c r="H48" s="58"/>
      <c r="I48" s="58"/>
      <c r="J48" s="58" t="s">
        <v>120</v>
      </c>
      <c r="K48" s="58" t="s">
        <v>120</v>
      </c>
      <c r="L48" s="58" t="s">
        <v>120</v>
      </c>
      <c r="M48" s="58" t="s">
        <v>120</v>
      </c>
      <c r="N48" s="58" t="s">
        <v>120</v>
      </c>
      <c r="O48" s="58" t="s">
        <v>120</v>
      </c>
    </row>
    <row r="49" spans="2:15" ht="14.25">
      <c r="B49" s="87" t="s">
        <v>97</v>
      </c>
      <c r="C49" s="88" t="s">
        <v>98</v>
      </c>
      <c r="D49" s="89" t="s">
        <v>115</v>
      </c>
      <c r="E49" s="58"/>
      <c r="F49" s="58"/>
      <c r="G49" s="58"/>
      <c r="H49" s="58"/>
      <c r="I49" s="58"/>
      <c r="J49" s="58">
        <v>-5.33</v>
      </c>
      <c r="K49" s="58">
        <v>107.41</v>
      </c>
      <c r="L49" s="58">
        <v>-266.91000000000003</v>
      </c>
      <c r="M49" s="58">
        <v>76.489999999999995</v>
      </c>
      <c r="N49" s="58">
        <v>64.3</v>
      </c>
      <c r="O49" s="58">
        <v>186.39</v>
      </c>
    </row>
    <row r="50" spans="2:15" ht="14.25">
      <c r="B50" s="41" t="s">
        <v>99</v>
      </c>
      <c r="C50" s="29" t="s">
        <v>100</v>
      </c>
      <c r="D50" s="22" t="s">
        <v>115</v>
      </c>
      <c r="E50" s="58"/>
      <c r="F50" s="58"/>
      <c r="G50" s="58"/>
      <c r="H50" s="58"/>
      <c r="I50" s="58"/>
      <c r="J50" s="58" t="s">
        <v>120</v>
      </c>
      <c r="K50" s="58" t="s">
        <v>120</v>
      </c>
      <c r="L50" s="58" t="s">
        <v>120</v>
      </c>
      <c r="M50" s="58" t="s">
        <v>120</v>
      </c>
      <c r="N50" s="58" t="s">
        <v>120</v>
      </c>
      <c r="O50" s="58" t="s">
        <v>120</v>
      </c>
    </row>
    <row r="51" spans="2:15" ht="14.25">
      <c r="B51" s="41" t="s">
        <v>101</v>
      </c>
      <c r="C51" s="29" t="s">
        <v>102</v>
      </c>
      <c r="D51" s="22" t="s">
        <v>115</v>
      </c>
      <c r="E51" s="58"/>
      <c r="F51" s="58"/>
      <c r="G51" s="58"/>
      <c r="H51" s="58"/>
      <c r="I51" s="58"/>
      <c r="J51" s="58" t="s">
        <v>120</v>
      </c>
      <c r="K51" s="58" t="s">
        <v>120</v>
      </c>
      <c r="L51" s="58" t="s">
        <v>120</v>
      </c>
      <c r="M51" s="58" t="s">
        <v>120</v>
      </c>
      <c r="N51" s="58" t="s">
        <v>120</v>
      </c>
      <c r="O51" s="58" t="s">
        <v>120</v>
      </c>
    </row>
    <row r="52" spans="2:15" ht="14.25">
      <c r="B52" s="41" t="s">
        <v>103</v>
      </c>
      <c r="C52" s="29" t="s">
        <v>104</v>
      </c>
      <c r="D52" s="22" t="s">
        <v>115</v>
      </c>
      <c r="E52" s="58"/>
      <c r="F52" s="58"/>
      <c r="G52" s="58"/>
      <c r="H52" s="58"/>
      <c r="I52" s="58"/>
      <c r="J52" s="58" t="s">
        <v>120</v>
      </c>
      <c r="K52" s="58" t="s">
        <v>120</v>
      </c>
      <c r="L52" s="58" t="s">
        <v>120</v>
      </c>
      <c r="M52" s="58" t="s">
        <v>120</v>
      </c>
      <c r="N52" s="58" t="s">
        <v>120</v>
      </c>
      <c r="O52" s="58" t="s">
        <v>120</v>
      </c>
    </row>
    <row r="53" spans="2:15" ht="14.25">
      <c r="B53" s="41" t="s">
        <v>105</v>
      </c>
      <c r="C53" s="29" t="s">
        <v>106</v>
      </c>
      <c r="D53" s="22" t="s">
        <v>115</v>
      </c>
      <c r="E53" s="58"/>
      <c r="F53" s="58"/>
      <c r="G53" s="58"/>
      <c r="H53" s="58"/>
      <c r="I53" s="58"/>
      <c r="J53" s="58">
        <v>24.92</v>
      </c>
      <c r="K53" s="58">
        <v>2.8</v>
      </c>
      <c r="L53" s="58">
        <v>12.3</v>
      </c>
      <c r="M53" s="58">
        <v>10.55</v>
      </c>
      <c r="N53" s="58">
        <v>2.15</v>
      </c>
      <c r="O53" s="58" t="s">
        <v>120</v>
      </c>
    </row>
    <row r="54" spans="2:15" ht="14.25">
      <c r="B54" s="41" t="s">
        <v>414</v>
      </c>
      <c r="C54" s="29" t="s">
        <v>415</v>
      </c>
      <c r="D54" s="22" t="s">
        <v>115</v>
      </c>
      <c r="E54" s="58"/>
      <c r="F54" s="58"/>
      <c r="G54" s="58"/>
      <c r="H54" s="58"/>
      <c r="I54" s="58"/>
      <c r="J54" s="58" t="s">
        <v>120</v>
      </c>
      <c r="K54" s="58" t="s">
        <v>120</v>
      </c>
      <c r="L54" s="58" t="s">
        <v>120</v>
      </c>
      <c r="M54" s="58" t="s">
        <v>120</v>
      </c>
      <c r="N54" s="58" t="s">
        <v>120</v>
      </c>
      <c r="O54" s="58" t="s">
        <v>120</v>
      </c>
    </row>
    <row r="55" spans="2:15" ht="14.25">
      <c r="B55" s="41" t="s">
        <v>416</v>
      </c>
      <c r="C55" s="29" t="s">
        <v>417</v>
      </c>
      <c r="D55" s="22" t="s">
        <v>115</v>
      </c>
      <c r="E55" s="58"/>
      <c r="F55" s="58"/>
      <c r="G55" s="58"/>
      <c r="H55" s="58"/>
      <c r="I55" s="58"/>
      <c r="J55" s="58" t="s">
        <v>120</v>
      </c>
      <c r="K55" s="58" t="s">
        <v>120</v>
      </c>
      <c r="L55" s="58" t="s">
        <v>120</v>
      </c>
      <c r="M55" s="58" t="s">
        <v>120</v>
      </c>
      <c r="N55" s="58" t="s">
        <v>120</v>
      </c>
      <c r="O55" s="58" t="s">
        <v>120</v>
      </c>
    </row>
    <row r="56" spans="2:15" ht="14.25">
      <c r="B56" s="41" t="s">
        <v>418</v>
      </c>
      <c r="C56" s="69" t="s">
        <v>419</v>
      </c>
      <c r="D56" s="22" t="s">
        <v>115</v>
      </c>
      <c r="E56" s="58"/>
      <c r="F56" s="58"/>
      <c r="G56" s="58"/>
      <c r="H56" s="58"/>
      <c r="I56" s="58"/>
      <c r="J56" s="58" t="s">
        <v>120</v>
      </c>
      <c r="K56" s="58" t="s">
        <v>120</v>
      </c>
      <c r="L56" s="58" t="s">
        <v>120</v>
      </c>
      <c r="M56" s="58" t="s">
        <v>120</v>
      </c>
      <c r="N56" s="58" t="s">
        <v>120</v>
      </c>
      <c r="O56" s="58" t="s">
        <v>120</v>
      </c>
    </row>
    <row r="57" spans="2:15" ht="14.25">
      <c r="B57" s="41" t="s">
        <v>420</v>
      </c>
      <c r="C57" s="69" t="s">
        <v>421</v>
      </c>
      <c r="D57" s="22" t="s">
        <v>115</v>
      </c>
      <c r="E57" s="58"/>
      <c r="F57" s="58"/>
      <c r="G57" s="58"/>
      <c r="H57" s="58"/>
      <c r="I57" s="58"/>
      <c r="J57" s="58" t="s">
        <v>120</v>
      </c>
      <c r="K57" s="58" t="s">
        <v>120</v>
      </c>
      <c r="L57" s="58" t="s">
        <v>120</v>
      </c>
      <c r="M57" s="58" t="s">
        <v>120</v>
      </c>
      <c r="N57" s="58" t="s">
        <v>120</v>
      </c>
      <c r="O57" s="58" t="s">
        <v>120</v>
      </c>
    </row>
    <row r="58" spans="2:15" ht="14.25">
      <c r="B58" s="41" t="s">
        <v>422</v>
      </c>
      <c r="C58" s="69" t="s">
        <v>423</v>
      </c>
      <c r="D58" s="22" t="s">
        <v>115</v>
      </c>
      <c r="E58" s="58"/>
      <c r="F58" s="58"/>
      <c r="G58" s="58"/>
      <c r="H58" s="58"/>
      <c r="I58" s="58"/>
      <c r="J58" s="58" t="s">
        <v>120</v>
      </c>
      <c r="K58" s="58" t="s">
        <v>120</v>
      </c>
      <c r="L58" s="58" t="s">
        <v>120</v>
      </c>
      <c r="M58" s="58" t="s">
        <v>120</v>
      </c>
      <c r="N58" s="58" t="s">
        <v>120</v>
      </c>
      <c r="O58" s="58" t="s">
        <v>120</v>
      </c>
    </row>
    <row r="59" spans="2:15" ht="14.25">
      <c r="B59" s="41" t="s">
        <v>424</v>
      </c>
      <c r="C59" s="69" t="s">
        <v>425</v>
      </c>
      <c r="D59" s="22" t="s">
        <v>115</v>
      </c>
      <c r="E59" s="58"/>
      <c r="F59" s="58"/>
      <c r="G59" s="58"/>
      <c r="H59" s="58"/>
      <c r="I59" s="58"/>
      <c r="J59" s="58" t="s">
        <v>120</v>
      </c>
      <c r="K59" s="58" t="s">
        <v>120</v>
      </c>
      <c r="L59" s="58" t="s">
        <v>120</v>
      </c>
      <c r="M59" s="58" t="s">
        <v>120</v>
      </c>
      <c r="N59" s="58" t="s">
        <v>120</v>
      </c>
      <c r="O59" s="58" t="s">
        <v>120</v>
      </c>
    </row>
    <row r="60" spans="2:15" ht="14.25">
      <c r="B60" s="41" t="s">
        <v>426</v>
      </c>
      <c r="C60" s="69" t="s">
        <v>427</v>
      </c>
      <c r="D60" s="22" t="s">
        <v>115</v>
      </c>
      <c r="E60" s="58"/>
      <c r="F60" s="58"/>
      <c r="G60" s="58"/>
      <c r="H60" s="58"/>
      <c r="I60" s="58"/>
      <c r="J60" s="58" t="s">
        <v>120</v>
      </c>
      <c r="K60" s="58" t="s">
        <v>120</v>
      </c>
      <c r="L60" s="58" t="s">
        <v>120</v>
      </c>
      <c r="M60" s="58" t="s">
        <v>120</v>
      </c>
      <c r="N60" s="58" t="s">
        <v>120</v>
      </c>
      <c r="O60" s="58" t="s">
        <v>120</v>
      </c>
    </row>
    <row r="61" spans="2:15" ht="14.25">
      <c r="B61" s="41" t="s">
        <v>428</v>
      </c>
      <c r="C61" s="29" t="s">
        <v>429</v>
      </c>
      <c r="D61" s="22" t="s">
        <v>115</v>
      </c>
      <c r="E61" s="58"/>
      <c r="F61" s="58"/>
      <c r="G61" s="58"/>
      <c r="H61" s="58"/>
      <c r="I61" s="58"/>
      <c r="J61" s="58" t="s">
        <v>120</v>
      </c>
      <c r="K61" s="58" t="s">
        <v>120</v>
      </c>
      <c r="L61" s="58" t="s">
        <v>120</v>
      </c>
      <c r="M61" s="58" t="s">
        <v>120</v>
      </c>
      <c r="N61" s="58" t="s">
        <v>120</v>
      </c>
      <c r="O61" s="58" t="s">
        <v>120</v>
      </c>
    </row>
    <row r="62" spans="2:15" ht="14.25">
      <c r="B62" s="41" t="s">
        <v>430</v>
      </c>
      <c r="C62" s="29" t="s">
        <v>431</v>
      </c>
      <c r="D62" s="22" t="s">
        <v>115</v>
      </c>
      <c r="E62" s="58"/>
      <c r="F62" s="58"/>
      <c r="G62" s="58"/>
      <c r="H62" s="58"/>
      <c r="I62" s="58"/>
      <c r="J62" s="58">
        <v>-30.25</v>
      </c>
      <c r="K62" s="58">
        <v>104.61</v>
      </c>
      <c r="L62" s="58">
        <v>-279.20999999999998</v>
      </c>
      <c r="M62" s="58">
        <v>65.94</v>
      </c>
      <c r="N62" s="58">
        <v>62.15</v>
      </c>
      <c r="O62" s="58">
        <v>186.39</v>
      </c>
    </row>
    <row r="63" spans="2:15" ht="14.25">
      <c r="B63" s="39" t="s">
        <v>162</v>
      </c>
      <c r="C63" s="68" t="s">
        <v>432</v>
      </c>
      <c r="D63" s="22" t="s">
        <v>115</v>
      </c>
      <c r="E63" s="58"/>
      <c r="F63" s="58"/>
      <c r="G63" s="58"/>
      <c r="H63" s="58"/>
      <c r="I63" s="58"/>
      <c r="J63" s="58">
        <v>-30.25</v>
      </c>
      <c r="K63" s="58">
        <v>104.61</v>
      </c>
      <c r="L63" s="58">
        <v>-279.20999999999998</v>
      </c>
      <c r="M63" s="58">
        <v>65.94</v>
      </c>
      <c r="N63" s="58">
        <v>62.15</v>
      </c>
      <c r="O63" s="58">
        <v>186.39</v>
      </c>
    </row>
    <row r="64" spans="2:15" ht="14.25">
      <c r="B64" s="41" t="s">
        <v>433</v>
      </c>
      <c r="C64" s="69" t="s">
        <v>69</v>
      </c>
      <c r="D64" s="22" t="s">
        <v>115</v>
      </c>
      <c r="E64" s="58"/>
      <c r="F64" s="58"/>
      <c r="G64" s="58"/>
      <c r="H64" s="58"/>
      <c r="I64" s="58"/>
      <c r="J64" s="58" t="s">
        <v>120</v>
      </c>
      <c r="K64" s="58" t="s">
        <v>120</v>
      </c>
      <c r="L64" s="58" t="s">
        <v>120</v>
      </c>
      <c r="M64" s="58" t="s">
        <v>120</v>
      </c>
      <c r="N64" s="58" t="s">
        <v>120</v>
      </c>
      <c r="O64" s="58" t="s">
        <v>120</v>
      </c>
    </row>
    <row r="65" spans="2:15" ht="14.25">
      <c r="B65" s="41" t="s">
        <v>434</v>
      </c>
      <c r="C65" s="69" t="s">
        <v>71</v>
      </c>
      <c r="D65" s="22" t="s">
        <v>115</v>
      </c>
      <c r="E65" s="58"/>
      <c r="F65" s="58"/>
      <c r="G65" s="58"/>
      <c r="H65" s="58"/>
      <c r="I65" s="58"/>
      <c r="J65" s="58" t="s">
        <v>120</v>
      </c>
      <c r="K65" s="58" t="s">
        <v>120</v>
      </c>
      <c r="L65" s="58" t="s">
        <v>120</v>
      </c>
      <c r="M65" s="58" t="s">
        <v>120</v>
      </c>
      <c r="N65" s="58" t="s">
        <v>120</v>
      </c>
      <c r="O65" s="58" t="s">
        <v>120</v>
      </c>
    </row>
    <row r="66" spans="2:15" ht="14.25">
      <c r="B66" s="41" t="s">
        <v>435</v>
      </c>
      <c r="C66" s="69" t="s">
        <v>73</v>
      </c>
      <c r="D66" s="22" t="s">
        <v>115</v>
      </c>
      <c r="E66" s="58"/>
      <c r="F66" s="58"/>
      <c r="G66" s="58"/>
      <c r="H66" s="58"/>
      <c r="I66" s="58"/>
      <c r="J66" s="58" t="s">
        <v>120</v>
      </c>
      <c r="K66" s="58" t="s">
        <v>120</v>
      </c>
      <c r="L66" s="58" t="s">
        <v>120</v>
      </c>
      <c r="M66" s="58" t="s">
        <v>120</v>
      </c>
      <c r="N66" s="58" t="s">
        <v>120</v>
      </c>
      <c r="O66" s="58" t="s">
        <v>120</v>
      </c>
    </row>
    <row r="67" spans="2:15" ht="14.25">
      <c r="B67" s="41" t="s">
        <v>436</v>
      </c>
      <c r="C67" s="69" t="s">
        <v>75</v>
      </c>
      <c r="D67" s="22" t="s">
        <v>115</v>
      </c>
      <c r="E67" s="58"/>
      <c r="F67" s="58"/>
      <c r="G67" s="58"/>
      <c r="H67" s="58"/>
      <c r="I67" s="58"/>
      <c r="J67" s="58" t="s">
        <v>120</v>
      </c>
      <c r="K67" s="58" t="s">
        <v>120</v>
      </c>
      <c r="L67" s="58" t="s">
        <v>120</v>
      </c>
      <c r="M67" s="58" t="s">
        <v>120</v>
      </c>
      <c r="N67" s="58" t="s">
        <v>120</v>
      </c>
      <c r="O67" s="58" t="s">
        <v>120</v>
      </c>
    </row>
    <row r="68" spans="2:15" ht="14.25">
      <c r="B68" s="41" t="s">
        <v>437</v>
      </c>
      <c r="C68" s="69" t="s">
        <v>77</v>
      </c>
      <c r="D68" s="22" t="s">
        <v>115</v>
      </c>
      <c r="E68" s="58"/>
      <c r="F68" s="58"/>
      <c r="G68" s="58"/>
      <c r="H68" s="58"/>
      <c r="I68" s="58"/>
      <c r="J68" s="58" t="s">
        <v>120</v>
      </c>
      <c r="K68" s="58" t="s">
        <v>120</v>
      </c>
      <c r="L68" s="58" t="s">
        <v>120</v>
      </c>
      <c r="M68" s="58" t="s">
        <v>120</v>
      </c>
      <c r="N68" s="58" t="s">
        <v>120</v>
      </c>
      <c r="O68" s="58" t="s">
        <v>120</v>
      </c>
    </row>
    <row r="69" spans="2:15" ht="14.25">
      <c r="B69" s="41" t="s">
        <v>438</v>
      </c>
      <c r="C69" s="69" t="s">
        <v>439</v>
      </c>
      <c r="D69" s="22" t="s">
        <v>115</v>
      </c>
      <c r="E69" s="58"/>
      <c r="F69" s="58"/>
      <c r="G69" s="58"/>
      <c r="H69" s="58"/>
      <c r="I69" s="58"/>
      <c r="J69" s="58" t="s">
        <v>120</v>
      </c>
      <c r="K69" s="58" t="s">
        <v>120</v>
      </c>
      <c r="L69" s="58" t="s">
        <v>120</v>
      </c>
      <c r="M69" s="58" t="s">
        <v>120</v>
      </c>
      <c r="N69" s="58" t="s">
        <v>120</v>
      </c>
      <c r="O69" s="58" t="s">
        <v>120</v>
      </c>
    </row>
    <row r="70" spans="2:15" ht="14.25">
      <c r="B70" s="41" t="s">
        <v>440</v>
      </c>
      <c r="C70" s="69" t="s">
        <v>81</v>
      </c>
      <c r="D70" s="22" t="s">
        <v>115</v>
      </c>
      <c r="E70" s="58"/>
      <c r="F70" s="58"/>
      <c r="G70" s="58"/>
      <c r="H70" s="58"/>
      <c r="I70" s="58"/>
      <c r="J70" s="58">
        <v>-30.25</v>
      </c>
      <c r="K70" s="58">
        <v>104.61</v>
      </c>
      <c r="L70" s="58">
        <v>-279.20999999999998</v>
      </c>
      <c r="M70" s="58">
        <v>65.94</v>
      </c>
      <c r="N70" s="58">
        <v>62.15</v>
      </c>
      <c r="O70" s="58">
        <v>186.39</v>
      </c>
    </row>
    <row r="71" spans="2:15" ht="14.25">
      <c r="B71" s="39" t="s">
        <v>164</v>
      </c>
      <c r="C71" s="68" t="s">
        <v>441</v>
      </c>
      <c r="D71" s="22" t="s">
        <v>115</v>
      </c>
      <c r="E71" s="58"/>
      <c r="F71" s="58"/>
      <c r="G71" s="58"/>
      <c r="H71" s="58"/>
      <c r="I71" s="58"/>
      <c r="J71" s="58">
        <v>24.92</v>
      </c>
      <c r="K71" s="58">
        <v>2.8</v>
      </c>
      <c r="L71" s="58">
        <v>12.3</v>
      </c>
      <c r="M71" s="58">
        <v>10.55</v>
      </c>
      <c r="N71" s="58">
        <v>2.15</v>
      </c>
      <c r="O71" s="58" t="s">
        <v>120</v>
      </c>
    </row>
    <row r="72" spans="2:15" ht="14.25">
      <c r="B72" s="41" t="s">
        <v>442</v>
      </c>
      <c r="C72" s="69" t="s">
        <v>443</v>
      </c>
      <c r="D72" s="22" t="s">
        <v>115</v>
      </c>
      <c r="E72" s="58"/>
      <c r="F72" s="58"/>
      <c r="G72" s="58"/>
      <c r="H72" s="58"/>
      <c r="I72" s="58"/>
      <c r="J72" s="58" t="s">
        <v>120</v>
      </c>
      <c r="K72" s="58" t="s">
        <v>120</v>
      </c>
      <c r="L72" s="58" t="s">
        <v>120</v>
      </c>
      <c r="M72" s="58" t="s">
        <v>120</v>
      </c>
      <c r="N72" s="58" t="s">
        <v>120</v>
      </c>
      <c r="O72" s="58" t="s">
        <v>120</v>
      </c>
    </row>
    <row r="73" spans="2:15" ht="14.25">
      <c r="B73" s="41" t="s">
        <v>444</v>
      </c>
      <c r="C73" s="69" t="s">
        <v>69</v>
      </c>
      <c r="D73" s="22" t="s">
        <v>115</v>
      </c>
      <c r="E73" s="58"/>
      <c r="F73" s="58"/>
      <c r="G73" s="58"/>
      <c r="H73" s="58"/>
      <c r="I73" s="58"/>
      <c r="J73" s="58" t="s">
        <v>120</v>
      </c>
      <c r="K73" s="58" t="s">
        <v>120</v>
      </c>
      <c r="L73" s="58" t="s">
        <v>120</v>
      </c>
      <c r="M73" s="58" t="s">
        <v>120</v>
      </c>
      <c r="N73" s="58" t="s">
        <v>120</v>
      </c>
      <c r="O73" s="58" t="s">
        <v>120</v>
      </c>
    </row>
    <row r="74" spans="2:15" ht="14.25">
      <c r="B74" s="41" t="s">
        <v>445</v>
      </c>
      <c r="C74" s="69" t="s">
        <v>446</v>
      </c>
      <c r="D74" s="22" t="s">
        <v>115</v>
      </c>
      <c r="E74" s="58"/>
      <c r="F74" s="58"/>
      <c r="G74" s="58"/>
      <c r="H74" s="58"/>
      <c r="I74" s="58"/>
      <c r="J74" s="58" t="s">
        <v>120</v>
      </c>
      <c r="K74" s="58" t="s">
        <v>120</v>
      </c>
      <c r="L74" s="58" t="s">
        <v>120</v>
      </c>
      <c r="M74" s="58" t="s">
        <v>120</v>
      </c>
      <c r="N74" s="58" t="s">
        <v>120</v>
      </c>
      <c r="O74" s="58" t="s">
        <v>120</v>
      </c>
    </row>
    <row r="75" spans="2:15" ht="14.25">
      <c r="B75" s="41" t="s">
        <v>447</v>
      </c>
      <c r="C75" s="69" t="s">
        <v>448</v>
      </c>
      <c r="D75" s="22" t="s">
        <v>115</v>
      </c>
      <c r="E75" s="58"/>
      <c r="F75" s="58"/>
      <c r="G75" s="58"/>
      <c r="H75" s="58"/>
      <c r="I75" s="58"/>
      <c r="J75" s="58">
        <v>24.92</v>
      </c>
      <c r="K75" s="58">
        <v>2.8</v>
      </c>
      <c r="L75" s="58">
        <v>12.3</v>
      </c>
      <c r="M75" s="58">
        <v>10.55</v>
      </c>
      <c r="N75" s="58">
        <v>2.15</v>
      </c>
      <c r="O75" s="58" t="s">
        <v>120</v>
      </c>
    </row>
    <row r="76" spans="2:15" ht="14.25">
      <c r="B76" s="41" t="s">
        <v>449</v>
      </c>
      <c r="C76" s="69" t="s">
        <v>450</v>
      </c>
      <c r="D76" s="22" t="s">
        <v>115</v>
      </c>
      <c r="E76" s="58"/>
      <c r="F76" s="58"/>
      <c r="G76" s="58"/>
      <c r="H76" s="58"/>
      <c r="I76" s="58"/>
      <c r="J76" s="58" t="s">
        <v>120</v>
      </c>
      <c r="K76" s="58" t="s">
        <v>120</v>
      </c>
      <c r="L76" s="58" t="s">
        <v>120</v>
      </c>
      <c r="M76" s="58" t="s">
        <v>120</v>
      </c>
      <c r="N76" s="58" t="s">
        <v>120</v>
      </c>
      <c r="O76" s="58" t="s">
        <v>120</v>
      </c>
    </row>
    <row r="77" spans="2:15" ht="14.25">
      <c r="B77" s="41" t="s">
        <v>451</v>
      </c>
      <c r="C77" s="69" t="s">
        <v>92</v>
      </c>
      <c r="D77" s="22" t="s">
        <v>115</v>
      </c>
      <c r="E77" s="58"/>
      <c r="F77" s="58"/>
      <c r="G77" s="58"/>
      <c r="H77" s="58"/>
      <c r="I77" s="58"/>
      <c r="J77" s="58" t="s">
        <v>120</v>
      </c>
      <c r="K77" s="58" t="s">
        <v>120</v>
      </c>
      <c r="L77" s="58" t="s">
        <v>120</v>
      </c>
      <c r="M77" s="58" t="s">
        <v>120</v>
      </c>
      <c r="N77" s="58" t="s">
        <v>120</v>
      </c>
      <c r="O77" s="58" t="s">
        <v>120</v>
      </c>
    </row>
    <row r="78" spans="2:15" ht="14.25">
      <c r="B78" s="41" t="s">
        <v>452</v>
      </c>
      <c r="C78" s="69" t="s">
        <v>453</v>
      </c>
      <c r="D78" s="22" t="s">
        <v>115</v>
      </c>
      <c r="E78" s="58"/>
      <c r="F78" s="58"/>
      <c r="G78" s="58"/>
      <c r="H78" s="58"/>
      <c r="I78" s="58"/>
      <c r="J78" s="58" t="s">
        <v>120</v>
      </c>
      <c r="K78" s="58" t="s">
        <v>120</v>
      </c>
      <c r="L78" s="58" t="s">
        <v>120</v>
      </c>
      <c r="M78" s="58" t="s">
        <v>120</v>
      </c>
      <c r="N78" s="58" t="s">
        <v>120</v>
      </c>
      <c r="O78" s="58" t="s">
        <v>120</v>
      </c>
    </row>
    <row r="79" spans="2:15" ht="14.25">
      <c r="B79" s="23" t="s">
        <v>454</v>
      </c>
      <c r="C79" s="75" t="s">
        <v>455</v>
      </c>
      <c r="D79" s="24" t="s">
        <v>115</v>
      </c>
      <c r="E79" s="58"/>
      <c r="F79" s="58"/>
      <c r="G79" s="58"/>
      <c r="H79" s="58"/>
      <c r="I79" s="58"/>
      <c r="J79" s="58" t="s">
        <v>120</v>
      </c>
      <c r="K79" s="58" t="s">
        <v>120</v>
      </c>
      <c r="L79" s="58" t="s">
        <v>120</v>
      </c>
      <c r="M79" s="58" t="s">
        <v>120</v>
      </c>
      <c r="N79" s="58" t="s">
        <v>120</v>
      </c>
      <c r="O79" s="58" t="s">
        <v>120</v>
      </c>
    </row>
    <row r="80" spans="2:15" ht="14.25">
      <c r="B80" s="41" t="s">
        <v>146</v>
      </c>
      <c r="C80" s="90" t="s">
        <v>166</v>
      </c>
      <c r="D80" s="22"/>
      <c r="E80" s="58"/>
      <c r="F80" s="58"/>
      <c r="G80" s="58"/>
      <c r="H80" s="58"/>
      <c r="I80" s="58"/>
      <c r="J80" s="58" t="s">
        <v>120</v>
      </c>
      <c r="K80" s="58" t="s">
        <v>120</v>
      </c>
      <c r="L80" s="58" t="s">
        <v>120</v>
      </c>
      <c r="M80" s="58" t="s">
        <v>120</v>
      </c>
      <c r="N80" s="58" t="s">
        <v>120</v>
      </c>
      <c r="O80" s="58" t="s">
        <v>120</v>
      </c>
    </row>
    <row r="81" spans="2:15" ht="14.25">
      <c r="B81" s="41" t="s">
        <v>456</v>
      </c>
      <c r="C81" s="29" t="s">
        <v>457</v>
      </c>
      <c r="D81" s="22" t="s">
        <v>115</v>
      </c>
      <c r="E81" s="58"/>
      <c r="F81" s="58"/>
      <c r="G81" s="58"/>
      <c r="H81" s="58"/>
      <c r="I81" s="58"/>
      <c r="J81" s="58" t="s">
        <v>120</v>
      </c>
      <c r="K81" s="58" t="s">
        <v>120</v>
      </c>
      <c r="L81" s="58" t="s">
        <v>120</v>
      </c>
      <c r="M81" s="58" t="s">
        <v>120</v>
      </c>
      <c r="N81" s="58" t="s">
        <v>120</v>
      </c>
      <c r="O81" s="58">
        <v>665.18</v>
      </c>
    </row>
    <row r="82" spans="2:15" ht="14.25">
      <c r="B82" s="41" t="s">
        <v>458</v>
      </c>
      <c r="C82" s="69" t="s">
        <v>459</v>
      </c>
      <c r="D82" s="22" t="s">
        <v>115</v>
      </c>
      <c r="E82" s="58"/>
      <c r="F82" s="58"/>
      <c r="G82" s="58"/>
      <c r="H82" s="58"/>
      <c r="I82" s="58"/>
      <c r="J82" s="58" t="s">
        <v>120</v>
      </c>
      <c r="K82" s="58" t="s">
        <v>120</v>
      </c>
      <c r="L82" s="58" t="s">
        <v>120</v>
      </c>
      <c r="M82" s="58" t="s">
        <v>120</v>
      </c>
      <c r="N82" s="58" t="s">
        <v>120</v>
      </c>
      <c r="O82" s="58">
        <v>665.13</v>
      </c>
    </row>
    <row r="83" spans="2:15" ht="14.25">
      <c r="B83" s="41" t="s">
        <v>460</v>
      </c>
      <c r="C83" s="69" t="s">
        <v>461</v>
      </c>
      <c r="D83" s="22" t="s">
        <v>115</v>
      </c>
      <c r="E83" s="58"/>
      <c r="F83" s="58"/>
      <c r="G83" s="58"/>
      <c r="H83" s="58"/>
      <c r="I83" s="58"/>
      <c r="J83" s="58" t="s">
        <v>120</v>
      </c>
      <c r="K83" s="58" t="s">
        <v>120</v>
      </c>
      <c r="L83" s="58" t="s">
        <v>120</v>
      </c>
      <c r="M83" s="58" t="s">
        <v>120</v>
      </c>
      <c r="N83" s="58" t="s">
        <v>120</v>
      </c>
      <c r="O83" s="58" t="s">
        <v>120</v>
      </c>
    </row>
    <row r="84" spans="2:15" ht="14.25">
      <c r="B84" s="41" t="s">
        <v>462</v>
      </c>
      <c r="C84" s="69" t="s">
        <v>463</v>
      </c>
      <c r="D84" s="22" t="s">
        <v>115</v>
      </c>
      <c r="E84" s="58"/>
      <c r="F84" s="58"/>
      <c r="G84" s="58"/>
      <c r="H84" s="58"/>
      <c r="I84" s="58"/>
      <c r="J84" s="58" t="s">
        <v>120</v>
      </c>
      <c r="K84" s="58" t="s">
        <v>120</v>
      </c>
      <c r="L84" s="58" t="s">
        <v>120</v>
      </c>
      <c r="M84" s="58" t="s">
        <v>120</v>
      </c>
      <c r="N84" s="58" t="s">
        <v>120</v>
      </c>
      <c r="O84" s="58">
        <v>0.05</v>
      </c>
    </row>
    <row r="85" spans="2:15" ht="14.25">
      <c r="B85" s="41" t="s">
        <v>464</v>
      </c>
      <c r="C85" s="29" t="s">
        <v>465</v>
      </c>
      <c r="D85" s="22" t="s">
        <v>115</v>
      </c>
      <c r="E85" s="58"/>
      <c r="F85" s="58"/>
      <c r="G85" s="58"/>
      <c r="H85" s="58"/>
      <c r="I85" s="58"/>
      <c r="J85" s="58" t="s">
        <v>120</v>
      </c>
      <c r="K85" s="58" t="s">
        <v>120</v>
      </c>
      <c r="L85" s="58" t="s">
        <v>120</v>
      </c>
      <c r="M85" s="58" t="s">
        <v>120</v>
      </c>
      <c r="N85" s="58" t="s">
        <v>120</v>
      </c>
      <c r="O85" s="58">
        <v>4.09</v>
      </c>
    </row>
    <row r="86" spans="2:15" ht="14.25">
      <c r="B86" s="41" t="s">
        <v>466</v>
      </c>
      <c r="C86" s="69" t="s">
        <v>467</v>
      </c>
      <c r="D86" s="22" t="s">
        <v>115</v>
      </c>
      <c r="E86" s="58"/>
      <c r="F86" s="58"/>
      <c r="G86" s="58"/>
      <c r="H86" s="58"/>
      <c r="I86" s="58"/>
      <c r="J86" s="58" t="s">
        <v>120</v>
      </c>
      <c r="K86" s="58" t="s">
        <v>120</v>
      </c>
      <c r="L86" s="58" t="s">
        <v>120</v>
      </c>
      <c r="M86" s="58" t="s">
        <v>120</v>
      </c>
      <c r="N86" s="58" t="s">
        <v>120</v>
      </c>
      <c r="O86" s="58" t="s">
        <v>120</v>
      </c>
    </row>
    <row r="87" spans="2:15" ht="14.25">
      <c r="B87" s="41" t="s">
        <v>468</v>
      </c>
      <c r="C87" s="69" t="s">
        <v>469</v>
      </c>
      <c r="D87" s="22" t="s">
        <v>115</v>
      </c>
      <c r="E87" s="58"/>
      <c r="F87" s="58"/>
      <c r="G87" s="58"/>
      <c r="H87" s="58"/>
      <c r="I87" s="58"/>
      <c r="J87" s="58" t="s">
        <v>120</v>
      </c>
      <c r="K87" s="58" t="s">
        <v>120</v>
      </c>
      <c r="L87" s="58" t="s">
        <v>120</v>
      </c>
      <c r="M87" s="58" t="s">
        <v>120</v>
      </c>
      <c r="N87" s="58" t="s">
        <v>120</v>
      </c>
      <c r="O87" s="58" t="s">
        <v>120</v>
      </c>
    </row>
    <row r="88" spans="2:15" ht="14.25">
      <c r="B88" s="41" t="s">
        <v>470</v>
      </c>
      <c r="C88" s="69" t="s">
        <v>471</v>
      </c>
      <c r="D88" s="22" t="s">
        <v>115</v>
      </c>
      <c r="E88" s="58"/>
      <c r="F88" s="58"/>
      <c r="G88" s="58"/>
      <c r="H88" s="58"/>
      <c r="I88" s="58"/>
      <c r="J88" s="58" t="s">
        <v>120</v>
      </c>
      <c r="K88" s="58" t="s">
        <v>120</v>
      </c>
      <c r="L88" s="58" t="s">
        <v>120</v>
      </c>
      <c r="M88" s="58" t="s">
        <v>120</v>
      </c>
      <c r="N88" s="58" t="s">
        <v>120</v>
      </c>
      <c r="O88" s="58">
        <v>4.09</v>
      </c>
    </row>
    <row r="89" spans="2:15" ht="14.25">
      <c r="B89" s="42" t="s">
        <v>472</v>
      </c>
      <c r="C89" s="31" t="s">
        <v>473</v>
      </c>
      <c r="D89" s="32" t="s">
        <v>115</v>
      </c>
      <c r="E89" s="58"/>
      <c r="F89" s="58"/>
      <c r="G89" s="58"/>
      <c r="H89" s="58"/>
      <c r="I89" s="58"/>
      <c r="J89" s="58" t="s">
        <v>120</v>
      </c>
      <c r="K89" s="58" t="s">
        <v>120</v>
      </c>
      <c r="L89" s="58" t="s">
        <v>120</v>
      </c>
      <c r="M89" s="58" t="s">
        <v>120</v>
      </c>
      <c r="N89" s="58" t="s">
        <v>120</v>
      </c>
      <c r="O89" s="58" t="s">
        <v>120</v>
      </c>
    </row>
    <row r="90" spans="2:15" ht="14.25">
      <c r="B90" s="41" t="s">
        <v>474</v>
      </c>
      <c r="C90" s="29" t="s">
        <v>475</v>
      </c>
      <c r="D90" s="22" t="s">
        <v>115</v>
      </c>
      <c r="E90" s="58"/>
      <c r="F90" s="58"/>
      <c r="G90" s="58"/>
      <c r="H90" s="58"/>
      <c r="I90" s="58"/>
      <c r="J90" s="58" t="s">
        <v>120</v>
      </c>
      <c r="K90" s="58" t="s">
        <v>120</v>
      </c>
      <c r="L90" s="58" t="s">
        <v>120</v>
      </c>
      <c r="M90" s="58" t="s">
        <v>120</v>
      </c>
      <c r="N90" s="58" t="s">
        <v>120</v>
      </c>
      <c r="O90" s="58" t="s">
        <v>120</v>
      </c>
    </row>
    <row r="91" spans="2:15" ht="14.25">
      <c r="B91" s="41" t="s">
        <v>476</v>
      </c>
      <c r="C91" s="69" t="s">
        <v>477</v>
      </c>
      <c r="D91" s="22" t="s">
        <v>115</v>
      </c>
      <c r="E91" s="58"/>
      <c r="F91" s="58"/>
      <c r="G91" s="58"/>
      <c r="H91" s="58"/>
      <c r="I91" s="58"/>
      <c r="J91" s="58" t="s">
        <v>120</v>
      </c>
      <c r="K91" s="58" t="s">
        <v>120</v>
      </c>
      <c r="L91" s="58" t="s">
        <v>120</v>
      </c>
      <c r="M91" s="58" t="s">
        <v>120</v>
      </c>
      <c r="N91" s="58" t="s">
        <v>120</v>
      </c>
      <c r="O91" s="58" t="s">
        <v>120</v>
      </c>
    </row>
    <row r="92" spans="2:15" ht="14.25">
      <c r="B92" s="41" t="s">
        <v>478</v>
      </c>
      <c r="C92" s="69" t="s">
        <v>479</v>
      </c>
      <c r="D92" s="22" t="s">
        <v>115</v>
      </c>
      <c r="E92" s="58"/>
      <c r="F92" s="58"/>
      <c r="G92" s="58"/>
      <c r="H92" s="58"/>
      <c r="I92" s="58"/>
      <c r="J92" s="58" t="s">
        <v>120</v>
      </c>
      <c r="K92" s="58" t="s">
        <v>120</v>
      </c>
      <c r="L92" s="58" t="s">
        <v>120</v>
      </c>
      <c r="M92" s="58" t="s">
        <v>120</v>
      </c>
      <c r="N92" s="58" t="s">
        <v>120</v>
      </c>
      <c r="O92" s="58" t="s">
        <v>120</v>
      </c>
    </row>
    <row r="93" spans="2:15" ht="14.25">
      <c r="B93" s="41" t="s">
        <v>480</v>
      </c>
      <c r="C93" s="69" t="s">
        <v>473</v>
      </c>
      <c r="D93" s="22" t="s">
        <v>115</v>
      </c>
      <c r="E93" s="58"/>
      <c r="F93" s="58"/>
      <c r="G93" s="58"/>
      <c r="H93" s="58"/>
      <c r="I93" s="58"/>
      <c r="J93" s="58" t="s">
        <v>120</v>
      </c>
      <c r="K93" s="58" t="s">
        <v>120</v>
      </c>
      <c r="L93" s="58" t="s">
        <v>120</v>
      </c>
      <c r="M93" s="58" t="s">
        <v>120</v>
      </c>
      <c r="N93" s="58" t="s">
        <v>120</v>
      </c>
      <c r="O93" s="58" t="s">
        <v>120</v>
      </c>
    </row>
    <row r="94" spans="2:15" ht="14.25">
      <c r="B94" s="42" t="s">
        <v>481</v>
      </c>
      <c r="C94" s="73" t="s">
        <v>482</v>
      </c>
      <c r="D94" s="32" t="s">
        <v>115</v>
      </c>
      <c r="E94" s="58"/>
      <c r="F94" s="58"/>
      <c r="G94" s="58"/>
      <c r="H94" s="58"/>
      <c r="I94" s="58"/>
      <c r="J94" s="58" t="s">
        <v>120</v>
      </c>
      <c r="K94" s="58" t="s">
        <v>120</v>
      </c>
      <c r="L94" s="58" t="s">
        <v>120</v>
      </c>
      <c r="M94" s="58" t="s">
        <v>120</v>
      </c>
      <c r="N94" s="58" t="s">
        <v>120</v>
      </c>
      <c r="O94" s="58" t="s">
        <v>120</v>
      </c>
    </row>
    <row r="95" spans="2:15" ht="14.25">
      <c r="B95" s="41" t="s">
        <v>483</v>
      </c>
      <c r="C95" s="29" t="s">
        <v>484</v>
      </c>
      <c r="D95" s="22" t="s">
        <v>115</v>
      </c>
      <c r="E95" s="58"/>
      <c r="F95" s="58"/>
      <c r="G95" s="58"/>
      <c r="H95" s="58"/>
      <c r="I95" s="58"/>
      <c r="J95" s="58">
        <v>238.1</v>
      </c>
      <c r="K95" s="58">
        <v>16.77</v>
      </c>
      <c r="L95" s="58">
        <v>64.010000000000005</v>
      </c>
      <c r="M95" s="58">
        <v>22.12</v>
      </c>
      <c r="N95" s="58">
        <v>-127.49</v>
      </c>
      <c r="O95" s="58">
        <v>-94.6</v>
      </c>
    </row>
    <row r="96" spans="2:15" ht="14.25">
      <c r="B96" s="41" t="s">
        <v>485</v>
      </c>
      <c r="C96" s="29" t="s">
        <v>486</v>
      </c>
      <c r="D96" s="22" t="s">
        <v>115</v>
      </c>
      <c r="E96" s="58"/>
      <c r="F96" s="58"/>
      <c r="G96" s="58"/>
      <c r="H96" s="58"/>
      <c r="I96" s="58"/>
      <c r="J96" s="58" t="s">
        <v>120</v>
      </c>
      <c r="K96" s="58" t="s">
        <v>120</v>
      </c>
      <c r="L96" s="58" t="s">
        <v>120</v>
      </c>
      <c r="M96" s="58" t="s">
        <v>120</v>
      </c>
      <c r="N96" s="58" t="s">
        <v>120</v>
      </c>
      <c r="O96" s="58" t="s">
        <v>120</v>
      </c>
    </row>
    <row r="97" spans="2:15" ht="14.25">
      <c r="B97" s="41" t="s">
        <v>487</v>
      </c>
      <c r="C97" s="69" t="s">
        <v>488</v>
      </c>
      <c r="D97" s="22" t="s">
        <v>115</v>
      </c>
      <c r="E97" s="58"/>
      <c r="F97" s="58"/>
      <c r="G97" s="58"/>
      <c r="H97" s="58"/>
      <c r="I97" s="58"/>
      <c r="J97" s="58" t="s">
        <v>120</v>
      </c>
      <c r="K97" s="58" t="s">
        <v>120</v>
      </c>
      <c r="L97" s="58" t="s">
        <v>120</v>
      </c>
      <c r="M97" s="58" t="s">
        <v>120</v>
      </c>
      <c r="N97" s="58" t="s">
        <v>120</v>
      </c>
      <c r="O97" s="58" t="s">
        <v>120</v>
      </c>
    </row>
    <row r="98" spans="2:15" ht="14.25">
      <c r="B98" s="41" t="s">
        <v>489</v>
      </c>
      <c r="C98" s="69" t="s">
        <v>490</v>
      </c>
      <c r="D98" s="83" t="s">
        <v>115</v>
      </c>
      <c r="E98" s="58"/>
      <c r="F98" s="58"/>
      <c r="G98" s="58"/>
      <c r="H98" s="58"/>
      <c r="I98" s="58"/>
      <c r="J98" s="58" t="s">
        <v>120</v>
      </c>
      <c r="K98" s="58" t="s">
        <v>120</v>
      </c>
      <c r="L98" s="58" t="s">
        <v>120</v>
      </c>
      <c r="M98" s="58" t="s">
        <v>120</v>
      </c>
      <c r="N98" s="58" t="s">
        <v>120</v>
      </c>
      <c r="O98" s="58" t="s">
        <v>120</v>
      </c>
    </row>
    <row r="99" spans="2:15" ht="14.25">
      <c r="B99" s="23" t="s">
        <v>491</v>
      </c>
      <c r="C99" s="75" t="s">
        <v>492</v>
      </c>
      <c r="D99" s="84" t="s">
        <v>115</v>
      </c>
      <c r="E99" s="58"/>
      <c r="F99" s="58"/>
      <c r="G99" s="58"/>
      <c r="H99" s="58"/>
      <c r="I99" s="58"/>
      <c r="J99" s="58" t="s">
        <v>120</v>
      </c>
      <c r="K99" s="58" t="s">
        <v>120</v>
      </c>
      <c r="L99" s="58" t="s">
        <v>120</v>
      </c>
      <c r="M99" s="58" t="s">
        <v>120</v>
      </c>
      <c r="N99" s="58" t="s">
        <v>120</v>
      </c>
      <c r="O99" s="58" t="s">
        <v>120</v>
      </c>
    </row>
  </sheetData>
  <mergeCells count="4">
    <mergeCell ref="B5:C6"/>
    <mergeCell ref="E3:O3"/>
    <mergeCell ref="E4:O5"/>
    <mergeCell ref="E6:O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90" zoomScaleNormal="90" workbookViewId="0">
      <pane xSplit="4" ySplit="7" topLeftCell="J8" activePane="bottomRight" state="frozen"/>
      <selection pane="bottomRight" activeCell="J8" sqref="J8:O88"/>
      <selection pane="bottomLeft" activeCell="A8" sqref="A8"/>
      <selection pane="topRight" activeCell="A8" sqref="A8"/>
    </sheetView>
  </sheetViews>
  <sheetFormatPr defaultColWidth="11.42578125" defaultRowHeight="15"/>
  <cols>
    <col min="1" max="2" width="11.42578125" style="85"/>
    <col min="3" max="3" width="58.28515625" style="85" customWidth="1"/>
    <col min="4" max="4" width="11.42578125" style="85"/>
    <col min="5" max="5" width="13.28515625" style="54" hidden="1" customWidth="1"/>
    <col min="6" max="6" width="13.140625" style="54" hidden="1" customWidth="1"/>
    <col min="7" max="7" width="13.5703125" style="91" hidden="1" customWidth="1"/>
    <col min="8" max="8" width="14.42578125" style="91" hidden="1" customWidth="1"/>
    <col min="9" max="9" width="14.140625" style="91" hidden="1" customWidth="1"/>
    <col min="10" max="15" width="14.140625" style="91" customWidth="1"/>
    <col min="16" max="16384" width="11.42578125" style="85"/>
  </cols>
  <sheetData>
    <row r="1" spans="2:15" customFormat="1">
      <c r="B1" s="12" t="s">
        <v>107</v>
      </c>
    </row>
    <row r="2" spans="2:15" ht="15.75">
      <c r="B2" s="55" t="s">
        <v>108</v>
      </c>
      <c r="C2" s="56"/>
      <c r="D2" s="27"/>
      <c r="E2" s="115" t="str">
        <f>+Indice!H25</f>
        <v>Gobierno Central Extrapresupuestario</v>
      </c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2:15" ht="15.75">
      <c r="B3" s="55" t="s">
        <v>493</v>
      </c>
      <c r="C3" s="57"/>
      <c r="D3" s="22"/>
      <c r="E3" s="115" t="s">
        <v>110</v>
      </c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2:15" ht="15" customHeight="1">
      <c r="B4" s="19"/>
      <c r="C4" s="20"/>
      <c r="D4" s="21"/>
      <c r="E4" s="116" t="s">
        <v>111</v>
      </c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2:15" ht="15" customHeight="1">
      <c r="B5" s="121" t="s">
        <v>494</v>
      </c>
      <c r="C5" s="122"/>
      <c r="D5" s="22"/>
      <c r="E5" s="116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2:15" ht="14.25">
      <c r="B6" s="121"/>
      <c r="C6" s="122"/>
      <c r="D6" s="22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2:15" ht="14.25">
      <c r="B7" s="76"/>
      <c r="C7" s="77"/>
      <c r="D7" s="22"/>
      <c r="E7" s="103">
        <v>2014</v>
      </c>
      <c r="F7" s="101">
        <f>+E7+1</f>
        <v>2015</v>
      </c>
      <c r="G7" s="101">
        <f t="shared" ref="G7:I7" si="0">+F7+1</f>
        <v>2016</v>
      </c>
      <c r="H7" s="101">
        <f t="shared" si="0"/>
        <v>2017</v>
      </c>
      <c r="I7" s="101">
        <f t="shared" si="0"/>
        <v>2018</v>
      </c>
      <c r="J7" s="101">
        <f t="shared" ref="J7" si="1">+I7+1</f>
        <v>2019</v>
      </c>
      <c r="K7" s="101">
        <f t="shared" ref="K7" si="2">+J7+1</f>
        <v>2020</v>
      </c>
      <c r="L7" s="101">
        <f t="shared" ref="L7:O7" si="3">+K7+1</f>
        <v>2021</v>
      </c>
      <c r="M7" s="101">
        <f t="shared" si="3"/>
        <v>2022</v>
      </c>
      <c r="N7" s="101">
        <f t="shared" si="3"/>
        <v>2023</v>
      </c>
      <c r="O7" s="101">
        <f t="shared" si="3"/>
        <v>2024</v>
      </c>
    </row>
    <row r="8" spans="2:15" ht="14.25">
      <c r="B8" s="64" t="s">
        <v>495</v>
      </c>
      <c r="C8" s="92" t="s">
        <v>496</v>
      </c>
      <c r="D8" s="93" t="s">
        <v>115</v>
      </c>
      <c r="E8" s="66"/>
      <c r="F8" s="66"/>
      <c r="G8" s="66"/>
      <c r="H8" s="66"/>
      <c r="I8" s="66"/>
      <c r="J8" s="66">
        <v>2205.9499999999998</v>
      </c>
      <c r="K8" s="66">
        <v>1727.74</v>
      </c>
      <c r="L8" s="66">
        <v>2183.06</v>
      </c>
      <c r="M8" s="66">
        <v>2891.65</v>
      </c>
      <c r="N8" s="66">
        <v>3300.55</v>
      </c>
      <c r="O8" s="66">
        <v>3379.72</v>
      </c>
    </row>
    <row r="9" spans="2:15" s="95" customFormat="1">
      <c r="B9" s="39" t="s">
        <v>497</v>
      </c>
      <c r="C9" s="68" t="s">
        <v>498</v>
      </c>
      <c r="D9" s="27" t="s">
        <v>115</v>
      </c>
      <c r="E9" s="94"/>
      <c r="F9" s="94"/>
      <c r="G9" s="94"/>
      <c r="H9" s="94"/>
      <c r="I9" s="94"/>
      <c r="J9" s="94">
        <v>249.27</v>
      </c>
      <c r="K9" s="94">
        <v>188.96</v>
      </c>
      <c r="L9" s="94">
        <v>203.72</v>
      </c>
      <c r="M9" s="94">
        <v>247.93</v>
      </c>
      <c r="N9" s="94">
        <v>268.57</v>
      </c>
      <c r="O9" s="94">
        <v>275.82</v>
      </c>
    </row>
    <row r="10" spans="2:15" ht="14.25">
      <c r="B10" s="41" t="s">
        <v>499</v>
      </c>
      <c r="C10" s="69" t="s">
        <v>500</v>
      </c>
      <c r="D10" s="83" t="s">
        <v>115</v>
      </c>
      <c r="E10" s="58"/>
      <c r="F10" s="58"/>
      <c r="G10" s="58"/>
      <c r="H10" s="58"/>
      <c r="I10" s="58"/>
      <c r="J10" s="58">
        <v>154.74</v>
      </c>
      <c r="K10" s="58">
        <v>112.14</v>
      </c>
      <c r="L10" s="58">
        <v>115.94</v>
      </c>
      <c r="M10" s="58">
        <v>142.97</v>
      </c>
      <c r="N10" s="58">
        <v>155.4</v>
      </c>
      <c r="O10" s="58">
        <v>155.93</v>
      </c>
    </row>
    <row r="11" spans="2:15" ht="14.25">
      <c r="B11" s="41" t="s">
        <v>501</v>
      </c>
      <c r="C11" s="69" t="s">
        <v>502</v>
      </c>
      <c r="D11" s="83" t="s">
        <v>115</v>
      </c>
      <c r="E11" s="58"/>
      <c r="F11" s="58"/>
      <c r="G11" s="58"/>
      <c r="H11" s="58"/>
      <c r="I11" s="58"/>
      <c r="J11" s="58" t="s">
        <v>120</v>
      </c>
      <c r="K11" s="58" t="s">
        <v>120</v>
      </c>
      <c r="L11" s="58" t="s">
        <v>120</v>
      </c>
      <c r="M11" s="58" t="s">
        <v>120</v>
      </c>
      <c r="N11" s="58" t="s">
        <v>120</v>
      </c>
      <c r="O11" s="58" t="s">
        <v>120</v>
      </c>
    </row>
    <row r="12" spans="2:15" ht="14.25">
      <c r="B12" s="41" t="s">
        <v>503</v>
      </c>
      <c r="C12" s="69" t="s">
        <v>504</v>
      </c>
      <c r="D12" s="83" t="s">
        <v>115</v>
      </c>
      <c r="E12" s="58"/>
      <c r="F12" s="58"/>
      <c r="G12" s="58"/>
      <c r="H12" s="58"/>
      <c r="I12" s="58"/>
      <c r="J12" s="58" t="s">
        <v>120</v>
      </c>
      <c r="K12" s="58" t="s">
        <v>120</v>
      </c>
      <c r="L12" s="58" t="s">
        <v>120</v>
      </c>
      <c r="M12" s="58">
        <v>4.95</v>
      </c>
      <c r="N12" s="58">
        <v>8.16</v>
      </c>
      <c r="O12" s="58">
        <v>6.49</v>
      </c>
    </row>
    <row r="13" spans="2:15" ht="14.25">
      <c r="B13" s="41" t="s">
        <v>505</v>
      </c>
      <c r="C13" s="69" t="s">
        <v>506</v>
      </c>
      <c r="D13" s="83" t="s">
        <v>115</v>
      </c>
      <c r="E13" s="58"/>
      <c r="F13" s="58"/>
      <c r="G13" s="58"/>
      <c r="H13" s="58"/>
      <c r="I13" s="58"/>
      <c r="J13" s="58">
        <v>94.54</v>
      </c>
      <c r="K13" s="58">
        <v>76.83</v>
      </c>
      <c r="L13" s="58">
        <v>87.78</v>
      </c>
      <c r="M13" s="58">
        <v>100.01</v>
      </c>
      <c r="N13" s="58">
        <v>105.01</v>
      </c>
      <c r="O13" s="58">
        <v>113.4</v>
      </c>
    </row>
    <row r="14" spans="2:15" ht="14.25">
      <c r="B14" s="41" t="s">
        <v>507</v>
      </c>
      <c r="C14" s="69" t="s">
        <v>508</v>
      </c>
      <c r="D14" s="83" t="s">
        <v>115</v>
      </c>
      <c r="E14" s="67"/>
      <c r="F14" s="67"/>
      <c r="G14" s="67"/>
      <c r="H14" s="67"/>
      <c r="I14" s="67"/>
      <c r="J14" s="67" t="s">
        <v>120</v>
      </c>
      <c r="K14" s="67" t="s">
        <v>120</v>
      </c>
      <c r="L14" s="67" t="s">
        <v>120</v>
      </c>
      <c r="M14" s="67" t="s">
        <v>120</v>
      </c>
      <c r="N14" s="67" t="s">
        <v>120</v>
      </c>
      <c r="O14" s="67" t="s">
        <v>120</v>
      </c>
    </row>
    <row r="15" spans="2:15" ht="14.25">
      <c r="B15" s="41" t="s">
        <v>509</v>
      </c>
      <c r="C15" s="69" t="s">
        <v>510</v>
      </c>
      <c r="D15" s="83" t="s">
        <v>115</v>
      </c>
      <c r="E15" s="58"/>
      <c r="F15" s="58"/>
      <c r="G15" s="58"/>
      <c r="H15" s="58"/>
      <c r="I15" s="58"/>
      <c r="J15" s="58" t="s">
        <v>120</v>
      </c>
      <c r="K15" s="58" t="s">
        <v>120</v>
      </c>
      <c r="L15" s="58" t="s">
        <v>120</v>
      </c>
      <c r="M15" s="58" t="s">
        <v>120</v>
      </c>
      <c r="N15" s="58" t="s">
        <v>120</v>
      </c>
      <c r="O15" s="58" t="s">
        <v>120</v>
      </c>
    </row>
    <row r="16" spans="2:15" ht="14.25">
      <c r="B16" s="41" t="s">
        <v>511</v>
      </c>
      <c r="C16" s="69" t="s">
        <v>512</v>
      </c>
      <c r="D16" s="83" t="s">
        <v>115</v>
      </c>
      <c r="E16" s="58"/>
      <c r="F16" s="58"/>
      <c r="G16" s="58"/>
      <c r="H16" s="58"/>
      <c r="I16" s="58"/>
      <c r="J16" s="58" t="s">
        <v>120</v>
      </c>
      <c r="K16" s="58" t="s">
        <v>120</v>
      </c>
      <c r="L16" s="58" t="s">
        <v>120</v>
      </c>
      <c r="M16" s="58" t="s">
        <v>120</v>
      </c>
      <c r="N16" s="58" t="s">
        <v>120</v>
      </c>
      <c r="O16" s="58" t="s">
        <v>120</v>
      </c>
    </row>
    <row r="17" spans="2:15" ht="14.25">
      <c r="B17" s="42" t="s">
        <v>513</v>
      </c>
      <c r="C17" s="96" t="s">
        <v>514</v>
      </c>
      <c r="D17" s="97" t="s">
        <v>115</v>
      </c>
      <c r="E17" s="58"/>
      <c r="F17" s="58"/>
      <c r="G17" s="58"/>
      <c r="H17" s="58"/>
      <c r="I17" s="58"/>
      <c r="J17" s="58" t="s">
        <v>120</v>
      </c>
      <c r="K17" s="58" t="s">
        <v>120</v>
      </c>
      <c r="L17" s="58" t="s">
        <v>120</v>
      </c>
      <c r="M17" s="58" t="s">
        <v>120</v>
      </c>
      <c r="N17" s="58" t="s">
        <v>120</v>
      </c>
      <c r="O17" s="58" t="s">
        <v>120</v>
      </c>
    </row>
    <row r="18" spans="2:15" s="95" customFormat="1">
      <c r="B18" s="39" t="s">
        <v>515</v>
      </c>
      <c r="C18" s="68" t="s">
        <v>516</v>
      </c>
      <c r="D18" s="123" t="s">
        <v>115</v>
      </c>
      <c r="E18" s="124"/>
      <c r="F18" s="124"/>
      <c r="G18" s="124"/>
      <c r="H18" s="124"/>
      <c r="I18" s="124"/>
      <c r="J18" s="124" t="s">
        <v>120</v>
      </c>
      <c r="K18" s="124" t="s">
        <v>120</v>
      </c>
      <c r="L18" s="124" t="s">
        <v>120</v>
      </c>
      <c r="M18" s="124" t="s">
        <v>120</v>
      </c>
      <c r="N18" s="124" t="s">
        <v>120</v>
      </c>
      <c r="O18" s="124" t="s">
        <v>120</v>
      </c>
    </row>
    <row r="19" spans="2:15" ht="14.25">
      <c r="B19" s="41" t="s">
        <v>517</v>
      </c>
      <c r="C19" s="69" t="s">
        <v>518</v>
      </c>
      <c r="D19" s="83" t="s">
        <v>115</v>
      </c>
      <c r="E19" s="58"/>
      <c r="F19" s="58"/>
      <c r="G19" s="58"/>
      <c r="H19" s="58"/>
      <c r="I19" s="58"/>
      <c r="J19" s="58" t="s">
        <v>120</v>
      </c>
      <c r="K19" s="58" t="s">
        <v>120</v>
      </c>
      <c r="L19" s="58" t="s">
        <v>120</v>
      </c>
      <c r="M19" s="58" t="s">
        <v>120</v>
      </c>
      <c r="N19" s="58" t="s">
        <v>120</v>
      </c>
      <c r="O19" s="58" t="s">
        <v>120</v>
      </c>
    </row>
    <row r="20" spans="2:15" ht="14.25">
      <c r="B20" s="41" t="s">
        <v>519</v>
      </c>
      <c r="C20" s="69" t="s">
        <v>520</v>
      </c>
      <c r="D20" s="83" t="s">
        <v>115</v>
      </c>
      <c r="E20" s="58"/>
      <c r="F20" s="58"/>
      <c r="G20" s="58"/>
      <c r="H20" s="58"/>
      <c r="I20" s="58"/>
      <c r="J20" s="58" t="s">
        <v>120</v>
      </c>
      <c r="K20" s="58" t="s">
        <v>120</v>
      </c>
      <c r="L20" s="58" t="s">
        <v>120</v>
      </c>
      <c r="M20" s="58" t="s">
        <v>120</v>
      </c>
      <c r="N20" s="58" t="s">
        <v>120</v>
      </c>
      <c r="O20" s="58" t="s">
        <v>120</v>
      </c>
    </row>
    <row r="21" spans="2:15" ht="14.25">
      <c r="B21" s="41" t="s">
        <v>521</v>
      </c>
      <c r="C21" s="69" t="s">
        <v>522</v>
      </c>
      <c r="D21" s="83" t="s">
        <v>115</v>
      </c>
      <c r="E21" s="58"/>
      <c r="F21" s="58"/>
      <c r="G21" s="58"/>
      <c r="H21" s="58"/>
      <c r="I21" s="58"/>
      <c r="J21" s="58" t="s">
        <v>120</v>
      </c>
      <c r="K21" s="58" t="s">
        <v>120</v>
      </c>
      <c r="L21" s="58" t="s">
        <v>120</v>
      </c>
      <c r="M21" s="58" t="s">
        <v>120</v>
      </c>
      <c r="N21" s="58" t="s">
        <v>120</v>
      </c>
      <c r="O21" s="58" t="s">
        <v>120</v>
      </c>
    </row>
    <row r="22" spans="2:15" ht="14.25">
      <c r="B22" s="41" t="s">
        <v>523</v>
      </c>
      <c r="C22" s="69" t="s">
        <v>524</v>
      </c>
      <c r="D22" s="83" t="s">
        <v>115</v>
      </c>
      <c r="E22" s="58"/>
      <c r="F22" s="58"/>
      <c r="G22" s="58"/>
      <c r="H22" s="58"/>
      <c r="I22" s="58"/>
      <c r="J22" s="58" t="s">
        <v>120</v>
      </c>
      <c r="K22" s="58" t="s">
        <v>120</v>
      </c>
      <c r="L22" s="58" t="s">
        <v>120</v>
      </c>
      <c r="M22" s="58" t="s">
        <v>120</v>
      </c>
      <c r="N22" s="58" t="s">
        <v>120</v>
      </c>
      <c r="O22" s="58" t="s">
        <v>120</v>
      </c>
    </row>
    <row r="23" spans="2:15" ht="14.25">
      <c r="B23" s="42" t="s">
        <v>525</v>
      </c>
      <c r="C23" s="73" t="s">
        <v>526</v>
      </c>
      <c r="D23" s="97" t="s">
        <v>115</v>
      </c>
      <c r="E23" s="59"/>
      <c r="F23" s="59"/>
      <c r="G23" s="59"/>
      <c r="H23" s="59"/>
      <c r="I23" s="59"/>
      <c r="J23" s="59" t="s">
        <v>120</v>
      </c>
      <c r="K23" s="59" t="s">
        <v>120</v>
      </c>
      <c r="L23" s="59" t="s">
        <v>120</v>
      </c>
      <c r="M23" s="59" t="s">
        <v>120</v>
      </c>
      <c r="N23" s="59" t="s">
        <v>120</v>
      </c>
      <c r="O23" s="59" t="s">
        <v>120</v>
      </c>
    </row>
    <row r="24" spans="2:15" s="95" customFormat="1">
      <c r="B24" s="39" t="s">
        <v>527</v>
      </c>
      <c r="C24" s="68" t="s">
        <v>528</v>
      </c>
      <c r="D24" s="123" t="s">
        <v>115</v>
      </c>
      <c r="E24" s="125"/>
      <c r="F24" s="125"/>
      <c r="G24" s="125"/>
      <c r="H24" s="125"/>
      <c r="I24" s="125"/>
      <c r="J24" s="125">
        <v>108.13</v>
      </c>
      <c r="K24" s="125">
        <v>152.55000000000001</v>
      </c>
      <c r="L24" s="125">
        <v>165.27</v>
      </c>
      <c r="M24" s="125">
        <v>95.32</v>
      </c>
      <c r="N24" s="125">
        <v>73.17</v>
      </c>
      <c r="O24" s="125">
        <v>136.12</v>
      </c>
    </row>
    <row r="25" spans="2:15" ht="14.25">
      <c r="B25" s="41" t="s">
        <v>529</v>
      </c>
      <c r="C25" s="69" t="s">
        <v>530</v>
      </c>
      <c r="D25" s="83" t="s">
        <v>115</v>
      </c>
      <c r="E25" s="58"/>
      <c r="F25" s="58"/>
      <c r="G25" s="58"/>
      <c r="H25" s="58"/>
      <c r="I25" s="58"/>
      <c r="J25" s="58" t="s">
        <v>120</v>
      </c>
      <c r="K25" s="58" t="s">
        <v>120</v>
      </c>
      <c r="L25" s="58" t="s">
        <v>120</v>
      </c>
      <c r="M25" s="58" t="s">
        <v>120</v>
      </c>
      <c r="N25" s="58" t="s">
        <v>120</v>
      </c>
      <c r="O25" s="58" t="s">
        <v>120</v>
      </c>
    </row>
    <row r="26" spans="2:15" ht="14.25">
      <c r="B26" s="41" t="s">
        <v>531</v>
      </c>
      <c r="C26" s="69" t="s">
        <v>532</v>
      </c>
      <c r="D26" s="83" t="s">
        <v>115</v>
      </c>
      <c r="E26" s="67"/>
      <c r="F26" s="67"/>
      <c r="G26" s="67"/>
      <c r="H26" s="67"/>
      <c r="I26" s="67"/>
      <c r="J26" s="67">
        <v>54.14</v>
      </c>
      <c r="K26" s="67">
        <v>42.91</v>
      </c>
      <c r="L26" s="67">
        <v>48.04</v>
      </c>
      <c r="M26" s="67">
        <v>47.07</v>
      </c>
      <c r="N26" s="67">
        <v>39.39</v>
      </c>
      <c r="O26" s="67">
        <v>39.71</v>
      </c>
    </row>
    <row r="27" spans="2:15" ht="14.25">
      <c r="B27" s="41" t="s">
        <v>533</v>
      </c>
      <c r="C27" s="69" t="s">
        <v>534</v>
      </c>
      <c r="D27" s="83" t="s">
        <v>115</v>
      </c>
      <c r="E27" s="58"/>
      <c r="F27" s="58"/>
      <c r="G27" s="58"/>
      <c r="H27" s="58"/>
      <c r="I27" s="58"/>
      <c r="J27" s="58">
        <v>54</v>
      </c>
      <c r="K27" s="58">
        <v>109.64</v>
      </c>
      <c r="L27" s="58">
        <v>117.23</v>
      </c>
      <c r="M27" s="58">
        <v>48.25</v>
      </c>
      <c r="N27" s="58">
        <v>33.78</v>
      </c>
      <c r="O27" s="58">
        <v>96.4</v>
      </c>
    </row>
    <row r="28" spans="2:15" ht="14.25">
      <c r="B28" s="41" t="s">
        <v>535</v>
      </c>
      <c r="C28" s="69" t="s">
        <v>536</v>
      </c>
      <c r="D28" s="83" t="s">
        <v>115</v>
      </c>
      <c r="E28" s="58"/>
      <c r="F28" s="58"/>
      <c r="G28" s="58"/>
      <c r="H28" s="58"/>
      <c r="I28" s="58"/>
      <c r="J28" s="58" t="s">
        <v>120</v>
      </c>
      <c r="K28" s="58" t="s">
        <v>120</v>
      </c>
      <c r="L28" s="58" t="s">
        <v>120</v>
      </c>
      <c r="M28" s="58" t="s">
        <v>120</v>
      </c>
      <c r="N28" s="58" t="s">
        <v>120</v>
      </c>
      <c r="O28" s="58" t="s">
        <v>120</v>
      </c>
    </row>
    <row r="29" spans="2:15" ht="14.25">
      <c r="B29" s="41" t="s">
        <v>537</v>
      </c>
      <c r="C29" s="69" t="s">
        <v>538</v>
      </c>
      <c r="D29" s="83" t="s">
        <v>115</v>
      </c>
      <c r="E29" s="58"/>
      <c r="F29" s="58"/>
      <c r="G29" s="58"/>
      <c r="H29" s="58"/>
      <c r="I29" s="58"/>
      <c r="J29" s="58" t="s">
        <v>120</v>
      </c>
      <c r="K29" s="58" t="s">
        <v>120</v>
      </c>
      <c r="L29" s="58" t="s">
        <v>120</v>
      </c>
      <c r="M29" s="58" t="s">
        <v>120</v>
      </c>
      <c r="N29" s="58" t="s">
        <v>120</v>
      </c>
      <c r="O29" s="58" t="s">
        <v>120</v>
      </c>
    </row>
    <row r="30" spans="2:15" ht="14.25">
      <c r="B30" s="42" t="s">
        <v>539</v>
      </c>
      <c r="C30" s="73" t="s">
        <v>540</v>
      </c>
      <c r="D30" s="97" t="s">
        <v>115</v>
      </c>
      <c r="E30" s="59"/>
      <c r="F30" s="59"/>
      <c r="G30" s="59"/>
      <c r="H30" s="59"/>
      <c r="I30" s="59"/>
      <c r="J30" s="59" t="s">
        <v>120</v>
      </c>
      <c r="K30" s="59" t="s">
        <v>120</v>
      </c>
      <c r="L30" s="59" t="s">
        <v>120</v>
      </c>
      <c r="M30" s="59" t="s">
        <v>120</v>
      </c>
      <c r="N30" s="59" t="s">
        <v>120</v>
      </c>
      <c r="O30" s="59" t="s">
        <v>120</v>
      </c>
    </row>
    <row r="31" spans="2:15" s="95" customFormat="1">
      <c r="B31" s="39" t="s">
        <v>541</v>
      </c>
      <c r="C31" s="68" t="s">
        <v>542</v>
      </c>
      <c r="D31" s="123" t="s">
        <v>115</v>
      </c>
      <c r="E31" s="125"/>
      <c r="F31" s="125"/>
      <c r="G31" s="125"/>
      <c r="H31" s="125"/>
      <c r="I31" s="125"/>
      <c r="J31" s="125">
        <v>943.95</v>
      </c>
      <c r="K31" s="125">
        <v>408.44</v>
      </c>
      <c r="L31" s="125">
        <v>422.66</v>
      </c>
      <c r="M31" s="125">
        <v>1080.57</v>
      </c>
      <c r="N31" s="125">
        <v>1308.0899999999999</v>
      </c>
      <c r="O31" s="125">
        <v>1279.82</v>
      </c>
    </row>
    <row r="32" spans="2:15" ht="14.25">
      <c r="B32" s="41" t="s">
        <v>543</v>
      </c>
      <c r="C32" s="69" t="s">
        <v>544</v>
      </c>
      <c r="D32" s="83" t="s">
        <v>115</v>
      </c>
      <c r="E32" s="59"/>
      <c r="F32" s="59"/>
      <c r="G32" s="59"/>
      <c r="H32" s="59"/>
      <c r="I32" s="59"/>
      <c r="J32" s="59">
        <v>41.07</v>
      </c>
      <c r="K32" s="59">
        <v>37.96</v>
      </c>
      <c r="L32" s="59">
        <v>53.86</v>
      </c>
      <c r="M32" s="59">
        <v>55.08</v>
      </c>
      <c r="N32" s="59">
        <v>81.38</v>
      </c>
      <c r="O32" s="59">
        <v>56.11</v>
      </c>
    </row>
    <row r="33" spans="2:15" ht="14.25">
      <c r="B33" s="41" t="s">
        <v>545</v>
      </c>
      <c r="C33" s="69" t="s">
        <v>546</v>
      </c>
      <c r="D33" s="83" t="s">
        <v>115</v>
      </c>
      <c r="E33" s="67"/>
      <c r="F33" s="67"/>
      <c r="G33" s="67"/>
      <c r="H33" s="67"/>
      <c r="I33" s="67"/>
      <c r="J33" s="67">
        <v>30.36</v>
      </c>
      <c r="K33" s="67">
        <v>22.41</v>
      </c>
      <c r="L33" s="67">
        <v>32.700000000000003</v>
      </c>
      <c r="M33" s="67">
        <v>40.51</v>
      </c>
      <c r="N33" s="67">
        <v>46.76</v>
      </c>
      <c r="O33" s="67">
        <v>57.05</v>
      </c>
    </row>
    <row r="34" spans="2:15" ht="14.25">
      <c r="B34" s="41" t="s">
        <v>547</v>
      </c>
      <c r="C34" s="69" t="s">
        <v>548</v>
      </c>
      <c r="D34" s="83" t="s">
        <v>115</v>
      </c>
      <c r="E34" s="67"/>
      <c r="F34" s="67"/>
      <c r="G34" s="67"/>
      <c r="H34" s="67"/>
      <c r="I34" s="67"/>
      <c r="J34" s="67">
        <v>3.92</v>
      </c>
      <c r="K34" s="67">
        <v>3.31</v>
      </c>
      <c r="L34" s="67">
        <v>3.19</v>
      </c>
      <c r="M34" s="67">
        <v>3.42</v>
      </c>
      <c r="N34" s="67">
        <v>4.6399999999999997</v>
      </c>
      <c r="O34" s="67">
        <v>4.1900000000000004</v>
      </c>
    </row>
    <row r="35" spans="2:15" ht="14.25">
      <c r="B35" s="41" t="s">
        <v>549</v>
      </c>
      <c r="C35" s="69" t="s">
        <v>550</v>
      </c>
      <c r="D35" s="83" t="s">
        <v>115</v>
      </c>
      <c r="E35" s="58"/>
      <c r="F35" s="58"/>
      <c r="G35" s="58"/>
      <c r="H35" s="58"/>
      <c r="I35" s="58"/>
      <c r="J35" s="58" t="s">
        <v>120</v>
      </c>
      <c r="K35" s="58" t="s">
        <v>120</v>
      </c>
      <c r="L35" s="58" t="s">
        <v>120</v>
      </c>
      <c r="M35" s="58" t="s">
        <v>120</v>
      </c>
      <c r="N35" s="58" t="s">
        <v>120</v>
      </c>
      <c r="O35" s="58" t="s">
        <v>120</v>
      </c>
    </row>
    <row r="36" spans="2:15" ht="14.25">
      <c r="B36" s="41" t="s">
        <v>551</v>
      </c>
      <c r="C36" s="69" t="s">
        <v>552</v>
      </c>
      <c r="D36" s="83" t="s">
        <v>115</v>
      </c>
      <c r="E36" s="58"/>
      <c r="F36" s="58"/>
      <c r="G36" s="58"/>
      <c r="H36" s="58"/>
      <c r="I36" s="58"/>
      <c r="J36" s="58">
        <v>730.48</v>
      </c>
      <c r="K36" s="58">
        <v>286.32</v>
      </c>
      <c r="L36" s="58">
        <v>282.44</v>
      </c>
      <c r="M36" s="58">
        <v>934.82</v>
      </c>
      <c r="N36" s="58">
        <v>1125.99</v>
      </c>
      <c r="O36" s="58">
        <v>1090.55</v>
      </c>
    </row>
    <row r="37" spans="2:15" ht="14.25">
      <c r="B37" s="41" t="s">
        <v>553</v>
      </c>
      <c r="C37" s="69" t="s">
        <v>554</v>
      </c>
      <c r="D37" s="83" t="s">
        <v>115</v>
      </c>
      <c r="E37" s="67"/>
      <c r="F37" s="67"/>
      <c r="G37" s="67"/>
      <c r="H37" s="67"/>
      <c r="I37" s="67"/>
      <c r="J37" s="67">
        <v>2.16</v>
      </c>
      <c r="K37" s="67">
        <v>0.56000000000000005</v>
      </c>
      <c r="L37" s="67">
        <v>0.98</v>
      </c>
      <c r="M37" s="67">
        <v>0.82</v>
      </c>
      <c r="N37" s="67">
        <v>0.41</v>
      </c>
      <c r="O37" s="67">
        <v>0.86</v>
      </c>
    </row>
    <row r="38" spans="2:15" ht="14.25">
      <c r="B38" s="41" t="s">
        <v>555</v>
      </c>
      <c r="C38" s="69" t="s">
        <v>556</v>
      </c>
      <c r="D38" s="83" t="s">
        <v>115</v>
      </c>
      <c r="E38" s="58"/>
      <c r="F38" s="58"/>
      <c r="G38" s="58"/>
      <c r="H38" s="58"/>
      <c r="I38" s="58"/>
      <c r="J38" s="58">
        <v>131.22999999999999</v>
      </c>
      <c r="K38" s="58">
        <v>53.17</v>
      </c>
      <c r="L38" s="58">
        <v>44.46</v>
      </c>
      <c r="M38" s="58">
        <v>40.89</v>
      </c>
      <c r="N38" s="58">
        <v>48.57</v>
      </c>
      <c r="O38" s="58">
        <v>65.31</v>
      </c>
    </row>
    <row r="39" spans="2:15" ht="14.25">
      <c r="B39" s="41" t="s">
        <v>557</v>
      </c>
      <c r="C39" s="69" t="s">
        <v>558</v>
      </c>
      <c r="D39" s="83" t="s">
        <v>115</v>
      </c>
      <c r="E39" s="58"/>
      <c r="F39" s="58"/>
      <c r="G39" s="58"/>
      <c r="H39" s="58"/>
      <c r="I39" s="58"/>
      <c r="J39" s="58" t="s">
        <v>120</v>
      </c>
      <c r="K39" s="58" t="s">
        <v>120</v>
      </c>
      <c r="L39" s="58" t="s">
        <v>120</v>
      </c>
      <c r="M39" s="58" t="s">
        <v>120</v>
      </c>
      <c r="N39" s="58" t="s">
        <v>120</v>
      </c>
      <c r="O39" s="58" t="s">
        <v>120</v>
      </c>
    </row>
    <row r="40" spans="2:15" ht="14.25">
      <c r="B40" s="42" t="s">
        <v>559</v>
      </c>
      <c r="C40" s="73" t="s">
        <v>560</v>
      </c>
      <c r="D40" s="97" t="s">
        <v>115</v>
      </c>
      <c r="E40" s="58"/>
      <c r="F40" s="58"/>
      <c r="G40" s="58"/>
      <c r="H40" s="58"/>
      <c r="I40" s="58"/>
      <c r="J40" s="58">
        <v>4.74</v>
      </c>
      <c r="K40" s="58">
        <v>4.71</v>
      </c>
      <c r="L40" s="58">
        <v>5.01</v>
      </c>
      <c r="M40" s="58">
        <v>5.03</v>
      </c>
      <c r="N40" s="58">
        <v>0.34</v>
      </c>
      <c r="O40" s="58">
        <v>5.74</v>
      </c>
    </row>
    <row r="41" spans="2:15" s="95" customFormat="1">
      <c r="B41" s="39" t="s">
        <v>561</v>
      </c>
      <c r="C41" s="68" t="s">
        <v>562</v>
      </c>
      <c r="D41" s="123" t="s">
        <v>115</v>
      </c>
      <c r="E41" s="124"/>
      <c r="F41" s="124"/>
      <c r="G41" s="124"/>
      <c r="H41" s="124"/>
      <c r="I41" s="124"/>
      <c r="J41" s="124">
        <v>109.53</v>
      </c>
      <c r="K41" s="124">
        <v>65.150000000000006</v>
      </c>
      <c r="L41" s="124">
        <v>66.53</v>
      </c>
      <c r="M41" s="124">
        <v>75.59</v>
      </c>
      <c r="N41" s="124">
        <v>76.97</v>
      </c>
      <c r="O41" s="124">
        <v>112.18</v>
      </c>
    </row>
    <row r="42" spans="2:15" ht="14.25">
      <c r="B42" s="41" t="s">
        <v>563</v>
      </c>
      <c r="C42" s="69" t="s">
        <v>564</v>
      </c>
      <c r="D42" s="83" t="s">
        <v>115</v>
      </c>
      <c r="E42" s="58"/>
      <c r="F42" s="58"/>
      <c r="G42" s="58"/>
      <c r="H42" s="58"/>
      <c r="I42" s="58"/>
      <c r="J42" s="58">
        <v>89.26</v>
      </c>
      <c r="K42" s="58">
        <v>65.150000000000006</v>
      </c>
      <c r="L42" s="58">
        <v>66.53</v>
      </c>
      <c r="M42" s="58">
        <v>75.59</v>
      </c>
      <c r="N42" s="58">
        <v>76.430000000000007</v>
      </c>
      <c r="O42" s="58">
        <v>106.03</v>
      </c>
    </row>
    <row r="43" spans="2:15" ht="14.25">
      <c r="B43" s="41" t="s">
        <v>565</v>
      </c>
      <c r="C43" s="69" t="s">
        <v>566</v>
      </c>
      <c r="D43" s="83" t="s">
        <v>115</v>
      </c>
      <c r="E43" s="58"/>
      <c r="F43" s="58"/>
      <c r="G43" s="58"/>
      <c r="H43" s="58"/>
      <c r="I43" s="58"/>
      <c r="J43" s="58" t="s">
        <v>120</v>
      </c>
      <c r="K43" s="58" t="s">
        <v>120</v>
      </c>
      <c r="L43" s="58" t="s">
        <v>120</v>
      </c>
      <c r="M43" s="58" t="s">
        <v>120</v>
      </c>
      <c r="N43" s="58" t="s">
        <v>120</v>
      </c>
      <c r="O43" s="58" t="s">
        <v>120</v>
      </c>
    </row>
    <row r="44" spans="2:15" ht="14.25">
      <c r="B44" s="41" t="s">
        <v>567</v>
      </c>
      <c r="C44" s="69" t="s">
        <v>568</v>
      </c>
      <c r="D44" s="83" t="s">
        <v>115</v>
      </c>
      <c r="E44" s="58"/>
      <c r="F44" s="58"/>
      <c r="G44" s="58"/>
      <c r="H44" s="58"/>
      <c r="I44" s="58"/>
      <c r="J44" s="58" t="s">
        <v>120</v>
      </c>
      <c r="K44" s="58" t="s">
        <v>120</v>
      </c>
      <c r="L44" s="58" t="s">
        <v>120</v>
      </c>
      <c r="M44" s="58" t="s">
        <v>120</v>
      </c>
      <c r="N44" s="58" t="s">
        <v>120</v>
      </c>
      <c r="O44" s="58" t="s">
        <v>120</v>
      </c>
    </row>
    <row r="45" spans="2:15" ht="14.25">
      <c r="B45" s="41" t="s">
        <v>569</v>
      </c>
      <c r="C45" s="69" t="s">
        <v>570</v>
      </c>
      <c r="D45" s="83" t="s">
        <v>115</v>
      </c>
      <c r="E45" s="58"/>
      <c r="F45" s="58"/>
      <c r="G45" s="58"/>
      <c r="H45" s="58"/>
      <c r="I45" s="58"/>
      <c r="J45" s="58">
        <v>20.27</v>
      </c>
      <c r="K45" s="58" t="s">
        <v>120</v>
      </c>
      <c r="L45" s="58" t="s">
        <v>120</v>
      </c>
      <c r="M45" s="58" t="s">
        <v>120</v>
      </c>
      <c r="N45" s="58">
        <v>0.4</v>
      </c>
      <c r="O45" s="58">
        <v>0.85</v>
      </c>
    </row>
    <row r="46" spans="2:15" ht="14.25">
      <c r="B46" s="41" t="s">
        <v>571</v>
      </c>
      <c r="C46" s="69" t="s">
        <v>572</v>
      </c>
      <c r="D46" s="83" t="s">
        <v>115</v>
      </c>
      <c r="E46" s="58"/>
      <c r="F46" s="58"/>
      <c r="G46" s="58"/>
      <c r="H46" s="58"/>
      <c r="I46" s="58"/>
      <c r="J46" s="58" t="s">
        <v>120</v>
      </c>
      <c r="K46" s="58" t="s">
        <v>120</v>
      </c>
      <c r="L46" s="58" t="s">
        <v>120</v>
      </c>
      <c r="M46" s="58" t="s">
        <v>120</v>
      </c>
      <c r="N46" s="58" t="s">
        <v>120</v>
      </c>
      <c r="O46" s="58" t="s">
        <v>120</v>
      </c>
    </row>
    <row r="47" spans="2:15" ht="14.25">
      <c r="B47" s="42" t="s">
        <v>573</v>
      </c>
      <c r="C47" s="73" t="s">
        <v>574</v>
      </c>
      <c r="D47" s="97" t="s">
        <v>115</v>
      </c>
      <c r="E47" s="58"/>
      <c r="F47" s="58"/>
      <c r="G47" s="58"/>
      <c r="H47" s="58"/>
      <c r="I47" s="58"/>
      <c r="J47" s="58" t="s">
        <v>120</v>
      </c>
      <c r="K47" s="58" t="s">
        <v>120</v>
      </c>
      <c r="L47" s="58" t="s">
        <v>120</v>
      </c>
      <c r="M47" s="58" t="s">
        <v>120</v>
      </c>
      <c r="N47" s="58">
        <v>0.14000000000000001</v>
      </c>
      <c r="O47" s="58">
        <v>5.3</v>
      </c>
    </row>
    <row r="48" spans="2:15" s="95" customFormat="1">
      <c r="B48" s="39" t="s">
        <v>575</v>
      </c>
      <c r="C48" s="68" t="s">
        <v>576</v>
      </c>
      <c r="D48" s="123" t="s">
        <v>115</v>
      </c>
      <c r="E48" s="124"/>
      <c r="F48" s="124"/>
      <c r="G48" s="124"/>
      <c r="H48" s="124"/>
      <c r="I48" s="124"/>
      <c r="J48" s="124">
        <v>0.55000000000000004</v>
      </c>
      <c r="K48" s="124">
        <v>0.68</v>
      </c>
      <c r="L48" s="124">
        <v>2.2000000000000002</v>
      </c>
      <c r="M48" s="124">
        <v>4.0199999999999996</v>
      </c>
      <c r="N48" s="124">
        <v>42.1</v>
      </c>
      <c r="O48" s="124">
        <v>19.37</v>
      </c>
    </row>
    <row r="49" spans="2:15" ht="14.25">
      <c r="B49" s="41" t="s">
        <v>577</v>
      </c>
      <c r="C49" s="69" t="s">
        <v>578</v>
      </c>
      <c r="D49" s="83" t="s">
        <v>115</v>
      </c>
      <c r="E49" s="58"/>
      <c r="F49" s="58"/>
      <c r="G49" s="58"/>
      <c r="H49" s="58"/>
      <c r="I49" s="58"/>
      <c r="J49" s="58" t="s">
        <v>120</v>
      </c>
      <c r="K49" s="58" t="s">
        <v>120</v>
      </c>
      <c r="L49" s="58" t="s">
        <v>120</v>
      </c>
      <c r="M49" s="58" t="s">
        <v>120</v>
      </c>
      <c r="N49" s="58" t="s">
        <v>120</v>
      </c>
      <c r="O49" s="58" t="s">
        <v>120</v>
      </c>
    </row>
    <row r="50" spans="2:15" ht="14.25">
      <c r="B50" s="41" t="s">
        <v>579</v>
      </c>
      <c r="C50" s="69" t="s">
        <v>580</v>
      </c>
      <c r="D50" s="83" t="s">
        <v>115</v>
      </c>
      <c r="E50" s="58"/>
      <c r="F50" s="58"/>
      <c r="G50" s="58"/>
      <c r="H50" s="58"/>
      <c r="I50" s="58"/>
      <c r="J50" s="58" t="s">
        <v>120</v>
      </c>
      <c r="K50" s="58">
        <v>0.09</v>
      </c>
      <c r="L50" s="58" t="s">
        <v>120</v>
      </c>
      <c r="M50" s="58" t="s">
        <v>120</v>
      </c>
      <c r="N50" s="58">
        <v>19.440000000000001</v>
      </c>
      <c r="O50" s="58">
        <v>15.87</v>
      </c>
    </row>
    <row r="51" spans="2:15" ht="14.25">
      <c r="B51" s="41" t="s">
        <v>581</v>
      </c>
      <c r="C51" s="69" t="s">
        <v>582</v>
      </c>
      <c r="D51" s="83" t="s">
        <v>115</v>
      </c>
      <c r="E51" s="58"/>
      <c r="F51" s="58"/>
      <c r="G51" s="58"/>
      <c r="H51" s="58"/>
      <c r="I51" s="58"/>
      <c r="J51" s="58" t="s">
        <v>120</v>
      </c>
      <c r="K51" s="58" t="s">
        <v>120</v>
      </c>
      <c r="L51" s="58" t="s">
        <v>120</v>
      </c>
      <c r="M51" s="58" t="s">
        <v>120</v>
      </c>
      <c r="N51" s="58" t="s">
        <v>120</v>
      </c>
      <c r="O51" s="58" t="s">
        <v>120</v>
      </c>
    </row>
    <row r="52" spans="2:15" ht="14.25">
      <c r="B52" s="41" t="s">
        <v>583</v>
      </c>
      <c r="C52" s="69" t="s">
        <v>584</v>
      </c>
      <c r="D52" s="83" t="s">
        <v>115</v>
      </c>
      <c r="E52" s="58"/>
      <c r="F52" s="58"/>
      <c r="G52" s="58"/>
      <c r="H52" s="58"/>
      <c r="I52" s="58"/>
      <c r="J52" s="58" t="s">
        <v>120</v>
      </c>
      <c r="K52" s="58" t="s">
        <v>120</v>
      </c>
      <c r="L52" s="58" t="s">
        <v>120</v>
      </c>
      <c r="M52" s="58" t="s">
        <v>120</v>
      </c>
      <c r="N52" s="58" t="s">
        <v>120</v>
      </c>
      <c r="O52" s="58" t="s">
        <v>120</v>
      </c>
    </row>
    <row r="53" spans="2:15" ht="14.25">
      <c r="B53" s="41" t="s">
        <v>585</v>
      </c>
      <c r="C53" s="69" t="s">
        <v>586</v>
      </c>
      <c r="D53" s="83" t="s">
        <v>115</v>
      </c>
      <c r="E53" s="58"/>
      <c r="F53" s="58"/>
      <c r="G53" s="58"/>
      <c r="H53" s="58"/>
      <c r="I53" s="58"/>
      <c r="J53" s="58" t="s">
        <v>120</v>
      </c>
      <c r="K53" s="58" t="s">
        <v>120</v>
      </c>
      <c r="L53" s="58" t="s">
        <v>120</v>
      </c>
      <c r="M53" s="58" t="s">
        <v>120</v>
      </c>
      <c r="N53" s="58" t="s">
        <v>120</v>
      </c>
      <c r="O53" s="58" t="s">
        <v>120</v>
      </c>
    </row>
    <row r="54" spans="2:15" ht="14.25">
      <c r="B54" s="42" t="s">
        <v>587</v>
      </c>
      <c r="C54" s="73" t="s">
        <v>588</v>
      </c>
      <c r="D54" s="97" t="s">
        <v>115</v>
      </c>
      <c r="E54" s="58"/>
      <c r="F54" s="58"/>
      <c r="G54" s="58"/>
      <c r="H54" s="58"/>
      <c r="I54" s="58"/>
      <c r="J54" s="58">
        <v>0.55000000000000004</v>
      </c>
      <c r="K54" s="58">
        <v>0.59</v>
      </c>
      <c r="L54" s="58">
        <v>2.2000000000000002</v>
      </c>
      <c r="M54" s="58">
        <v>4.0199999999999996</v>
      </c>
      <c r="N54" s="58">
        <v>22.66</v>
      </c>
      <c r="O54" s="58">
        <v>3.5</v>
      </c>
    </row>
    <row r="55" spans="2:15" s="95" customFormat="1">
      <c r="B55" s="39" t="s">
        <v>589</v>
      </c>
      <c r="C55" s="68" t="s">
        <v>590</v>
      </c>
      <c r="D55" s="123" t="s">
        <v>115</v>
      </c>
      <c r="E55" s="124"/>
      <c r="F55" s="124"/>
      <c r="G55" s="124"/>
      <c r="H55" s="124"/>
      <c r="I55" s="124"/>
      <c r="J55" s="124">
        <v>24.19</v>
      </c>
      <c r="K55" s="124">
        <v>26.15</v>
      </c>
      <c r="L55" s="124">
        <v>25.75</v>
      </c>
      <c r="M55" s="124">
        <v>37.979999999999997</v>
      </c>
      <c r="N55" s="124">
        <v>34.200000000000003</v>
      </c>
      <c r="O55" s="124">
        <v>25.99</v>
      </c>
    </row>
    <row r="56" spans="2:15" ht="14.25">
      <c r="B56" s="41" t="s">
        <v>591</v>
      </c>
      <c r="C56" s="69" t="s">
        <v>592</v>
      </c>
      <c r="D56" s="83" t="s">
        <v>115</v>
      </c>
      <c r="E56" s="58"/>
      <c r="F56" s="58"/>
      <c r="G56" s="58"/>
      <c r="H56" s="58"/>
      <c r="I56" s="58"/>
      <c r="J56" s="58" t="s">
        <v>120</v>
      </c>
      <c r="K56" s="58" t="s">
        <v>120</v>
      </c>
      <c r="L56" s="58" t="s">
        <v>120</v>
      </c>
      <c r="M56" s="58" t="s">
        <v>120</v>
      </c>
      <c r="N56" s="58" t="s">
        <v>120</v>
      </c>
      <c r="O56" s="58" t="s">
        <v>120</v>
      </c>
    </row>
    <row r="57" spans="2:15" ht="14.25">
      <c r="B57" s="41" t="s">
        <v>593</v>
      </c>
      <c r="C57" s="69" t="s">
        <v>594</v>
      </c>
      <c r="D57" s="83" t="s">
        <v>115</v>
      </c>
      <c r="E57" s="58"/>
      <c r="F57" s="58"/>
      <c r="G57" s="58"/>
      <c r="H57" s="58"/>
      <c r="I57" s="58"/>
      <c r="J57" s="58" t="s">
        <v>120</v>
      </c>
      <c r="K57" s="58" t="s">
        <v>120</v>
      </c>
      <c r="L57" s="58" t="s">
        <v>120</v>
      </c>
      <c r="M57" s="58" t="s">
        <v>120</v>
      </c>
      <c r="N57" s="58" t="s">
        <v>120</v>
      </c>
      <c r="O57" s="58" t="s">
        <v>120</v>
      </c>
    </row>
    <row r="58" spans="2:15" ht="14.25">
      <c r="B58" s="41" t="s">
        <v>595</v>
      </c>
      <c r="C58" s="69" t="s">
        <v>596</v>
      </c>
      <c r="D58" s="83" t="s">
        <v>115</v>
      </c>
      <c r="E58" s="58"/>
      <c r="F58" s="58"/>
      <c r="G58" s="58"/>
      <c r="H58" s="58"/>
      <c r="I58" s="58"/>
      <c r="J58" s="58" t="s">
        <v>120</v>
      </c>
      <c r="K58" s="58" t="s">
        <v>120</v>
      </c>
      <c r="L58" s="58" t="s">
        <v>120</v>
      </c>
      <c r="M58" s="58" t="s">
        <v>120</v>
      </c>
      <c r="N58" s="58" t="s">
        <v>120</v>
      </c>
      <c r="O58" s="58" t="s">
        <v>120</v>
      </c>
    </row>
    <row r="59" spans="2:15" ht="14.25">
      <c r="B59" s="41" t="s">
        <v>597</v>
      </c>
      <c r="C59" s="69" t="s">
        <v>598</v>
      </c>
      <c r="D59" s="83" t="s">
        <v>115</v>
      </c>
      <c r="E59" s="58"/>
      <c r="F59" s="58"/>
      <c r="G59" s="58"/>
      <c r="H59" s="58"/>
      <c r="I59" s="58"/>
      <c r="J59" s="58">
        <v>23.77</v>
      </c>
      <c r="K59" s="58">
        <v>20.61</v>
      </c>
      <c r="L59" s="58">
        <v>23.59</v>
      </c>
      <c r="M59" s="58">
        <v>35.950000000000003</v>
      </c>
      <c r="N59" s="58">
        <v>32.49</v>
      </c>
      <c r="O59" s="58">
        <v>24.95</v>
      </c>
    </row>
    <row r="60" spans="2:15" ht="14.25">
      <c r="B60" s="41" t="s">
        <v>599</v>
      </c>
      <c r="C60" s="69" t="s">
        <v>600</v>
      </c>
      <c r="D60" s="83" t="s">
        <v>115</v>
      </c>
      <c r="E60" s="58"/>
      <c r="F60" s="58"/>
      <c r="G60" s="58"/>
      <c r="H60" s="58"/>
      <c r="I60" s="58"/>
      <c r="J60" s="58">
        <v>0.42</v>
      </c>
      <c r="K60" s="58">
        <v>5.54</v>
      </c>
      <c r="L60" s="58">
        <v>2.16</v>
      </c>
      <c r="M60" s="58">
        <v>2.0299999999999998</v>
      </c>
      <c r="N60" s="58">
        <v>1.71</v>
      </c>
      <c r="O60" s="58">
        <v>1.04</v>
      </c>
    </row>
    <row r="61" spans="2:15" ht="14.25">
      <c r="B61" s="42" t="s">
        <v>601</v>
      </c>
      <c r="C61" s="73" t="s">
        <v>602</v>
      </c>
      <c r="D61" s="97" t="s">
        <v>115</v>
      </c>
      <c r="E61" s="58"/>
      <c r="F61" s="58"/>
      <c r="G61" s="58"/>
      <c r="H61" s="58"/>
      <c r="I61" s="58"/>
      <c r="J61" s="58" t="s">
        <v>120</v>
      </c>
      <c r="K61" s="58" t="s">
        <v>120</v>
      </c>
      <c r="L61" s="58" t="s">
        <v>120</v>
      </c>
      <c r="M61" s="58" t="s">
        <v>120</v>
      </c>
      <c r="N61" s="58" t="s">
        <v>120</v>
      </c>
      <c r="O61" s="58" t="s">
        <v>120</v>
      </c>
    </row>
    <row r="62" spans="2:15" s="95" customFormat="1">
      <c r="B62" s="39" t="s">
        <v>603</v>
      </c>
      <c r="C62" s="68" t="s">
        <v>604</v>
      </c>
      <c r="D62" s="123" t="s">
        <v>115</v>
      </c>
      <c r="E62" s="124"/>
      <c r="F62" s="124"/>
      <c r="G62" s="124"/>
      <c r="H62" s="124"/>
      <c r="I62" s="124"/>
      <c r="J62" s="124">
        <v>63.68</v>
      </c>
      <c r="K62" s="124">
        <v>52.05</v>
      </c>
      <c r="L62" s="124">
        <v>360.85</v>
      </c>
      <c r="M62" s="124">
        <v>359.07</v>
      </c>
      <c r="N62" s="124">
        <v>463.73</v>
      </c>
      <c r="O62" s="124">
        <v>345.89</v>
      </c>
    </row>
    <row r="63" spans="2:15" ht="14.25">
      <c r="B63" s="41" t="s">
        <v>605</v>
      </c>
      <c r="C63" s="69" t="s">
        <v>606</v>
      </c>
      <c r="D63" s="83" t="s">
        <v>115</v>
      </c>
      <c r="E63" s="58"/>
      <c r="F63" s="58"/>
      <c r="G63" s="58"/>
      <c r="H63" s="58"/>
      <c r="I63" s="58"/>
      <c r="J63" s="58" t="s">
        <v>120</v>
      </c>
      <c r="K63" s="58" t="s">
        <v>120</v>
      </c>
      <c r="L63" s="58" t="s">
        <v>120</v>
      </c>
      <c r="M63" s="58" t="s">
        <v>120</v>
      </c>
      <c r="N63" s="58" t="s">
        <v>120</v>
      </c>
      <c r="O63" s="58" t="s">
        <v>120</v>
      </c>
    </row>
    <row r="64" spans="2:15" ht="14.25">
      <c r="B64" s="41" t="s">
        <v>607</v>
      </c>
      <c r="C64" s="69" t="s">
        <v>608</v>
      </c>
      <c r="D64" s="83" t="s">
        <v>115</v>
      </c>
      <c r="E64" s="58"/>
      <c r="F64" s="58"/>
      <c r="G64" s="58"/>
      <c r="H64" s="58"/>
      <c r="I64" s="58"/>
      <c r="J64" s="58">
        <v>46.21</v>
      </c>
      <c r="K64" s="58">
        <v>31.7</v>
      </c>
      <c r="L64" s="58">
        <v>29.86</v>
      </c>
      <c r="M64" s="58">
        <v>38.380000000000003</v>
      </c>
      <c r="N64" s="58">
        <v>82.74</v>
      </c>
      <c r="O64" s="58">
        <v>142</v>
      </c>
    </row>
    <row r="65" spans="2:15" ht="14.25">
      <c r="B65" s="41" t="s">
        <v>609</v>
      </c>
      <c r="C65" s="69" t="s">
        <v>610</v>
      </c>
      <c r="D65" s="83" t="s">
        <v>115</v>
      </c>
      <c r="E65" s="58"/>
      <c r="F65" s="58"/>
      <c r="G65" s="58"/>
      <c r="H65" s="58"/>
      <c r="I65" s="58"/>
      <c r="J65" s="58" t="s">
        <v>120</v>
      </c>
      <c r="K65" s="58" t="s">
        <v>120</v>
      </c>
      <c r="L65" s="58" t="s">
        <v>120</v>
      </c>
      <c r="M65" s="58" t="s">
        <v>120</v>
      </c>
      <c r="N65" s="58" t="s">
        <v>120</v>
      </c>
      <c r="O65" s="58" t="s">
        <v>120</v>
      </c>
    </row>
    <row r="66" spans="2:15" ht="14.25">
      <c r="B66" s="41" t="s">
        <v>611</v>
      </c>
      <c r="C66" s="69" t="s">
        <v>612</v>
      </c>
      <c r="D66" s="83" t="s">
        <v>115</v>
      </c>
      <c r="E66" s="58"/>
      <c r="F66" s="58"/>
      <c r="G66" s="58"/>
      <c r="H66" s="58"/>
      <c r="I66" s="58"/>
      <c r="J66" s="58" t="s">
        <v>120</v>
      </c>
      <c r="K66" s="58" t="s">
        <v>120</v>
      </c>
      <c r="L66" s="58" t="s">
        <v>120</v>
      </c>
      <c r="M66" s="58" t="s">
        <v>120</v>
      </c>
      <c r="N66" s="58" t="s">
        <v>120</v>
      </c>
      <c r="O66" s="58" t="s">
        <v>120</v>
      </c>
    </row>
    <row r="67" spans="2:15" ht="14.25">
      <c r="B67" s="41" t="s">
        <v>613</v>
      </c>
      <c r="C67" s="69" t="s">
        <v>614</v>
      </c>
      <c r="D67" s="83" t="s">
        <v>115</v>
      </c>
      <c r="E67" s="58"/>
      <c r="F67" s="58"/>
      <c r="G67" s="58"/>
      <c r="H67" s="58"/>
      <c r="I67" s="58"/>
      <c r="J67" s="58" t="s">
        <v>120</v>
      </c>
      <c r="K67" s="58" t="s">
        <v>120</v>
      </c>
      <c r="L67" s="58" t="s">
        <v>120</v>
      </c>
      <c r="M67" s="58" t="s">
        <v>120</v>
      </c>
      <c r="N67" s="58" t="s">
        <v>120</v>
      </c>
      <c r="O67" s="58" t="s">
        <v>120</v>
      </c>
    </row>
    <row r="68" spans="2:15" ht="14.25">
      <c r="B68" s="42" t="s">
        <v>615</v>
      </c>
      <c r="C68" s="73" t="s">
        <v>616</v>
      </c>
      <c r="D68" s="97" t="s">
        <v>115</v>
      </c>
      <c r="E68" s="58"/>
      <c r="F68" s="58"/>
      <c r="G68" s="58"/>
      <c r="H68" s="58"/>
      <c r="I68" s="58"/>
      <c r="J68" s="58">
        <v>17.47</v>
      </c>
      <c r="K68" s="58">
        <v>20.34</v>
      </c>
      <c r="L68" s="58">
        <v>330.99</v>
      </c>
      <c r="M68" s="58">
        <v>320.69</v>
      </c>
      <c r="N68" s="58">
        <v>381</v>
      </c>
      <c r="O68" s="58">
        <v>203.9</v>
      </c>
    </row>
    <row r="69" spans="2:15" s="95" customFormat="1">
      <c r="B69" s="39" t="s">
        <v>617</v>
      </c>
      <c r="C69" s="68" t="s">
        <v>618</v>
      </c>
      <c r="D69" s="123" t="s">
        <v>115</v>
      </c>
      <c r="E69" s="124"/>
      <c r="F69" s="124"/>
      <c r="G69" s="124"/>
      <c r="H69" s="124"/>
      <c r="I69" s="124"/>
      <c r="J69" s="124">
        <v>679.48</v>
      </c>
      <c r="K69" s="124">
        <v>808.74</v>
      </c>
      <c r="L69" s="124">
        <v>898.95</v>
      </c>
      <c r="M69" s="124">
        <v>948.43</v>
      </c>
      <c r="N69" s="124">
        <v>970.6</v>
      </c>
      <c r="O69" s="124">
        <v>1134.47</v>
      </c>
    </row>
    <row r="70" spans="2:15" ht="14.25">
      <c r="B70" s="41" t="s">
        <v>619</v>
      </c>
      <c r="C70" s="69" t="s">
        <v>620</v>
      </c>
      <c r="D70" s="83" t="s">
        <v>115</v>
      </c>
      <c r="E70" s="58"/>
      <c r="F70" s="58"/>
      <c r="G70" s="58"/>
      <c r="H70" s="58"/>
      <c r="I70" s="58"/>
      <c r="J70" s="58">
        <v>143.44</v>
      </c>
      <c r="K70" s="58">
        <v>286.16000000000003</v>
      </c>
      <c r="L70" s="58">
        <v>315.22000000000003</v>
      </c>
      <c r="M70" s="58">
        <v>328.14</v>
      </c>
      <c r="N70" s="58">
        <v>337.76</v>
      </c>
      <c r="O70" s="58">
        <v>398.34</v>
      </c>
    </row>
    <row r="71" spans="2:15" ht="14.25">
      <c r="B71" s="41" t="s">
        <v>621</v>
      </c>
      <c r="C71" s="69" t="s">
        <v>622</v>
      </c>
      <c r="D71" s="83" t="s">
        <v>115</v>
      </c>
      <c r="E71" s="58"/>
      <c r="F71" s="58"/>
      <c r="G71" s="58"/>
      <c r="H71" s="58"/>
      <c r="I71" s="58"/>
      <c r="J71" s="58" t="s">
        <v>120</v>
      </c>
      <c r="K71" s="58" t="s">
        <v>120</v>
      </c>
      <c r="L71" s="58" t="s">
        <v>120</v>
      </c>
      <c r="M71" s="58" t="s">
        <v>120</v>
      </c>
      <c r="N71" s="58" t="s">
        <v>120</v>
      </c>
      <c r="O71" s="58" t="s">
        <v>120</v>
      </c>
    </row>
    <row r="72" spans="2:15" ht="14.25">
      <c r="B72" s="41" t="s">
        <v>623</v>
      </c>
      <c r="C72" s="69" t="s">
        <v>624</v>
      </c>
      <c r="D72" s="83" t="s">
        <v>115</v>
      </c>
      <c r="E72" s="58"/>
      <c r="F72" s="58"/>
      <c r="G72" s="58"/>
      <c r="H72" s="58"/>
      <c r="I72" s="58"/>
      <c r="J72" s="58" t="s">
        <v>120</v>
      </c>
      <c r="K72" s="58" t="s">
        <v>120</v>
      </c>
      <c r="L72" s="58" t="s">
        <v>120</v>
      </c>
      <c r="M72" s="58" t="s">
        <v>120</v>
      </c>
      <c r="N72" s="58" t="s">
        <v>120</v>
      </c>
      <c r="O72" s="58" t="s">
        <v>120</v>
      </c>
    </row>
    <row r="73" spans="2:15" ht="14.25">
      <c r="B73" s="41" t="s">
        <v>625</v>
      </c>
      <c r="C73" s="69" t="s">
        <v>626</v>
      </c>
      <c r="D73" s="83" t="s">
        <v>115</v>
      </c>
      <c r="E73" s="58"/>
      <c r="F73" s="58"/>
      <c r="G73" s="58"/>
      <c r="H73" s="58"/>
      <c r="I73" s="58"/>
      <c r="J73" s="58">
        <v>344.69</v>
      </c>
      <c r="K73" s="58">
        <v>349.1</v>
      </c>
      <c r="L73" s="58">
        <v>413.1</v>
      </c>
      <c r="M73" s="58">
        <v>438.63</v>
      </c>
      <c r="N73" s="58">
        <v>396.91</v>
      </c>
      <c r="O73" s="58">
        <v>488.06</v>
      </c>
    </row>
    <row r="74" spans="2:15" ht="14.25">
      <c r="B74" s="41" t="s">
        <v>627</v>
      </c>
      <c r="C74" s="69" t="s">
        <v>628</v>
      </c>
      <c r="D74" s="83" t="s">
        <v>115</v>
      </c>
      <c r="E74" s="58"/>
      <c r="F74" s="58"/>
      <c r="G74" s="58"/>
      <c r="H74" s="58"/>
      <c r="I74" s="58"/>
      <c r="J74" s="58">
        <v>46.61</v>
      </c>
      <c r="K74" s="58">
        <v>49.42</v>
      </c>
      <c r="L74" s="58">
        <v>54.99</v>
      </c>
      <c r="M74" s="58">
        <v>57.74</v>
      </c>
      <c r="N74" s="58">
        <v>54.63</v>
      </c>
      <c r="O74" s="58">
        <v>90.55</v>
      </c>
    </row>
    <row r="75" spans="2:15" ht="14.25">
      <c r="B75" s="41" t="s">
        <v>629</v>
      </c>
      <c r="C75" s="69" t="s">
        <v>630</v>
      </c>
      <c r="D75" s="83" t="s">
        <v>115</v>
      </c>
      <c r="E75" s="58"/>
      <c r="F75" s="58"/>
      <c r="G75" s="58"/>
      <c r="H75" s="58"/>
      <c r="I75" s="58"/>
      <c r="J75" s="58">
        <v>141.52000000000001</v>
      </c>
      <c r="K75" s="58">
        <v>121.2</v>
      </c>
      <c r="L75" s="58">
        <v>112.15</v>
      </c>
      <c r="M75" s="58">
        <v>120.61</v>
      </c>
      <c r="N75" s="58">
        <v>181.3</v>
      </c>
      <c r="O75" s="58">
        <v>157.52000000000001</v>
      </c>
    </row>
    <row r="76" spans="2:15" ht="14.25">
      <c r="B76" s="41" t="s">
        <v>631</v>
      </c>
      <c r="C76" s="69" t="s">
        <v>632</v>
      </c>
      <c r="D76" s="83" t="s">
        <v>115</v>
      </c>
      <c r="E76" s="58"/>
      <c r="F76" s="58"/>
      <c r="G76" s="58"/>
      <c r="H76" s="58"/>
      <c r="I76" s="58"/>
      <c r="J76" s="58" t="s">
        <v>120</v>
      </c>
      <c r="K76" s="58" t="s">
        <v>120</v>
      </c>
      <c r="L76" s="58" t="s">
        <v>120</v>
      </c>
      <c r="M76" s="58" t="s">
        <v>120</v>
      </c>
      <c r="N76" s="58" t="s">
        <v>120</v>
      </c>
      <c r="O76" s="58" t="s">
        <v>120</v>
      </c>
    </row>
    <row r="77" spans="2:15" ht="14.25">
      <c r="B77" s="42" t="s">
        <v>633</v>
      </c>
      <c r="C77" s="73" t="s">
        <v>634</v>
      </c>
      <c r="D77" s="97" t="s">
        <v>115</v>
      </c>
      <c r="E77" s="58"/>
      <c r="F77" s="58"/>
      <c r="G77" s="58"/>
      <c r="H77" s="58"/>
      <c r="I77" s="58"/>
      <c r="J77" s="58">
        <v>3.22</v>
      </c>
      <c r="K77" s="58">
        <v>2.85</v>
      </c>
      <c r="L77" s="58">
        <v>3.49</v>
      </c>
      <c r="M77" s="58">
        <v>3.31</v>
      </c>
      <c r="N77" s="58" t="s">
        <v>120</v>
      </c>
      <c r="O77" s="58" t="s">
        <v>120</v>
      </c>
    </row>
    <row r="78" spans="2:15" s="95" customFormat="1">
      <c r="B78" s="39" t="s">
        <v>635</v>
      </c>
      <c r="C78" s="68" t="s">
        <v>636</v>
      </c>
      <c r="D78" s="123" t="s">
        <v>115</v>
      </c>
      <c r="E78" s="124"/>
      <c r="F78" s="124"/>
      <c r="G78" s="124"/>
      <c r="H78" s="124"/>
      <c r="I78" s="124"/>
      <c r="J78" s="124">
        <v>27.16</v>
      </c>
      <c r="K78" s="124">
        <v>25.02</v>
      </c>
      <c r="L78" s="124">
        <v>37.15</v>
      </c>
      <c r="M78" s="124">
        <v>42.74</v>
      </c>
      <c r="N78" s="124">
        <v>63.13</v>
      </c>
      <c r="O78" s="124">
        <v>50.07</v>
      </c>
    </row>
    <row r="79" spans="2:15" ht="14.25">
      <c r="B79" s="41" t="s">
        <v>637</v>
      </c>
      <c r="C79" s="69" t="s">
        <v>638</v>
      </c>
      <c r="D79" s="83" t="s">
        <v>115</v>
      </c>
      <c r="E79" s="58"/>
      <c r="F79" s="58"/>
      <c r="G79" s="58"/>
      <c r="H79" s="58"/>
      <c r="I79" s="58"/>
      <c r="J79" s="58">
        <v>0.41</v>
      </c>
      <c r="K79" s="58">
        <v>0.32</v>
      </c>
      <c r="L79" s="58">
        <v>1.1100000000000001</v>
      </c>
      <c r="M79" s="58">
        <v>0.71</v>
      </c>
      <c r="N79" s="58">
        <v>2.75</v>
      </c>
      <c r="O79" s="58">
        <v>1.96</v>
      </c>
    </row>
    <row r="80" spans="2:15" ht="14.25">
      <c r="B80" s="41" t="s">
        <v>639</v>
      </c>
      <c r="C80" s="69" t="s">
        <v>640</v>
      </c>
      <c r="D80" s="83" t="s">
        <v>115</v>
      </c>
      <c r="E80" s="58"/>
      <c r="F80" s="58"/>
      <c r="G80" s="58"/>
      <c r="H80" s="58"/>
      <c r="I80" s="58"/>
      <c r="J80" s="58">
        <v>15.76</v>
      </c>
      <c r="K80" s="58">
        <v>16.55</v>
      </c>
      <c r="L80" s="58">
        <v>22.4</v>
      </c>
      <c r="M80" s="58">
        <v>26.23</v>
      </c>
      <c r="N80" s="58">
        <v>40.22</v>
      </c>
      <c r="O80" s="58">
        <v>32.659999999999997</v>
      </c>
    </row>
    <row r="81" spans="2:15" ht="14.25">
      <c r="B81" s="41" t="s">
        <v>641</v>
      </c>
      <c r="C81" s="69" t="s">
        <v>642</v>
      </c>
      <c r="D81" s="83" t="s">
        <v>115</v>
      </c>
      <c r="E81" s="58"/>
      <c r="F81" s="58"/>
      <c r="G81" s="58"/>
      <c r="H81" s="58"/>
      <c r="I81" s="58"/>
      <c r="J81" s="58" t="s">
        <v>120</v>
      </c>
      <c r="K81" s="58" t="s">
        <v>120</v>
      </c>
      <c r="L81" s="58" t="s">
        <v>120</v>
      </c>
      <c r="M81" s="58" t="s">
        <v>120</v>
      </c>
      <c r="N81" s="58" t="s">
        <v>120</v>
      </c>
      <c r="O81" s="58" t="s">
        <v>120</v>
      </c>
    </row>
    <row r="82" spans="2:15" ht="14.25">
      <c r="B82" s="41" t="s">
        <v>643</v>
      </c>
      <c r="C82" s="69" t="s">
        <v>644</v>
      </c>
      <c r="D82" s="83" t="s">
        <v>115</v>
      </c>
      <c r="E82" s="58"/>
      <c r="F82" s="58"/>
      <c r="G82" s="58"/>
      <c r="H82" s="58"/>
      <c r="I82" s="58"/>
      <c r="J82" s="58">
        <v>3.64</v>
      </c>
      <c r="K82" s="58">
        <v>3.58</v>
      </c>
      <c r="L82" s="58">
        <v>5.38</v>
      </c>
      <c r="M82" s="58">
        <v>5.86</v>
      </c>
      <c r="N82" s="58">
        <v>6.22</v>
      </c>
      <c r="O82" s="58">
        <v>6.37</v>
      </c>
    </row>
    <row r="83" spans="2:15" ht="14.25">
      <c r="B83" s="41" t="s">
        <v>645</v>
      </c>
      <c r="C83" s="69" t="s">
        <v>646</v>
      </c>
      <c r="D83" s="83" t="s">
        <v>115</v>
      </c>
      <c r="E83" s="58"/>
      <c r="F83" s="58"/>
      <c r="G83" s="58"/>
      <c r="H83" s="58"/>
      <c r="I83" s="58"/>
      <c r="J83" s="58" t="s">
        <v>120</v>
      </c>
      <c r="K83" s="58" t="s">
        <v>120</v>
      </c>
      <c r="L83" s="58" t="s">
        <v>120</v>
      </c>
      <c r="M83" s="58" t="s">
        <v>120</v>
      </c>
      <c r="N83" s="58" t="s">
        <v>120</v>
      </c>
      <c r="O83" s="58" t="s">
        <v>120</v>
      </c>
    </row>
    <row r="84" spans="2:15" ht="14.25">
      <c r="B84" s="41" t="s">
        <v>647</v>
      </c>
      <c r="C84" s="69" t="s">
        <v>648</v>
      </c>
      <c r="D84" s="83" t="s">
        <v>115</v>
      </c>
      <c r="E84" s="58"/>
      <c r="F84" s="58"/>
      <c r="G84" s="58"/>
      <c r="H84" s="58"/>
      <c r="I84" s="58"/>
      <c r="J84" s="58" t="s">
        <v>120</v>
      </c>
      <c r="K84" s="58" t="s">
        <v>120</v>
      </c>
      <c r="L84" s="58" t="s">
        <v>120</v>
      </c>
      <c r="M84" s="58" t="s">
        <v>120</v>
      </c>
      <c r="N84" s="58" t="s">
        <v>120</v>
      </c>
      <c r="O84" s="58" t="s">
        <v>120</v>
      </c>
    </row>
    <row r="85" spans="2:15" ht="14.25">
      <c r="B85" s="41" t="s">
        <v>649</v>
      </c>
      <c r="C85" s="69" t="s">
        <v>650</v>
      </c>
      <c r="D85" s="83" t="s">
        <v>115</v>
      </c>
      <c r="E85" s="58"/>
      <c r="F85" s="58"/>
      <c r="G85" s="58"/>
      <c r="H85" s="58"/>
      <c r="I85" s="58"/>
      <c r="J85" s="58">
        <v>1.27</v>
      </c>
      <c r="K85" s="58">
        <v>0.75</v>
      </c>
      <c r="L85" s="58">
        <v>1.72</v>
      </c>
      <c r="M85" s="58">
        <v>2.0099999999999998</v>
      </c>
      <c r="N85" s="58">
        <v>1.9</v>
      </c>
      <c r="O85" s="58">
        <v>3.21</v>
      </c>
    </row>
    <row r="86" spans="2:15" ht="14.25">
      <c r="B86" s="41" t="s">
        <v>651</v>
      </c>
      <c r="C86" s="69" t="s">
        <v>652</v>
      </c>
      <c r="D86" s="83" t="s">
        <v>115</v>
      </c>
      <c r="E86" s="58"/>
      <c r="F86" s="58"/>
      <c r="G86" s="58"/>
      <c r="H86" s="58"/>
      <c r="I86" s="58"/>
      <c r="J86" s="58" t="s">
        <v>120</v>
      </c>
      <c r="K86" s="58" t="s">
        <v>120</v>
      </c>
      <c r="L86" s="58" t="s">
        <v>120</v>
      </c>
      <c r="M86" s="58" t="s">
        <v>120</v>
      </c>
      <c r="N86" s="58" t="s">
        <v>120</v>
      </c>
      <c r="O86" s="58" t="s">
        <v>120</v>
      </c>
    </row>
    <row r="87" spans="2:15" ht="14.25">
      <c r="B87" s="41" t="s">
        <v>653</v>
      </c>
      <c r="C87" s="69" t="s">
        <v>654</v>
      </c>
      <c r="D87" s="84" t="s">
        <v>115</v>
      </c>
      <c r="E87" s="58"/>
      <c r="F87" s="58"/>
      <c r="G87" s="58"/>
      <c r="H87" s="58"/>
      <c r="I87" s="58"/>
      <c r="J87" s="58">
        <v>6.08</v>
      </c>
      <c r="K87" s="58">
        <v>3.83</v>
      </c>
      <c r="L87" s="58">
        <v>6.53</v>
      </c>
      <c r="M87" s="58">
        <v>7.93</v>
      </c>
      <c r="N87" s="58">
        <v>12.04</v>
      </c>
      <c r="O87" s="58">
        <v>5.87</v>
      </c>
    </row>
    <row r="88" spans="2:15" ht="14.25">
      <c r="B88" s="98" t="s">
        <v>655</v>
      </c>
      <c r="C88" s="99" t="s">
        <v>656</v>
      </c>
      <c r="D88" s="99" t="s">
        <v>115</v>
      </c>
      <c r="E88" s="58"/>
      <c r="F88" s="58"/>
      <c r="G88" s="58"/>
      <c r="H88" s="58"/>
      <c r="I88" s="58"/>
      <c r="J88" s="58" t="s">
        <v>120</v>
      </c>
      <c r="K88" s="58" t="s">
        <v>120</v>
      </c>
      <c r="L88" s="58" t="s">
        <v>120</v>
      </c>
      <c r="M88" s="58" t="s">
        <v>120</v>
      </c>
      <c r="N88" s="58" t="s">
        <v>120</v>
      </c>
      <c r="O88" s="58" t="s">
        <v>120</v>
      </c>
    </row>
  </sheetData>
  <mergeCells count="5">
    <mergeCell ref="B5:C6"/>
    <mergeCell ref="E2:O2"/>
    <mergeCell ref="E3:O3"/>
    <mergeCell ref="E4:O5"/>
    <mergeCell ref="E6:O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Usuario invitado</cp:lastModifiedBy>
  <cp:revision/>
  <dcterms:created xsi:type="dcterms:W3CDTF">2019-08-21T19:04:06Z</dcterms:created>
  <dcterms:modified xsi:type="dcterms:W3CDTF">2025-06-09T16:54:05Z</dcterms:modified>
  <cp:category/>
  <cp:contentStatus/>
</cp:coreProperties>
</file>