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M agosto 2023\"/>
    </mc:Choice>
  </mc:AlternateContent>
  <xr:revisionPtr revIDLastSave="61" documentId="13_ncr:1_{732CC242-CFE8-419B-A966-7E856F645A55}" xr6:coauthVersionLast="47" xr6:coauthVersionMax="47" xr10:uidLastSave="{52B9FD8A-341F-4222-8AB6-0553439D43F6}"/>
  <bookViews>
    <workbookView xWindow="20370" yWindow="-120" windowWidth="20730" windowHeight="11160" tabRatio="712" firstSheet="2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  <sheet name="Ganancias y Perdidas Tenencias" sheetId="11" r:id="rId6"/>
    <sheet name="Otras variaciones en Volumen" sheetId="12" r:id="rId7"/>
    <sheet name="Total otros flujos econo.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a">#REF!</definedName>
    <definedName name="\b">#REF!</definedName>
    <definedName name="\s">#N/A</definedName>
    <definedName name="_xlnm._FilterDatabase" localSheetId="5" hidden="1">'Ganancias y Perdidas Tenencias'!$B$5:$J$36</definedName>
    <definedName name="_xlnm._FilterDatabase" localSheetId="3" hidden="1">Gasto!$A$5:$J$53</definedName>
    <definedName name="_xlnm._FilterDatabase" localSheetId="2" hidden="1">Ingreso!$A$5:$J$88</definedName>
    <definedName name="_xlnm._FilterDatabase" localSheetId="6" hidden="1">'Otras variaciones en Volumen'!$A$5:$J$36</definedName>
    <definedName name="_xlnm._FilterDatabase" localSheetId="4" hidden="1">'Transacciones Activos y Pasivo '!$A$5:$J$99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cSlicerSheet_Slicer1" hidden="1">#REF!</definedName>
    <definedName name="_Sort" hidden="1">#REF!</definedName>
    <definedName name="a">#REF!</definedName>
    <definedName name="A_IMPRESIÓN_IM">#REF!</definedName>
    <definedName name="aaa">#REF!</definedName>
    <definedName name="Año_Calendario">#REF!</definedName>
    <definedName name="bbb">#REF!</definedName>
    <definedName name="Bodoque">#REF!</definedName>
    <definedName name="C.1">#REF!</definedName>
    <definedName name="ccc">#REF!</definedName>
    <definedName name="COSTOTOTAL">#REF!</definedName>
    <definedName name="cuadro2">#REF!</definedName>
    <definedName name="DicDom1">DATE(Año_Calendario,12,1)-WEEKDAY(DATE(Año_Calendario,12,1))+1</definedName>
    <definedName name="DISTRIBUCIONREC">#REF!</definedName>
    <definedName name="Ejecucion">#REF!</definedName>
    <definedName name="Entidades">#REF!</definedName>
    <definedName name="FechasImportantes">#REF!</definedName>
    <definedName name="final">#REF!</definedName>
    <definedName name="IMPRE">#REF!</definedName>
    <definedName name="kkkkkkj">#REF!</definedName>
    <definedName name="loan">#REF!</definedName>
    <definedName name="lpn">#REF!</definedName>
    <definedName name="NADA">#REF!</definedName>
    <definedName name="NovDom1">DATE(Año_Calendario,11,1)-WEEKDAY(DATE(Año_Calendario,11,1))+1</definedName>
    <definedName name="p">#REF!</definedName>
    <definedName name="PRESTAMOS__EN_GESTION_A_SUSCRIBIR_EN_EL_AÑO_2004">#REF!</definedName>
    <definedName name="ProjectName">{"Client Name or Project Name"}</definedName>
    <definedName name="proyecciones">#REF!</definedName>
    <definedName name="q" hidden="1">#REF!</definedName>
    <definedName name="Rec" hidden="1">#REF!</definedName>
    <definedName name="Reporting_Country_Code">#REF!</definedName>
    <definedName name="Reporting_Country_Name">#REF!</definedName>
    <definedName name="Reporting_Period_Code">#REF!</definedName>
    <definedName name="RESUMEN">#REF!</definedName>
    <definedName name="sss" hidden="1">#REF!</definedName>
    <definedName name="Tabla2">#REF!</definedName>
    <definedName name="TOTAL">#REF!</definedName>
    <definedName name="undis">#REF!</definedName>
    <definedName name="x">#REF!</definedName>
    <definedName name="xxx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6" l="1"/>
  <c r="D2" i="6"/>
</calcChain>
</file>

<file path=xl/sharedStrings.xml><?xml version="1.0" encoding="utf-8"?>
<sst xmlns="http://schemas.openxmlformats.org/spreadsheetml/2006/main" count="2079" uniqueCount="588">
  <si>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</si>
  <si>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</si>
  <si>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</si>
  <si>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</si>
  <si>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</si>
  <si>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</si>
  <si>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</si>
  <si>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</si>
  <si>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Sociedades Públicas Financieras</t>
  </si>
  <si>
    <t xml:space="preserve">Frecuencia: </t>
  </si>
  <si>
    <t>Anuales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</si>
  <si>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</si>
  <si>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</si>
  <si>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</si>
  <si>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</si>
  <si>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</si>
  <si>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</si>
  <si>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</si>
  <si>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</si>
  <si>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</si>
  <si>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</si>
  <si>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</si>
  <si>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</si>
  <si>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</si>
  <si>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</si>
  <si>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</si>
  <si>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</si>
  <si>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</si>
  <si>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</si>
  <si>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</si>
  <si>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</si>
  <si>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</si>
  <si>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ESTADO DE OPERACIONES</t>
  </si>
  <si>
    <t>TRANSACCIONES QUE AFECTAN AL PATRIMONIO NETO:</t>
  </si>
  <si>
    <t>Ingreso ….......................................................................................................................................</t>
  </si>
  <si>
    <t>11</t>
  </si>
  <si>
    <t>Impuestos  …...................................................................................................................................................................................................</t>
  </si>
  <si>
    <t xml:space="preserve"> -   </t>
  </si>
  <si>
    <t>12</t>
  </si>
  <si>
    <t>Contribuciones sociales  …...................................................................................................................................................................................................</t>
  </si>
  <si>
    <t>13</t>
  </si>
  <si>
    <t>Donaciones   …...................................................................................................................................................................................................</t>
  </si>
  <si>
    <t>14</t>
  </si>
  <si>
    <t>Otros ingresos  …...................................................................................................................................................................................................</t>
  </si>
  <si>
    <t>2</t>
  </si>
  <si>
    <t>Gasto  …...................................................................................................................................................................................................</t>
  </si>
  <si>
    <t>21</t>
  </si>
  <si>
    <t>Remuneración a los empleados   …...................................................................................................................................................................................................</t>
  </si>
  <si>
    <t>22</t>
  </si>
  <si>
    <t>Uso de bienes y servicios   …...................................................................................................................................................................................................</t>
  </si>
  <si>
    <t>23</t>
  </si>
  <si>
    <t>Consumo de capital fijo   …...................................................................................................................................................................................................</t>
  </si>
  <si>
    <t>24</t>
  </si>
  <si>
    <t>Intereses   …...................................................................................................................................................................................................</t>
  </si>
  <si>
    <t>25</t>
  </si>
  <si>
    <t>Subsidios   …...................................................................................................................................................................................................</t>
  </si>
  <si>
    <t>26</t>
  </si>
  <si>
    <t>27</t>
  </si>
  <si>
    <t>Prestaciones sociales   …...................................................................................................................................................................................................</t>
  </si>
  <si>
    <t>28</t>
  </si>
  <si>
    <t>Otros gastos   …...................................................................................................................................................................................................</t>
  </si>
  <si>
    <t>GOB</t>
  </si>
  <si>
    <t xml:space="preserve">Resultado operativo bruto   (1-2+23) </t>
  </si>
  <si>
    <t>NOB</t>
  </si>
  <si>
    <t xml:space="preserve">Resultado operativo neto       (1-2) </t>
  </si>
  <si>
    <t>TRANSACCIONES EN ACTIVOS NO FINANCIEROS:  …......................................................</t>
  </si>
  <si>
    <t>31</t>
  </si>
  <si>
    <t>Inversión neta/bruta en activos no financieros  …...................................................................................................................................................................................................</t>
  </si>
  <si>
    <t>311</t>
  </si>
  <si>
    <t>Activos fijos  …...................................................................................................................................................................................................</t>
  </si>
  <si>
    <t>312</t>
  </si>
  <si>
    <t>Existencias   …...................................................................................................................................................................................................</t>
  </si>
  <si>
    <t>313</t>
  </si>
  <si>
    <t>Objetos de valor   …...................................................................................................................................................................................................</t>
  </si>
  <si>
    <t>314</t>
  </si>
  <si>
    <t>Activos no producidos   …...................................................................................................................................................................................................</t>
  </si>
  <si>
    <t>2M</t>
  </si>
  <si>
    <t xml:space="preserve">Erogación (2+31) </t>
  </si>
  <si>
    <t>NLB</t>
  </si>
  <si>
    <t xml:space="preserve">Préstamo neto (+) / endeudamiento neto (-) (1-2-31) o (1-2M) </t>
  </si>
  <si>
    <t>TRANSACCIONES EN ACTIVOS Y PASIVOS FINANCIEROS (FINANCIAMIENTO):</t>
  </si>
  <si>
    <t>32</t>
  </si>
  <si>
    <t>Adquisición neta de activos financieros  …...................................................................................................................................................................................................</t>
  </si>
  <si>
    <t>321</t>
  </si>
  <si>
    <t>Deudores internos  …...................................................................................................................................................................................................</t>
  </si>
  <si>
    <t>322</t>
  </si>
  <si>
    <t>Deudores externos  …...................................................................................................................................................................................................</t>
  </si>
  <si>
    <t>33</t>
  </si>
  <si>
    <t>Incurrimiento neto de pasivos  …...................................................................................................................................................................................................</t>
  </si>
  <si>
    <t>331</t>
  </si>
  <si>
    <t>Acreedores internos  …...................................................................................................................................................................................................</t>
  </si>
  <si>
    <t>332</t>
  </si>
  <si>
    <t>Acreedores externos  …...................................................................................................................................................................................................</t>
  </si>
  <si>
    <t>x</t>
  </si>
  <si>
    <t>Partidas informativas: ….............................................................................................</t>
  </si>
  <si>
    <t>2g</t>
  </si>
  <si>
    <t>Gasto, excluido el consumo de capital fijo  (=2-23)   …...................................................................................................................................................................................................</t>
  </si>
  <si>
    <t>31g</t>
  </si>
  <si>
    <t>Inversión bruta en activos no financieros  (=31+23)  …...................................................................................................................................................................................................</t>
  </si>
  <si>
    <t>NCB</t>
  </si>
  <si>
    <t>Variación neta en las tenencias de efectivo  (=3202=3212+3222)   …...................................................................................................................................................................................................</t>
  </si>
  <si>
    <t>PB</t>
  </si>
  <si>
    <t>Préstamo neto primario/endeudamiento neto primario (NLB+24)   …...................................................................................................................................................................................................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</si>
  <si>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</si>
  <si>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  …...................................................................................................................................................................................................</t>
  </si>
  <si>
    <t>NLBz</t>
  </si>
  <si>
    <t xml:space="preserve">Discrepancia estadística global: Diferencia entre préstamo/endeudam neto y financiamiento (32-33-NLB) </t>
  </si>
  <si>
    <t>*Cifras Preliminares</t>
  </si>
  <si>
    <t>CUADRO 1</t>
  </si>
  <si>
    <t>INGRESOS</t>
  </si>
  <si>
    <t>1</t>
  </si>
  <si>
    <t xml:space="preserve">INGRESO </t>
  </si>
  <si>
    <t>111</t>
  </si>
  <si>
    <t>Impuestos sobre el ingreso, las utilidades y las ganancias de capital   …...................................................................................................................................................................................................</t>
  </si>
  <si>
    <t>1111</t>
  </si>
  <si>
    <t>Pagaderos por personas físicas  …...................................................................................................................................................................................................</t>
  </si>
  <si>
    <t>1112</t>
  </si>
  <si>
    <t>Pagaderos por sociedades y otras empresas   …...................................................................................................................................................................................................</t>
  </si>
  <si>
    <t>1113</t>
  </si>
  <si>
    <t>Otros   …...................................................................................................................................................................................................</t>
  </si>
  <si>
    <t>112</t>
  </si>
  <si>
    <t>Impuestos sobre la nómina y la fuerza de trabajo  …...................................................................................................................................................................................................</t>
  </si>
  <si>
    <t>113</t>
  </si>
  <si>
    <t>Impuestos sobre la propiedad  …...................................................................................................................................................................................................</t>
  </si>
  <si>
    <t>1131</t>
  </si>
  <si>
    <t>Impuestos recurrentes sobre la propiedad inmueble   …...................................................................................................................................................................................................</t>
  </si>
  <si>
    <t>1132</t>
  </si>
  <si>
    <t>Impuestos recurrentes sobre el patrimonio neto   …...................................................................................................................................................................................................</t>
  </si>
  <si>
    <t>1133</t>
  </si>
  <si>
    <t>Impuestos sobre sucesiones, herencia y regalos  …...................................................................................................................................................................................................</t>
  </si>
  <si>
    <t>1135</t>
  </si>
  <si>
    <t>Gravámenes sobre el capital   …...................................................................................................................................................................................................</t>
  </si>
  <si>
    <t>1136</t>
  </si>
  <si>
    <t>Otros impuestos recurrentes sobre la propiedad   …...................................................................................................................................................................................................</t>
  </si>
  <si>
    <t>114</t>
  </si>
  <si>
    <t>Impuestos sobre los bienes y servicios  …...................................................................................................................................................................................................</t>
  </si>
  <si>
    <t>1141</t>
  </si>
  <si>
    <t>Impuestos generales sobre los bienes y servicios  …...................................................................................................................................................................................................</t>
  </si>
  <si>
    <t>11411</t>
  </si>
  <si>
    <t>Impuestos sobre el valor agregado  …...................................................................................................................................................................................................</t>
  </si>
  <si>
    <t>11412</t>
  </si>
  <si>
    <t>Impuestos sobre las ventas   …...................................................................................................................................................................................................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</si>
  <si>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</si>
  <si>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…..................</t>
  </si>
  <si>
    <t>11414</t>
  </si>
  <si>
    <t>Impuestos sobre transacciones financieras y de capital   …...................................................................................................................................................................................................</t>
  </si>
  <si>
    <t>1142</t>
  </si>
  <si>
    <t>Impuestos selectivos   …...................................................................................................................................................................................................</t>
  </si>
  <si>
    <t>1143</t>
  </si>
  <si>
    <t>Utilidades de los monopolios fiscales   …...................................................................................................................................................................................................</t>
  </si>
  <si>
    <t>1144</t>
  </si>
  <si>
    <t>Impuestos sobre servicios específicos   …...................................................................................................................................................................................................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</si>
  <si>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</si>
  <si>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  …...................................................................................................................................................................................................</t>
  </si>
  <si>
    <t>11451</t>
  </si>
  <si>
    <t xml:space="preserve"> Impuestos sobre los vehículos automotores   …...................................................................................................................................................................................................</t>
  </si>
  <si>
    <t>11452</t>
  </si>
  <si>
    <t>Otros  …...................................................................................................................................................................................................</t>
  </si>
  <si>
    <t>1146</t>
  </si>
  <si>
    <t>Otros impuestos sobre los bienes y servicios  …...................................................................................................................................................................................................</t>
  </si>
  <si>
    <t>115</t>
  </si>
  <si>
    <t>Impuestos sobre el comercio y las transacciones internacionales …....................................</t>
  </si>
  <si>
    <t>1151</t>
  </si>
  <si>
    <t>Derechos de aduana y otros derechos de importación   …...................................................................................................................................................................................................</t>
  </si>
  <si>
    <t>1152</t>
  </si>
  <si>
    <t>Impuestos sobre las exportaciones   …...................................................................................................................................................................................................</t>
  </si>
  <si>
    <t>1153</t>
  </si>
  <si>
    <t>Utilidades de los monopolios de exportación o de importación   …...................................................................................................................................................................................................</t>
  </si>
  <si>
    <t>1154</t>
  </si>
  <si>
    <t>Utilidades de operaciones cambiarias   …...................................................................................................................................................................................................</t>
  </si>
  <si>
    <t>1155</t>
  </si>
  <si>
    <t>Impuestos sobre las operaciones cambiarias   …...................................................................................................................................................................................................</t>
  </si>
  <si>
    <t>1156</t>
  </si>
  <si>
    <t>Otros impuestos sobre el comercio y las transacciones internacionales   …...................................................................................................................................................................................................</t>
  </si>
  <si>
    <t>116</t>
  </si>
  <si>
    <t>Otros impuestos  …...................................................................................................................................................................................................</t>
  </si>
  <si>
    <t xml:space="preserve">Contribuciones sociales </t>
  </si>
  <si>
    <t>121</t>
  </si>
  <si>
    <t xml:space="preserve">Contribuciones a la seguridad social </t>
  </si>
  <si>
    <t>1211</t>
  </si>
  <si>
    <t xml:space="preserve">Contribuciones de los empleados </t>
  </si>
  <si>
    <t>1212</t>
  </si>
  <si>
    <t xml:space="preserve">Contribuciones de los empleadores </t>
  </si>
  <si>
    <t>1213</t>
  </si>
  <si>
    <t xml:space="preserve">Contribuciones de los trabajadores por cuenta propia o no empleados </t>
  </si>
  <si>
    <t>1214</t>
  </si>
  <si>
    <t xml:space="preserve">Contribuciones no clasificables </t>
  </si>
  <si>
    <t>122</t>
  </si>
  <si>
    <t xml:space="preserve">Otras contribuciones sociales </t>
  </si>
  <si>
    <t>1221</t>
  </si>
  <si>
    <t>1222</t>
  </si>
  <si>
    <t>1223</t>
  </si>
  <si>
    <t xml:space="preserve">Contribuciones imputadas </t>
  </si>
  <si>
    <t xml:space="preserve">Donaciones </t>
  </si>
  <si>
    <t>131</t>
  </si>
  <si>
    <t xml:space="preserve">De gobiernos extranjeros </t>
  </si>
  <si>
    <t>1311</t>
  </si>
  <si>
    <t xml:space="preserve">Corrientes </t>
  </si>
  <si>
    <t>1312</t>
  </si>
  <si>
    <t xml:space="preserve">Capital </t>
  </si>
  <si>
    <t>132</t>
  </si>
  <si>
    <t>De organismos internacionales</t>
  </si>
  <si>
    <t>1321</t>
  </si>
  <si>
    <t>1322</t>
  </si>
  <si>
    <t>133</t>
  </si>
  <si>
    <t xml:space="preserve">De otras unidades del gobierno general </t>
  </si>
  <si>
    <t>1331</t>
  </si>
  <si>
    <t>1332</t>
  </si>
  <si>
    <t xml:space="preserve">Otros ingresos </t>
  </si>
  <si>
    <t>141</t>
  </si>
  <si>
    <t xml:space="preserve">Rentas de la propiedad </t>
  </si>
  <si>
    <t>1411</t>
  </si>
  <si>
    <t xml:space="preserve">Intereses </t>
  </si>
  <si>
    <t>14111</t>
  </si>
  <si>
    <t>De no residentes</t>
  </si>
  <si>
    <t>14112</t>
  </si>
  <si>
    <t xml:space="preserve">De residentes distintos del gobierno general </t>
  </si>
  <si>
    <t>14113</t>
  </si>
  <si>
    <t>1412</t>
  </si>
  <si>
    <t xml:space="preserve">Dividendos  </t>
  </si>
  <si>
    <t>1413</t>
  </si>
  <si>
    <t xml:space="preserve">Retiros de los ingresos de las cuasisociedades </t>
  </si>
  <si>
    <t>1414</t>
  </si>
  <si>
    <t xml:space="preserve">Rentas de la propiedad relac con distribución de rentas de la inversión </t>
  </si>
  <si>
    <t>1415</t>
  </si>
  <si>
    <t xml:space="preserve">Arriendo de activos públicos naturales </t>
  </si>
  <si>
    <t>1416</t>
  </si>
  <si>
    <t xml:space="preserve">Utilidades reinvertidas en inversión extranjera directa </t>
  </si>
  <si>
    <t>142</t>
  </si>
  <si>
    <t xml:space="preserve">Venta de bienes y servicios  </t>
  </si>
  <si>
    <t>1421</t>
  </si>
  <si>
    <t xml:space="preserve">Ventas de establecimientos de mercado </t>
  </si>
  <si>
    <t>1422</t>
  </si>
  <si>
    <t xml:space="preserve">Derechos administrativos </t>
  </si>
  <si>
    <t>1423</t>
  </si>
  <si>
    <t xml:space="preserve">Ventas incidentales de establecimientos no de mercado </t>
  </si>
  <si>
    <t>1424</t>
  </si>
  <si>
    <t xml:space="preserve">Ventas imputadas de bienes y servicios </t>
  </si>
  <si>
    <t>143</t>
  </si>
  <si>
    <t xml:space="preserve">Multas, sanciones pecuniarias y depósitos en caución transferidos </t>
  </si>
  <si>
    <t>144</t>
  </si>
  <si>
    <t xml:space="preserve">Transferencias no clasificadas en otra parte </t>
  </si>
  <si>
    <t>1441</t>
  </si>
  <si>
    <t>14411</t>
  </si>
  <si>
    <t xml:space="preserve">Subsidios </t>
  </si>
  <si>
    <t>14412</t>
  </si>
  <si>
    <t xml:space="preserve">Otros </t>
  </si>
  <si>
    <t>1442</t>
  </si>
  <si>
    <t>145</t>
  </si>
  <si>
    <t xml:space="preserve">Primas, tasas y acreencias relacionadas con seguros no de vida y sistemas de garantías estandarizadas </t>
  </si>
  <si>
    <t>1451</t>
  </si>
  <si>
    <t xml:space="preserve">Primas, tasas y derechos corrientes </t>
  </si>
  <si>
    <t>14511</t>
  </si>
  <si>
    <t xml:space="preserve">Primas </t>
  </si>
  <si>
    <t>14512</t>
  </si>
  <si>
    <t xml:space="preserve">Tasas para sistemas de garantías estandarizadas  </t>
  </si>
  <si>
    <t>14513</t>
  </si>
  <si>
    <t xml:space="preserve">Derechos corrientes </t>
  </si>
  <si>
    <t>1452</t>
  </si>
  <si>
    <t xml:space="preserve">Derechos de capital </t>
  </si>
  <si>
    <t>CUADRO 2</t>
  </si>
  <si>
    <t>En millones de Quetzales</t>
  </si>
  <si>
    <t>GASTOS</t>
  </si>
  <si>
    <t xml:space="preserve">GASTO </t>
  </si>
  <si>
    <t xml:space="preserve">Remuneración a los empleados </t>
  </si>
  <si>
    <t>211</t>
  </si>
  <si>
    <t xml:space="preserve">Sueldos y salarios </t>
  </si>
  <si>
    <t>212</t>
  </si>
  <si>
    <t xml:space="preserve">Contribuciones sociales de empleadores </t>
  </si>
  <si>
    <t>2121</t>
  </si>
  <si>
    <t xml:space="preserve">Contribuciones sociales efectivas de empleadores </t>
  </si>
  <si>
    <t>2122</t>
  </si>
  <si>
    <t xml:space="preserve">Contribuciones sociales imputadas de empleadores </t>
  </si>
  <si>
    <t xml:space="preserve">Uso de bienes y servicios  </t>
  </si>
  <si>
    <t xml:space="preserve">Consumo de capital fijo </t>
  </si>
  <si>
    <t>241</t>
  </si>
  <si>
    <t xml:space="preserve">A no residentes </t>
  </si>
  <si>
    <t>242</t>
  </si>
  <si>
    <t xml:space="preserve">A residentes distintos del gobierno general </t>
  </si>
  <si>
    <t>243</t>
  </si>
  <si>
    <t xml:space="preserve">A otras unidades del gobierno general </t>
  </si>
  <si>
    <t>251</t>
  </si>
  <si>
    <t xml:space="preserve">A corporaciones públicas </t>
  </si>
  <si>
    <t>252</t>
  </si>
  <si>
    <t xml:space="preserve">A empresas privadas </t>
  </si>
  <si>
    <t>253</t>
  </si>
  <si>
    <t xml:space="preserve">A otros sectores </t>
  </si>
  <si>
    <t>261</t>
  </si>
  <si>
    <t xml:space="preserve">A gobiernos extranjeros </t>
  </si>
  <si>
    <t>2611</t>
  </si>
  <si>
    <t>2612</t>
  </si>
  <si>
    <t>262</t>
  </si>
  <si>
    <t xml:space="preserve">A organismos internacionales </t>
  </si>
  <si>
    <t>2621</t>
  </si>
  <si>
    <t>2622</t>
  </si>
  <si>
    <t>263</t>
  </si>
  <si>
    <t>2631</t>
  </si>
  <si>
    <t>2632</t>
  </si>
  <si>
    <t xml:space="preserve">Prestaciones sociales </t>
  </si>
  <si>
    <t>271</t>
  </si>
  <si>
    <t xml:space="preserve">Prestaciones de la seguridad social </t>
  </si>
  <si>
    <t>272</t>
  </si>
  <si>
    <t xml:space="preserve">Prestaciones de asistencia social </t>
  </si>
  <si>
    <t>273</t>
  </si>
  <si>
    <t xml:space="preserve">Prestaciones sociales relacionadas al empleo </t>
  </si>
  <si>
    <t xml:space="preserve">Otros gastos </t>
  </si>
  <si>
    <t>281</t>
  </si>
  <si>
    <t xml:space="preserve">Gasto de la propiedad distinto de intereses </t>
  </si>
  <si>
    <t>2811</t>
  </si>
  <si>
    <t xml:space="preserve">Dividendos </t>
  </si>
  <si>
    <t>2812</t>
  </si>
  <si>
    <t>2813</t>
  </si>
  <si>
    <t>2814</t>
  </si>
  <si>
    <t>2815</t>
  </si>
  <si>
    <t>282</t>
  </si>
  <si>
    <t>2821</t>
  </si>
  <si>
    <t>2822</t>
  </si>
  <si>
    <t>283</t>
  </si>
  <si>
    <t xml:space="preserve">Primas, tasas y derechos relacionados con seguros no de vida y sistemas de garantías estandarizadas </t>
  </si>
  <si>
    <t>2831</t>
  </si>
  <si>
    <t>28311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</si>
  <si>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</si>
  <si>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</si>
  <si>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</si>
  <si>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</si>
  <si>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</si>
  <si>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</si>
  <si>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</si>
  <si>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 xml:space="preserve">Inversión neta/bruta en activos no financieros </t>
  </si>
  <si>
    <t xml:space="preserve">Activos fijos </t>
  </si>
  <si>
    <t>3111</t>
  </si>
  <si>
    <t xml:space="preserve">Edificios y estructuras </t>
  </si>
  <si>
    <t>3112</t>
  </si>
  <si>
    <t xml:space="preserve">Maquinaria y equipo </t>
  </si>
  <si>
    <t>3113</t>
  </si>
  <si>
    <t xml:space="preserve">Otros activos fijos </t>
  </si>
  <si>
    <t>3114</t>
  </si>
  <si>
    <t xml:space="preserve">Sistemas de armamentos </t>
  </si>
  <si>
    <t xml:space="preserve">Existencias </t>
  </si>
  <si>
    <t xml:space="preserve">Objetos de valor </t>
  </si>
  <si>
    <t xml:space="preserve">Activos no producidos </t>
  </si>
  <si>
    <t>3141</t>
  </si>
  <si>
    <t xml:space="preserve">Tierras y terrenos </t>
  </si>
  <si>
    <t>3142</t>
  </si>
  <si>
    <t xml:space="preserve">Recursos minerales y energéticos </t>
  </si>
  <si>
    <t>3143</t>
  </si>
  <si>
    <t xml:space="preserve">Otros activos de origen natural </t>
  </si>
  <si>
    <t>3144</t>
  </si>
  <si>
    <t xml:space="preserve">Activos intangibles no producidos </t>
  </si>
  <si>
    <t xml:space="preserve">Adquisición neta de activos financieros </t>
  </si>
  <si>
    <t>3201</t>
  </si>
  <si>
    <t xml:space="preserve">Oro monetario y DEG [3211+3212] </t>
  </si>
  <si>
    <t>3202</t>
  </si>
  <si>
    <t xml:space="preserve">Billetes y monedas y depósitos [3212+3222] </t>
  </si>
  <si>
    <t>3203</t>
  </si>
  <si>
    <t xml:space="preserve">Títulos de deuda [3213+3223] </t>
  </si>
  <si>
    <t>3204</t>
  </si>
  <si>
    <t xml:space="preserve">Préstamos  [3214+3224] </t>
  </si>
  <si>
    <t>3205</t>
  </si>
  <si>
    <t xml:space="preserve">Participaciones de capital y en fondos de inversión [3215+3225] </t>
  </si>
  <si>
    <t>3206</t>
  </si>
  <si>
    <t xml:space="preserve">Seguros, pensiones y sistemas de garantías estandarizadas [3216+3226] </t>
  </si>
  <si>
    <t>3207</t>
  </si>
  <si>
    <t xml:space="preserve">Derivados fin y opciones de compra de acciones por empleados [3217+3227] </t>
  </si>
  <si>
    <t>3208</t>
  </si>
  <si>
    <t xml:space="preserve">Otras cuentas por cobrar [3218+3228] </t>
  </si>
  <si>
    <t xml:space="preserve">Deudores internos </t>
  </si>
  <si>
    <t>3211</t>
  </si>
  <si>
    <t xml:space="preserve">Oro monetario y DEG </t>
  </si>
  <si>
    <t>3212</t>
  </si>
  <si>
    <t xml:space="preserve">Billetes y monedas y depósitos </t>
  </si>
  <si>
    <t>3213</t>
  </si>
  <si>
    <t xml:space="preserve">Títulos de deuda </t>
  </si>
  <si>
    <t>3214</t>
  </si>
  <si>
    <t xml:space="preserve">Préstamos </t>
  </si>
  <si>
    <t>3215</t>
  </si>
  <si>
    <t xml:space="preserve">Participaciones de capital y en fondos de inversión </t>
  </si>
  <si>
    <t>3216</t>
  </si>
  <si>
    <t xml:space="preserve">Seguros, pensiones y sistemas de garantías estandarizadas </t>
  </si>
  <si>
    <t>3217</t>
  </si>
  <si>
    <t xml:space="preserve">Derivados fin y opciones de compra de acciones por parte de empleados </t>
  </si>
  <si>
    <t>3218</t>
  </si>
  <si>
    <t xml:space="preserve">Otras cuentas por cobrar </t>
  </si>
  <si>
    <t xml:space="preserve">Deudores externos </t>
  </si>
  <si>
    <t>3221</t>
  </si>
  <si>
    <t>3222</t>
  </si>
  <si>
    <t>3223</t>
  </si>
  <si>
    <t>3224</t>
  </si>
  <si>
    <t>3225</t>
  </si>
  <si>
    <t>3226</t>
  </si>
  <si>
    <t>3227</t>
  </si>
  <si>
    <t>3228</t>
  </si>
  <si>
    <t xml:space="preserve">Incurrimiento neto de pasivos </t>
  </si>
  <si>
    <t>3301</t>
  </si>
  <si>
    <t xml:space="preserve">Derechos especiales de giro (DEG) [3321] </t>
  </si>
  <si>
    <t>3302</t>
  </si>
  <si>
    <t xml:space="preserve">Billetes y monedas y depósitos [3312+3322] </t>
  </si>
  <si>
    <t>3303</t>
  </si>
  <si>
    <t xml:space="preserve">Títulos de deuda [3313+3323] </t>
  </si>
  <si>
    <t>3304</t>
  </si>
  <si>
    <t xml:space="preserve">Préstamos [3314+3324] </t>
  </si>
  <si>
    <t>3305</t>
  </si>
  <si>
    <t xml:space="preserve">Participaciones de capital y en fondos de inversión [3315+3325] </t>
  </si>
  <si>
    <t>3306</t>
  </si>
  <si>
    <t xml:space="preserve">Seguros, pensiones y sistemas de garantías estandarizadas [3316+3326] </t>
  </si>
  <si>
    <t>33061</t>
  </si>
  <si>
    <t xml:space="preserve">Reservas técnicas de seguros no de vida </t>
  </si>
  <si>
    <t>33062</t>
  </si>
  <si>
    <t xml:space="preserve">Seguros de vida y derechos a rentas vitalicias </t>
  </si>
  <si>
    <t>33063</t>
  </si>
  <si>
    <t xml:space="preserve">Derechos de pensiones </t>
  </si>
  <si>
    <t>33064</t>
  </si>
  <si>
    <t xml:space="preserve">Derechos de los fondos de pensiones frente a los administradores de pensiones </t>
  </si>
  <si>
    <t>33065</t>
  </si>
  <si>
    <t xml:space="preserve">Provisiones para las peticiones de fondos en virtud de garantías estandarizadas </t>
  </si>
  <si>
    <t>3307</t>
  </si>
  <si>
    <t xml:space="preserve">Derivados fin y opciones de compra de acciones por empleados [3317+3327] </t>
  </si>
  <si>
    <t>3308</t>
  </si>
  <si>
    <t xml:space="preserve">Otras cuentas por pagar [3318+3328] </t>
  </si>
  <si>
    <t xml:space="preserve">Acreedores internos </t>
  </si>
  <si>
    <t>3312</t>
  </si>
  <si>
    <t>3313</t>
  </si>
  <si>
    <t>3314</t>
  </si>
  <si>
    <t>3315</t>
  </si>
  <si>
    <t>3316</t>
  </si>
  <si>
    <t>3317</t>
  </si>
  <si>
    <t>3318</t>
  </si>
  <si>
    <t xml:space="preserve">Acreedores externos </t>
  </si>
  <si>
    <t>3321</t>
  </si>
  <si>
    <t>Derechos especiales de giro (DEG)</t>
  </si>
  <si>
    <t>3322</t>
  </si>
  <si>
    <t>3323</t>
  </si>
  <si>
    <t>3324</t>
  </si>
  <si>
    <t>3325</t>
  </si>
  <si>
    <t>3326</t>
  </si>
  <si>
    <t>3327</t>
  </si>
  <si>
    <t>Derivados financieros y opciones de compra de acciones por parte de empleados</t>
  </si>
  <si>
    <t>3328</t>
  </si>
  <si>
    <t xml:space="preserve">Otras cuentas por pagar </t>
  </si>
  <si>
    <t>Partidas informativas:</t>
  </si>
  <si>
    <t>31x.1</t>
  </si>
  <si>
    <t xml:space="preserve">Adquisiciones de activos no financieros, distintas de las existencias </t>
  </si>
  <si>
    <t>311.1</t>
  </si>
  <si>
    <t xml:space="preserve">Adquisiciones: Activos fijos </t>
  </si>
  <si>
    <t>313.1</t>
  </si>
  <si>
    <t xml:space="preserve">Adquisiciones: Objetos de valor </t>
  </si>
  <si>
    <t>314.1</t>
  </si>
  <si>
    <t xml:space="preserve">Adquisiciones: Activos producidos </t>
  </si>
  <si>
    <t>31x.2</t>
  </si>
  <si>
    <t xml:space="preserve">Disposiciones de activos no financieros, distintas de las existencias </t>
  </si>
  <si>
    <t>311.2</t>
  </si>
  <si>
    <t xml:space="preserve">Disposiciones: Activos fijos </t>
  </si>
  <si>
    <t>313.2</t>
  </si>
  <si>
    <t xml:space="preserve">Disposiciones: Objetos de valor </t>
  </si>
  <si>
    <t>314.2</t>
  </si>
  <si>
    <t xml:space="preserve">Disposiciones: Activos producidos </t>
  </si>
  <si>
    <t>31.3</t>
  </si>
  <si>
    <t>3M1</t>
  </si>
  <si>
    <t xml:space="preserve">Formación de capital por cuenta propia </t>
  </si>
  <si>
    <t>3M11</t>
  </si>
  <si>
    <t>3M12</t>
  </si>
  <si>
    <t xml:space="preserve">Uso de bienes y servicios </t>
  </si>
  <si>
    <t>3M13</t>
  </si>
  <si>
    <t>3M14</t>
  </si>
  <si>
    <t xml:space="preserve">Otros impuestos menos otros subsidios (sobre la producción) </t>
  </si>
  <si>
    <t>3M2</t>
  </si>
  <si>
    <t xml:space="preserve">Transacciones en activos y pasivos financieros [=32-33] </t>
  </si>
  <si>
    <t>3M3</t>
  </si>
  <si>
    <t xml:space="preserve">Deuda bruta (D4) al valor de mercado: Transacciones </t>
  </si>
  <si>
    <t>3M3D3</t>
  </si>
  <si>
    <t xml:space="preserve">Pasivos D3 de deuda al valor de mercado: Transacciones </t>
  </si>
  <si>
    <t>3M3D2</t>
  </si>
  <si>
    <t xml:space="preserve">Pasivos D2 de deuda al valor de mercado: Transacciones </t>
  </si>
  <si>
    <t>3M3D1</t>
  </si>
  <si>
    <t xml:space="preserve">Pasivos D1 de deuda al valor de mercado: Transacciones </t>
  </si>
  <si>
    <t>CUADRO 4</t>
  </si>
  <si>
    <t>GANANCIAS Y PÉRDIDAS POR TENENCIA DE ACTIVOS Y PASIVOS</t>
  </si>
  <si>
    <t>4</t>
  </si>
  <si>
    <t xml:space="preserve">VARIACIÓN EN EL PATRIMONIO NETO COMO RESULTADO DE GANANCIAS Y PÉRDIDAS POR TENENCIA </t>
  </si>
  <si>
    <t>41</t>
  </si>
  <si>
    <t xml:space="preserve">Ganancias y pérdidas por tenencia de activos no financieros </t>
  </si>
  <si>
    <t>411</t>
  </si>
  <si>
    <t>412</t>
  </si>
  <si>
    <t>413</t>
  </si>
  <si>
    <t>414</t>
  </si>
  <si>
    <t>42</t>
  </si>
  <si>
    <t xml:space="preserve">Ganancias y pérdidas por tenencia de activos financieros </t>
  </si>
  <si>
    <t>4201</t>
  </si>
  <si>
    <t>4202</t>
  </si>
  <si>
    <t>4203</t>
  </si>
  <si>
    <t>4204</t>
  </si>
  <si>
    <t>4205</t>
  </si>
  <si>
    <t>4206</t>
  </si>
  <si>
    <t>4207</t>
  </si>
  <si>
    <t xml:space="preserve">Derivados financieros y opciones de compra de acciones por parte de empleados </t>
  </si>
  <si>
    <t>4208</t>
  </si>
  <si>
    <t>421</t>
  </si>
  <si>
    <t>422</t>
  </si>
  <si>
    <t>43</t>
  </si>
  <si>
    <t xml:space="preserve">Ganancias y pérdidas por tenencia de activos y pasivos </t>
  </si>
  <si>
    <t>4301</t>
  </si>
  <si>
    <t xml:space="preserve">Derechos especiales de giro (DEG) </t>
  </si>
  <si>
    <t>4302</t>
  </si>
  <si>
    <t>4303</t>
  </si>
  <si>
    <t>4304</t>
  </si>
  <si>
    <t>4305</t>
  </si>
  <si>
    <t>4306</t>
  </si>
  <si>
    <t>4307</t>
  </si>
  <si>
    <t>4308</t>
  </si>
  <si>
    <t>431</t>
  </si>
  <si>
    <t>432</t>
  </si>
  <si>
    <t>4M2</t>
  </si>
  <si>
    <t xml:space="preserve">Variación en el patrimonio financiero neto como resultado de ganancias y pérdidas por tenencia [=42-43] </t>
  </si>
  <si>
    <t>CUADRO 5</t>
  </si>
  <si>
    <t>OTRAS VARIACIONES EN EL VOLUMEN DE ACTIVOS Y PASIVOS</t>
  </si>
  <si>
    <t>5</t>
  </si>
  <si>
    <t xml:space="preserve">VARIACIÓN EN EL PATRIM NETO COMO RESULTADO DE VARIACIONES DEL VOLUMEN </t>
  </si>
  <si>
    <t>51</t>
  </si>
  <si>
    <t xml:space="preserve">Otras variaciones en el volumen de activos no financieros </t>
  </si>
  <si>
    <t>511</t>
  </si>
  <si>
    <t>512</t>
  </si>
  <si>
    <t>513</t>
  </si>
  <si>
    <t>514</t>
  </si>
  <si>
    <t>52</t>
  </si>
  <si>
    <t xml:space="preserve">Otras variaciones en el volumen de activos financieros 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</si>
  <si>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</si>
  <si>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</si>
  <si>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</si>
  <si>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</si>
  <si>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</si>
  <si>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</si>
  <si>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</si>
  <si>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</si>
  <si>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</si>
  <si>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</si>
  <si>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</si>
  <si>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 xml:space="preserve">Otras variaciones en el volumen de pasivos </t>
  </si>
  <si>
    <t>5301</t>
  </si>
  <si>
    <t>5302</t>
  </si>
  <si>
    <t>5303</t>
  </si>
  <si>
    <t>5304</t>
  </si>
  <si>
    <t>5305</t>
  </si>
  <si>
    <t>5306</t>
  </si>
  <si>
    <t xml:space="preserve">Seguros, pensiones y sistemas de garantías estandarizadas  </t>
  </si>
  <si>
    <t>5307</t>
  </si>
  <si>
    <t>5308</t>
  </si>
  <si>
    <t>531</t>
  </si>
  <si>
    <t>532</t>
  </si>
  <si>
    <t>5M2</t>
  </si>
  <si>
    <t xml:space="preserve">Variación en el patrimonio financiero neto como resultado de variaciones en el volumen [52-53] </t>
  </si>
  <si>
    <t>CUADRO 9</t>
  </si>
  <si>
    <t>TOTAL OTROS FLUJOS ECONÓMICOS</t>
  </si>
  <si>
    <t>9</t>
  </si>
  <si>
    <t xml:space="preserve">VARIACIÓN EN EL PATRIMONIO NETO COMO RESULTADO DE OTROS FLUJOS ECONÓMICOS </t>
  </si>
  <si>
    <t>91</t>
  </si>
  <si>
    <t xml:space="preserve">Otros flujos económicos en activos no financieros </t>
  </si>
  <si>
    <t>911</t>
  </si>
  <si>
    <t>912</t>
  </si>
  <si>
    <t>913</t>
  </si>
  <si>
    <t>914</t>
  </si>
  <si>
    <t>92</t>
  </si>
  <si>
    <t xml:space="preserve">Otros flujos económicos en activos financieros 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</si>
  <si>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</si>
  <si>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</si>
  <si>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</si>
  <si>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</si>
  <si>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</si>
  <si>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</si>
  <si>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</si>
  <si>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</si>
  <si>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</si>
  <si>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 xml:space="preserve">Internos </t>
  </si>
  <si>
    <t>922</t>
  </si>
  <si>
    <t xml:space="preserve">Externos </t>
  </si>
  <si>
    <t>93</t>
  </si>
  <si>
    <t xml:space="preserve">Otros flujos económicos en pasivos 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</si>
  <si>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</si>
  <si>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</si>
  <si>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</si>
  <si>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</si>
  <si>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</si>
  <si>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</si>
  <si>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</si>
  <si>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</si>
  <si>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</si>
  <si>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932</t>
  </si>
  <si>
    <t>9M2</t>
  </si>
  <si>
    <t xml:space="preserve">Variac del patrim financ neto como resultado de otros flujos económicos [92-93]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</si>
</sst>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%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u/>
      <sz val="11"/>
      <color theme="10"/>
      <name val="Calibri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7.5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sz val="11"/>
      <color theme="1"/>
      <name val="Futura Lt BT"/>
      <family val="2"/>
    </font>
    <font>
      <b/>
      <sz val="7.5"/>
      <color theme="0"/>
      <name val="Futura Lt BT"/>
    </font>
    <font>
      <b/>
      <sz val="11"/>
      <color theme="1"/>
      <name val="Futura Lt BT"/>
    </font>
    <font>
      <b/>
      <sz val="7.5"/>
      <color theme="1"/>
      <name val="Futura Lt BT"/>
    </font>
    <font>
      <sz val="10"/>
      <color indexed="8"/>
      <name val="Arial"/>
      <family val="2"/>
    </font>
    <font>
      <sz val="10"/>
      <name val="CG Times"/>
      <family val="1"/>
    </font>
    <font>
      <b/>
      <sz val="10"/>
      <color theme="0"/>
      <name val="Futura Lt BT"/>
    </font>
    <font>
      <b/>
      <sz val="12"/>
      <color theme="0"/>
      <name val="Futura Lt BT"/>
    </font>
    <font>
      <sz val="10"/>
      <color theme="0"/>
      <name val="Futura Lt BT"/>
    </font>
    <font>
      <b/>
      <sz val="7.5"/>
      <color indexed="12"/>
      <name val="Futura Lt BT"/>
      <family val="2"/>
    </font>
    <font>
      <b/>
      <sz val="7.5"/>
      <color theme="5" tint="-0.249977111117893"/>
      <name val="Futura Lt BT"/>
    </font>
    <font>
      <sz val="7.5"/>
      <color theme="1"/>
      <name val="Futura Lt BT"/>
    </font>
    <font>
      <b/>
      <i/>
      <sz val="7.5"/>
      <color theme="1"/>
      <name val="Futura Lt BT"/>
    </font>
    <font>
      <b/>
      <sz val="7.5"/>
      <color rgb="FF0000FF"/>
      <name val="Futura Lt BT"/>
      <family val="2"/>
    </font>
    <font>
      <b/>
      <sz val="11"/>
      <color rgb="FF0000FF"/>
      <name val="Calibri"/>
      <family val="2"/>
      <scheme val="minor"/>
    </font>
    <font>
      <sz val="7.5"/>
      <color rgb="FF00B050"/>
      <name val="Futura Lt BT"/>
      <family val="2"/>
    </font>
    <font>
      <sz val="7.5"/>
      <color theme="0"/>
      <name val="Futura Lt BT"/>
    </font>
    <font>
      <b/>
      <sz val="7.5"/>
      <color rgb="FF0000FF"/>
      <name val="Futura Lt BT"/>
    </font>
    <font>
      <sz val="7.5"/>
      <color rgb="FF00B050"/>
      <name val="Futura Lt BT"/>
    </font>
    <font>
      <sz val="11"/>
      <name val="Futura Lt BT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7.5"/>
      <color rgb="FFFFFFFF"/>
      <name val="Futura Lt BT"/>
      <family val="2"/>
    </font>
    <font>
      <sz val="7.5"/>
      <color rgb="FFFFFFFF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/>
    <xf numFmtId="43" fontId="1" fillId="0" borderId="0" applyFont="0" applyFill="0" applyBorder="0" applyAlignment="0" applyProtection="0"/>
    <xf numFmtId="0" fontId="24" fillId="0" borderId="0">
      <alignment vertical="top"/>
    </xf>
    <xf numFmtId="164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>
      <alignment vertical="top"/>
    </xf>
    <xf numFmtId="164" fontId="24" fillId="0" borderId="0" applyFont="0" applyFill="0" applyBorder="0" applyAlignment="0" applyProtection="0"/>
    <xf numFmtId="0" fontId="1" fillId="0" borderId="0"/>
    <xf numFmtId="0" fontId="1" fillId="0" borderId="0"/>
    <xf numFmtId="0" fontId="25" fillId="0" borderId="0">
      <alignment vertical="top"/>
    </xf>
    <xf numFmtId="0" fontId="42" fillId="0" borderId="0">
      <alignment vertical="top"/>
    </xf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29">
    <xf numFmtId="0" fontId="0" fillId="0" borderId="0" xfId="0"/>
    <xf numFmtId="0" fontId="3" fillId="2" borderId="0" xfId="0" applyFont="1" applyFill="1"/>
    <xf numFmtId="0" fontId="0" fillId="3" borderId="0" xfId="0" applyFill="1"/>
    <xf numFmtId="0" fontId="4" fillId="3" borderId="0" xfId="0" applyFont="1" applyFill="1"/>
    <xf numFmtId="0" fontId="0" fillId="2" borderId="0" xfId="0" applyFill="1"/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0" fontId="5" fillId="0" borderId="0" xfId="2" applyAlignment="1" applyProtection="1"/>
    <xf numFmtId="49" fontId="10" fillId="3" borderId="5" xfId="0" applyNumberFormat="1" applyFont="1" applyFill="1" applyBorder="1" applyAlignment="1">
      <alignment horizontal="left"/>
    </xf>
    <xf numFmtId="0" fontId="10" fillId="3" borderId="0" xfId="0" applyFont="1" applyFill="1" applyAlignment="1">
      <alignment horizontal="left" indent="1"/>
    </xf>
    <xf numFmtId="49" fontId="14" fillId="3" borderId="4" xfId="0" applyNumberFormat="1" applyFont="1" applyFill="1" applyBorder="1" applyAlignment="1">
      <alignment horizontal="left"/>
    </xf>
    <xf numFmtId="49" fontId="10" fillId="3" borderId="4" xfId="0" applyNumberFormat="1" applyFont="1" applyFill="1" applyBorder="1" applyAlignment="1">
      <alignment horizontal="left"/>
    </xf>
    <xf numFmtId="0" fontId="10" fillId="3" borderId="6" xfId="0" applyFont="1" applyFill="1" applyBorder="1" applyAlignment="1">
      <alignment horizontal="left" indent="1"/>
    </xf>
    <xf numFmtId="43" fontId="0" fillId="0" borderId="0" xfId="4" applyFont="1"/>
    <xf numFmtId="0" fontId="14" fillId="3" borderId="0" xfId="0" applyFont="1" applyFill="1" applyAlignment="1">
      <alignment horizontal="left" indent="1"/>
    </xf>
    <xf numFmtId="0" fontId="10" fillId="3" borderId="0" xfId="0" applyFont="1" applyFill="1" applyAlignment="1">
      <alignment horizontal="left" indent="2"/>
    </xf>
    <xf numFmtId="0" fontId="20" fillId="0" borderId="0" xfId="0" applyFont="1"/>
    <xf numFmtId="49" fontId="21" fillId="3" borderId="4" xfId="0" applyNumberFormat="1" applyFont="1" applyFill="1" applyBorder="1" applyAlignment="1">
      <alignment horizontal="left"/>
    </xf>
    <xf numFmtId="0" fontId="21" fillId="3" borderId="0" xfId="0" applyFont="1" applyFill="1"/>
    <xf numFmtId="0" fontId="22" fillId="0" borderId="0" xfId="0" applyFont="1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16" fillId="4" borderId="4" xfId="0" applyNumberFormat="1" applyFont="1" applyFill="1" applyBorder="1" applyAlignment="1">
      <alignment horizontal="left"/>
    </xf>
    <xf numFmtId="49" fontId="14" fillId="3" borderId="5" xfId="0" applyNumberFormat="1" applyFont="1" applyFill="1" applyBorder="1" applyAlignment="1">
      <alignment horizontal="left"/>
    </xf>
    <xf numFmtId="0" fontId="14" fillId="3" borderId="6" xfId="0" applyFont="1" applyFill="1" applyBorder="1" applyAlignment="1">
      <alignment horizontal="left" indent="1"/>
    </xf>
    <xf numFmtId="49" fontId="26" fillId="3" borderId="11" xfId="0" applyNumberFormat="1" applyFont="1" applyFill="1" applyBorder="1" applyAlignment="1">
      <alignment horizontal="left"/>
    </xf>
    <xf numFmtId="0" fontId="26" fillId="3" borderId="2" xfId="0" applyFont="1" applyFill="1" applyBorder="1"/>
    <xf numFmtId="49" fontId="26" fillId="3" borderId="12" xfId="0" applyNumberFormat="1" applyFont="1" applyFill="1" applyBorder="1" applyAlignment="1">
      <alignment horizontal="left"/>
    </xf>
    <xf numFmtId="0" fontId="28" fillId="3" borderId="3" xfId="0" applyFont="1" applyFill="1" applyBorder="1"/>
    <xf numFmtId="0" fontId="26" fillId="3" borderId="1" xfId="0" applyFont="1" applyFill="1" applyBorder="1"/>
    <xf numFmtId="0" fontId="28" fillId="3" borderId="0" xfId="0" applyFont="1" applyFill="1"/>
    <xf numFmtId="49" fontId="14" fillId="3" borderId="0" xfId="0" applyNumberFormat="1" applyFont="1" applyFill="1" applyAlignment="1">
      <alignment horizontal="left"/>
    </xf>
    <xf numFmtId="49" fontId="10" fillId="3" borderId="0" xfId="0" applyNumberFormat="1" applyFont="1" applyFill="1" applyAlignment="1">
      <alignment horizontal="left"/>
    </xf>
    <xf numFmtId="49" fontId="16" fillId="4" borderId="0" xfId="0" applyNumberFormat="1" applyFont="1" applyFill="1" applyAlignment="1">
      <alignment horizontal="left"/>
    </xf>
    <xf numFmtId="0" fontId="2" fillId="0" borderId="0" xfId="0" applyFont="1"/>
    <xf numFmtId="0" fontId="14" fillId="3" borderId="0" xfId="0" applyFont="1" applyFill="1" applyAlignment="1">
      <alignment horizontal="left"/>
    </xf>
    <xf numFmtId="0" fontId="14" fillId="3" borderId="0" xfId="0" applyFont="1" applyFill="1"/>
    <xf numFmtId="0" fontId="10" fillId="3" borderId="0" xfId="0" applyFont="1" applyFill="1" applyAlignment="1">
      <alignment horizontal="left" indent="3"/>
    </xf>
    <xf numFmtId="0" fontId="14" fillId="3" borderId="0" xfId="0" applyFont="1" applyFill="1" applyAlignment="1">
      <alignment horizontal="left" wrapText="1" indent="1"/>
    </xf>
    <xf numFmtId="43" fontId="0" fillId="0" borderId="0" xfId="4" applyFont="1" applyBorder="1"/>
    <xf numFmtId="0" fontId="34" fillId="0" borderId="0" xfId="0" applyFont="1"/>
    <xf numFmtId="49" fontId="21" fillId="3" borderId="0" xfId="0" applyNumberFormat="1" applyFont="1" applyFill="1" applyAlignment="1">
      <alignment horizontal="left"/>
    </xf>
    <xf numFmtId="0" fontId="10" fillId="3" borderId="0" xfId="0" applyFont="1" applyFill="1" applyAlignment="1">
      <alignment horizontal="left" wrapText="1" indent="1"/>
    </xf>
    <xf numFmtId="49" fontId="36" fillId="3" borderId="0" xfId="0" applyNumberFormat="1" applyFont="1" applyFill="1" applyAlignment="1">
      <alignment horizontal="left"/>
    </xf>
    <xf numFmtId="0" fontId="36" fillId="3" borderId="0" xfId="0" applyFont="1" applyFill="1" applyAlignment="1">
      <alignment horizontal="left" indent="1"/>
    </xf>
    <xf numFmtId="0" fontId="36" fillId="3" borderId="0" xfId="0" applyFont="1" applyFill="1" applyAlignment="1">
      <alignment horizontal="left" indent="2"/>
    </xf>
    <xf numFmtId="49" fontId="21" fillId="3" borderId="8" xfId="0" applyNumberFormat="1" applyFont="1" applyFill="1" applyBorder="1" applyAlignment="1">
      <alignment horizontal="left"/>
    </xf>
    <xf numFmtId="0" fontId="21" fillId="3" borderId="7" xfId="0" applyFont="1" applyFill="1" applyBorder="1"/>
    <xf numFmtId="0" fontId="3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3" borderId="9" xfId="0" applyNumberFormat="1" applyFont="1" applyFill="1" applyBorder="1" applyAlignment="1">
      <alignment horizontal="left"/>
    </xf>
    <xf numFmtId="0" fontId="21" fillId="3" borderId="10" xfId="0" applyFont="1" applyFill="1" applyBorder="1"/>
    <xf numFmtId="164" fontId="0" fillId="0" borderId="0" xfId="1" applyFont="1" applyBorder="1"/>
    <xf numFmtId="164" fontId="20" fillId="0" borderId="0" xfId="1" applyFont="1"/>
    <xf numFmtId="164" fontId="20" fillId="0" borderId="0" xfId="1" applyFont="1" applyBorder="1"/>
    <xf numFmtId="164" fontId="19" fillId="0" borderId="0" xfId="1" applyFont="1" applyBorder="1" applyAlignment="1">
      <alignment horizontal="right"/>
    </xf>
    <xf numFmtId="164" fontId="19" fillId="0" borderId="0" xfId="1" applyFont="1" applyBorder="1" applyAlignment="1">
      <alignment horizontal="center" vertical="center"/>
    </xf>
    <xf numFmtId="164" fontId="31" fillId="0" borderId="0" xfId="1" applyFont="1" applyFill="1" applyBorder="1" applyAlignment="1" applyProtection="1">
      <alignment horizontal="right" vertical="center"/>
    </xf>
    <xf numFmtId="164" fontId="13" fillId="0" borderId="0" xfId="1" applyFont="1" applyFill="1" applyBorder="1" applyAlignment="1" applyProtection="1">
      <alignment horizontal="right"/>
    </xf>
    <xf numFmtId="0" fontId="40" fillId="0" borderId="0" xfId="0" applyFont="1" applyAlignment="1">
      <alignment horizontal="center" vertical="center"/>
    </xf>
    <xf numFmtId="0" fontId="19" fillId="0" borderId="0" xfId="0" applyFont="1"/>
    <xf numFmtId="164" fontId="0" fillId="0" borderId="0" xfId="0" applyNumberFormat="1" applyAlignment="1">
      <alignment horizontal="center"/>
    </xf>
    <xf numFmtId="49" fontId="26" fillId="3" borderId="1" xfId="0" applyNumberFormat="1" applyFont="1" applyFill="1" applyBorder="1" applyAlignment="1">
      <alignment horizontal="left"/>
    </xf>
    <xf numFmtId="49" fontId="26" fillId="3" borderId="0" xfId="0" applyNumberFormat="1" applyFont="1" applyFill="1" applyAlignment="1">
      <alignment horizontal="left"/>
    </xf>
    <xf numFmtId="165" fontId="19" fillId="0" borderId="0" xfId="14" applyNumberFormat="1" applyFont="1" applyFill="1" applyAlignment="1" applyProtection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4" borderId="0" xfId="0" applyFill="1"/>
    <xf numFmtId="0" fontId="9" fillId="0" borderId="0" xfId="0" applyFont="1" applyAlignment="1">
      <alignment horizontal="left"/>
    </xf>
    <xf numFmtId="0" fontId="12" fillId="2" borderId="0" xfId="0" applyFont="1" applyFill="1" applyAlignment="1">
      <alignment vertical="center" wrapText="1"/>
    </xf>
    <xf numFmtId="49" fontId="17" fillId="2" borderId="0" xfId="0" applyNumberFormat="1" applyFont="1" applyFill="1" applyAlignment="1">
      <alignment horizontal="left"/>
    </xf>
    <xf numFmtId="0" fontId="17" fillId="2" borderId="0" xfId="0" applyFont="1" applyFill="1"/>
    <xf numFmtId="0" fontId="12" fillId="3" borderId="0" xfId="0" applyFont="1" applyFill="1" applyAlignment="1">
      <alignment vertical="center" wrapText="1"/>
    </xf>
    <xf numFmtId="0" fontId="47" fillId="3" borderId="0" xfId="0" applyFont="1" applyFill="1" applyAlignment="1">
      <alignment vertical="center" wrapText="1"/>
    </xf>
    <xf numFmtId="49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 indent="1"/>
    </xf>
    <xf numFmtId="49" fontId="48" fillId="3" borderId="0" xfId="0" applyNumberFormat="1" applyFont="1" applyFill="1" applyAlignment="1">
      <alignment horizontal="left"/>
    </xf>
    <xf numFmtId="0" fontId="48" fillId="3" borderId="0" xfId="0" applyFont="1" applyFill="1" applyAlignment="1">
      <alignment horizontal="left" indent="1"/>
    </xf>
    <xf numFmtId="49" fontId="30" fillId="3" borderId="0" xfId="0" applyNumberFormat="1" applyFont="1" applyFill="1" applyAlignment="1">
      <alignment horizontal="left"/>
    </xf>
    <xf numFmtId="0" fontId="30" fillId="3" borderId="0" xfId="0" applyFont="1" applyFill="1" applyAlignment="1">
      <alignment horizontal="left" indent="1"/>
    </xf>
    <xf numFmtId="164" fontId="18" fillId="2" borderId="14" xfId="1" applyFont="1" applyFill="1" applyBorder="1" applyAlignment="1" applyProtection="1">
      <alignment horizontal="right"/>
    </xf>
    <xf numFmtId="164" fontId="48" fillId="3" borderId="14" xfId="1" applyFont="1" applyFill="1" applyBorder="1" applyAlignment="1" applyProtection="1">
      <alignment horizontal="right"/>
    </xf>
    <xf numFmtId="164" fontId="15" fillId="4" borderId="14" xfId="1" applyFont="1" applyFill="1" applyBorder="1" applyAlignment="1" applyProtection="1">
      <alignment horizontal="right"/>
    </xf>
    <xf numFmtId="164" fontId="16" fillId="4" borderId="14" xfId="1" applyFont="1" applyFill="1" applyBorder="1" applyAlignment="1" applyProtection="1">
      <alignment horizontal="right"/>
    </xf>
    <xf numFmtId="164" fontId="30" fillId="0" borderId="14" xfId="1" applyFont="1" applyFill="1" applyBorder="1" applyAlignment="1" applyProtection="1">
      <alignment horizontal="right"/>
    </xf>
    <xf numFmtId="164" fontId="48" fillId="0" borderId="14" xfId="1" applyFont="1" applyFill="1" applyBorder="1" applyAlignment="1" applyProtection="1">
      <alignment horizontal="right"/>
    </xf>
    <xf numFmtId="164" fontId="13" fillId="4" borderId="14" xfId="1" applyFont="1" applyFill="1" applyBorder="1" applyAlignment="1" applyProtection="1">
      <alignment horizontal="right"/>
    </xf>
    <xf numFmtId="164" fontId="13" fillId="0" borderId="14" xfId="1" applyFont="1" applyFill="1" applyBorder="1" applyAlignment="1" applyProtection="1">
      <alignment horizontal="right"/>
    </xf>
    <xf numFmtId="0" fontId="21" fillId="3" borderId="1" xfId="3" applyFont="1" applyFill="1" applyBorder="1" applyAlignment="1">
      <alignment horizontal="center"/>
    </xf>
    <xf numFmtId="164" fontId="13" fillId="2" borderId="14" xfId="1" applyFont="1" applyFill="1" applyBorder="1" applyAlignment="1" applyProtection="1">
      <alignment horizontal="right"/>
    </xf>
    <xf numFmtId="164" fontId="29" fillId="4" borderId="14" xfId="1" applyFont="1" applyFill="1" applyBorder="1" applyAlignment="1" applyProtection="1">
      <alignment horizontal="right"/>
    </xf>
    <xf numFmtId="0" fontId="32" fillId="2" borderId="0" xfId="0" applyFont="1" applyFill="1"/>
    <xf numFmtId="49" fontId="32" fillId="2" borderId="0" xfId="0" applyNumberFormat="1" applyFont="1" applyFill="1" applyAlignment="1">
      <alignment horizontal="left"/>
    </xf>
    <xf numFmtId="164" fontId="23" fillId="2" borderId="14" xfId="1" applyFont="1" applyFill="1" applyBorder="1" applyAlignment="1" applyProtection="1">
      <alignment horizontal="right"/>
    </xf>
    <xf numFmtId="164" fontId="33" fillId="0" borderId="14" xfId="1" applyFont="1" applyFill="1" applyBorder="1" applyAlignment="1" applyProtection="1">
      <alignment horizontal="right"/>
    </xf>
    <xf numFmtId="164" fontId="35" fillId="0" borderId="14" xfId="1" applyFont="1" applyFill="1" applyBorder="1" applyAlignment="1" applyProtection="1">
      <alignment horizontal="right"/>
    </xf>
    <xf numFmtId="164" fontId="16" fillId="0" borderId="14" xfId="1" applyFont="1" applyFill="1" applyBorder="1" applyAlignment="1" applyProtection="1">
      <alignment horizontal="right"/>
    </xf>
    <xf numFmtId="43" fontId="13" fillId="0" borderId="14" xfId="4" applyFont="1" applyFill="1" applyBorder="1" applyAlignment="1" applyProtection="1">
      <alignment horizontal="right"/>
    </xf>
    <xf numFmtId="164" fontId="23" fillId="2" borderId="14" xfId="1" applyFont="1" applyFill="1" applyBorder="1" applyAlignment="1" applyProtection="1">
      <alignment horizontal="center" vertical="center"/>
    </xf>
    <xf numFmtId="164" fontId="37" fillId="0" borderId="14" xfId="1" applyFont="1" applyFill="1" applyBorder="1" applyAlignment="1" applyProtection="1">
      <alignment horizontal="center" vertical="center"/>
    </xf>
    <xf numFmtId="164" fontId="13" fillId="0" borderId="14" xfId="1" applyFont="1" applyFill="1" applyBorder="1" applyAlignment="1" applyProtection="1">
      <alignment horizontal="center" vertical="center"/>
    </xf>
    <xf numFmtId="164" fontId="16" fillId="0" borderId="14" xfId="1" applyFont="1" applyFill="1" applyBorder="1" applyAlignment="1" applyProtection="1">
      <alignment horizontal="center" vertical="center"/>
    </xf>
    <xf numFmtId="164" fontId="35" fillId="0" borderId="14" xfId="1" applyFont="1" applyFill="1" applyBorder="1" applyAlignment="1" applyProtection="1">
      <alignment horizontal="center" vertical="center"/>
    </xf>
    <xf numFmtId="164" fontId="37" fillId="0" borderId="14" xfId="1" applyFont="1" applyFill="1" applyBorder="1" applyAlignment="1" applyProtection="1">
      <alignment horizontal="right" vertical="center"/>
    </xf>
    <xf numFmtId="164" fontId="13" fillId="0" borderId="14" xfId="1" applyFont="1" applyFill="1" applyBorder="1" applyAlignment="1" applyProtection="1">
      <alignment horizontal="right" vertical="center"/>
    </xf>
    <xf numFmtId="164" fontId="31" fillId="0" borderId="14" xfId="1" applyFont="1" applyFill="1" applyBorder="1" applyAlignment="1" applyProtection="1">
      <alignment horizontal="right" vertical="center"/>
    </xf>
    <xf numFmtId="164" fontId="38" fillId="0" borderId="14" xfId="1" applyFont="1" applyFill="1" applyBorder="1" applyAlignment="1" applyProtection="1">
      <alignment horizontal="right" vertical="center"/>
    </xf>
    <xf numFmtId="164" fontId="13" fillId="2" borderId="14" xfId="1" applyFont="1" applyFill="1" applyBorder="1" applyAlignment="1" applyProtection="1">
      <alignment horizontal="right" vertical="center"/>
    </xf>
    <xf numFmtId="164" fontId="37" fillId="0" borderId="14" xfId="1" applyFont="1" applyBorder="1" applyAlignment="1">
      <alignment horizontal="center" vertical="center"/>
    </xf>
    <xf numFmtId="164" fontId="16" fillId="0" borderId="14" xfId="1" applyFont="1" applyBorder="1" applyAlignment="1">
      <alignment horizontal="center" vertical="center"/>
    </xf>
    <xf numFmtId="164" fontId="37" fillId="0" borderId="14" xfId="1" applyFont="1" applyBorder="1" applyAlignment="1">
      <alignment horizontal="right"/>
    </xf>
    <xf numFmtId="164" fontId="16" fillId="0" borderId="14" xfId="1" applyFont="1" applyBorder="1" applyAlignment="1">
      <alignment horizontal="right"/>
    </xf>
    <xf numFmtId="0" fontId="27" fillId="3" borderId="0" xfId="0" applyFont="1" applyFill="1" applyAlignment="1">
      <alignment horizontal="center"/>
    </xf>
    <xf numFmtId="0" fontId="27" fillId="3" borderId="0" xfId="0" applyFont="1" applyFill="1" applyAlignment="1">
      <alignment horizontal="center" vertical="center"/>
    </xf>
    <xf numFmtId="0" fontId="45" fillId="0" borderId="13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44" fillId="0" borderId="0" xfId="2" applyFont="1" applyFill="1" applyAlignment="1" applyProtection="1">
      <alignment horizontal="center"/>
    </xf>
    <xf numFmtId="0" fontId="27" fillId="3" borderId="12" xfId="0" applyFont="1" applyFill="1" applyBorder="1" applyAlignment="1">
      <alignment horizontal="center"/>
    </xf>
    <xf numFmtId="0" fontId="27" fillId="3" borderId="0" xfId="0" applyFont="1" applyFill="1" applyAlignment="1">
      <alignment horizontal="center"/>
    </xf>
    <xf numFmtId="0" fontId="27" fillId="3" borderId="12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 wrapText="1"/>
    </xf>
    <xf numFmtId="49" fontId="26" fillId="3" borderId="0" xfId="0" applyNumberFormat="1" applyFont="1" applyFill="1" applyAlignment="1">
      <alignment horizontal="center" vertical="center" wrapText="1"/>
    </xf>
    <xf numFmtId="49" fontId="26" fillId="3" borderId="0" xfId="3" applyNumberFormat="1" applyFont="1" applyFill="1" applyAlignment="1">
      <alignment horizontal="center" vertical="center" wrapText="1"/>
    </xf>
  </cellXfs>
  <cellStyles count="16">
    <cellStyle name="=C:\WINNT\SYSTEM32\COMMAND.COM" xfId="15" xr:uid="{A79258F2-7F7E-4E6D-B440-98411D9CD692}"/>
    <cellStyle name="Hipervínculo" xfId="2" builtinId="8"/>
    <cellStyle name="Millares" xfId="1" builtinId="3"/>
    <cellStyle name="Millares 2" xfId="4" xr:uid="{00000000-0005-0000-0000-000005000000}"/>
    <cellStyle name="Millares 2 2" xfId="6" xr:uid="{00000000-0005-0000-0000-000006000000}"/>
    <cellStyle name="Millares 4" xfId="7" xr:uid="{00000000-0005-0000-0000-000007000000}"/>
    <cellStyle name="Millares 5 2" xfId="9" xr:uid="{00000000-0005-0000-0000-000008000000}"/>
    <cellStyle name="Normal" xfId="0" builtinId="0"/>
    <cellStyle name="Normal 2" xfId="3" xr:uid="{00000000-0005-0000-0000-00000A000000}"/>
    <cellStyle name="Normal 2 2" xfId="10" xr:uid="{00000000-0005-0000-0000-00000B000000}"/>
    <cellStyle name="Normal 2 2 2" xfId="12" xr:uid="{00000000-0005-0000-0000-00000C000000}"/>
    <cellStyle name="Normal 3" xfId="13" xr:uid="{D96868E2-FF75-4881-9215-1CF8BD78F4D3}"/>
    <cellStyle name="Normal 3 2" xfId="5" xr:uid="{00000000-0005-0000-0000-00000D000000}"/>
    <cellStyle name="Normal 4" xfId="11" xr:uid="{00000000-0005-0000-0000-00000E000000}"/>
    <cellStyle name="Normal 5" xfId="8" xr:uid="{00000000-0005-0000-0000-00000F000000}"/>
    <cellStyle name="Porcentaje" xfId="14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B70D"/>
      <color rgb="FF084E9B"/>
      <color rgb="FFFF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17</xdr:row>
      <xdr:rowOff>0</xdr:rowOff>
    </xdr:from>
    <xdr:to>
      <xdr:col>15</xdr:col>
      <xdr:colOff>95254</xdr:colOff>
      <xdr:row>17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414BA814-6C61-47AB-B905-FBF4C75C5B44}"/>
            </a:ext>
          </a:extLst>
        </xdr:cNvPr>
        <xdr:cNvCxnSpPr/>
      </xdr:nvCxnSpPr>
      <xdr:spPr>
        <a:xfrm>
          <a:off x="1074420" y="10591800"/>
          <a:ext cx="986980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461011</xdr:colOff>
      <xdr:row>9</xdr:row>
      <xdr:rowOff>39733</xdr:rowOff>
    </xdr:from>
    <xdr:to>
      <xdr:col>13</xdr:col>
      <xdr:colOff>449037</xdr:colOff>
      <xdr:row>15</xdr:row>
      <xdr:rowOff>93073</xdr:rowOff>
    </xdr:to>
    <xdr:grpSp>
      <xdr:nvGrpSpPr>
        <xdr:cNvPr id="29" name="Grupo 4">
          <a:extLst>
            <a:ext uri="{FF2B5EF4-FFF2-40B4-BE49-F238E27FC236}">
              <a16:creationId xmlns:a16="http://schemas.microsoft.com/office/drawing/2014/main" id="{D749359B-AEA8-4393-A7C6-23F088DA859F}"/>
            </a:ext>
          </a:extLst>
        </xdr:cNvPr>
        <xdr:cNvGrpSpPr>
          <a:grpSpLocks/>
        </xdr:cNvGrpSpPr>
      </xdr:nvGrpSpPr>
      <xdr:grpSpPr bwMode="auto">
        <a:xfrm>
          <a:off x="1403986" y="1754233"/>
          <a:ext cx="8370026" cy="1196340"/>
          <a:chOff x="1481818" y="1774371"/>
          <a:chExt cx="9932727" cy="1200150"/>
        </a:xfrm>
      </xdr:grpSpPr>
      <xdr:pic>
        <xdr:nvPicPr>
          <xdr:cNvPr id="30" name="Imagen 17">
            <a:extLst>
              <a:ext uri="{FF2B5EF4-FFF2-40B4-BE49-F238E27FC236}">
                <a16:creationId xmlns:a16="http://schemas.microsoft.com/office/drawing/2014/main" id="{7F96E00C-D9F4-D597-0724-701F5214F4F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" name="Imagen 3">
            <a:extLst>
              <a:ext uri="{FF2B5EF4-FFF2-40B4-BE49-F238E27FC236}">
                <a16:creationId xmlns:a16="http://schemas.microsoft.com/office/drawing/2014/main" id="{99701726-4AA4-A5EA-2F7E-FEB2D6BDBC1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163284</xdr:colOff>
      <xdr:row>3</xdr:row>
      <xdr:rowOff>122465</xdr:rowOff>
    </xdr:from>
    <xdr:to>
      <xdr:col>13</xdr:col>
      <xdr:colOff>449035</xdr:colOff>
      <xdr:row>8</xdr:row>
      <xdr:rowOff>163286</xdr:rowOff>
    </xdr:to>
    <xdr:grpSp>
      <xdr:nvGrpSpPr>
        <xdr:cNvPr id="32" name="Grupo 31">
          <a:extLst>
            <a:ext uri="{FF2B5EF4-FFF2-40B4-BE49-F238E27FC236}">
              <a16:creationId xmlns:a16="http://schemas.microsoft.com/office/drawing/2014/main" id="{9FC73911-9327-420A-A110-E1527916F929}"/>
            </a:ext>
          </a:extLst>
        </xdr:cNvPr>
        <xdr:cNvGrpSpPr/>
      </xdr:nvGrpSpPr>
      <xdr:grpSpPr>
        <a:xfrm>
          <a:off x="1106259" y="693965"/>
          <a:ext cx="8667751" cy="993321"/>
          <a:chOff x="219075" y="600075"/>
          <a:chExt cx="11599000" cy="902623"/>
        </a:xfrm>
      </xdr:grpSpPr>
      <xdr:pic>
        <xdr:nvPicPr>
          <xdr:cNvPr id="33" name="Imagen 10">
            <a:extLst>
              <a:ext uri="{FF2B5EF4-FFF2-40B4-BE49-F238E27FC236}">
                <a16:creationId xmlns:a16="http://schemas.microsoft.com/office/drawing/2014/main" id="{EC4DB2A4-2EF9-FB65-800B-6ACA6D8C8A0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05892" y="729879"/>
            <a:ext cx="1728796" cy="49769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4" name="Imagen 15">
            <a:extLst>
              <a:ext uri="{FF2B5EF4-FFF2-40B4-BE49-F238E27FC236}">
                <a16:creationId xmlns:a16="http://schemas.microsoft.com/office/drawing/2014/main" id="{685D4F91-152D-ADDC-490C-B39503E685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34740" y="639835"/>
            <a:ext cx="1208174" cy="8409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5" name="Imagen 1">
            <a:extLst>
              <a:ext uri="{FF2B5EF4-FFF2-40B4-BE49-F238E27FC236}">
                <a16:creationId xmlns:a16="http://schemas.microsoft.com/office/drawing/2014/main" id="{CDD87F48-4A04-7940-DF19-DDBDCFCBAC0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70290" y="638175"/>
            <a:ext cx="947785" cy="8470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6" name="Imagen 35">
            <a:extLst>
              <a:ext uri="{FF2B5EF4-FFF2-40B4-BE49-F238E27FC236}">
                <a16:creationId xmlns:a16="http://schemas.microsoft.com/office/drawing/2014/main" id="{AB34DC6A-9EC3-747A-3E04-5DFFE4D9912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075" y="818890"/>
            <a:ext cx="1766931" cy="495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7" name="Imagen 36">
            <a:extLst>
              <a:ext uri="{FF2B5EF4-FFF2-40B4-BE49-F238E27FC236}">
                <a16:creationId xmlns:a16="http://schemas.microsoft.com/office/drawing/2014/main" id="{331BF7B2-E123-62E4-CF78-B9170BA662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7062311" y="723608"/>
            <a:ext cx="1228025" cy="677534"/>
          </a:xfrm>
          <a:prstGeom prst="rect">
            <a:avLst/>
          </a:prstGeom>
        </xdr:spPr>
      </xdr:pic>
      <xdr:pic>
        <xdr:nvPicPr>
          <xdr:cNvPr id="38" name="Imagen 37">
            <a:extLst>
              <a:ext uri="{FF2B5EF4-FFF2-40B4-BE49-F238E27FC236}">
                <a16:creationId xmlns:a16="http://schemas.microsoft.com/office/drawing/2014/main" id="{A8897D42-0F92-0505-3FC9-C666737CC2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3971927" y="714376"/>
            <a:ext cx="1362074" cy="713990"/>
          </a:xfrm>
          <a:prstGeom prst="rect">
            <a:avLst/>
          </a:prstGeom>
        </xdr:spPr>
      </xdr:pic>
      <xdr:pic>
        <xdr:nvPicPr>
          <xdr:cNvPr id="39" name="Google Shape;111;p1">
            <a:extLst>
              <a:ext uri="{FF2B5EF4-FFF2-40B4-BE49-F238E27FC236}">
                <a16:creationId xmlns:a16="http://schemas.microsoft.com/office/drawing/2014/main" id="{44790A9B-84AF-1B1E-05A1-8217979C5575}"/>
              </a:ext>
            </a:extLst>
          </xdr:cNvPr>
          <xdr:cNvPicPr preferRelativeResize="0"/>
        </xdr:nvPicPr>
        <xdr:blipFill rotWithShape="1">
          <a:blip xmlns:r="http://schemas.openxmlformats.org/officeDocument/2006/relationships" r:embed="rId9">
            <a:alphaModFix/>
          </a:blip>
          <a:srcRect t="-2930" b="2929"/>
          <a:stretch/>
        </xdr:blipFill>
        <xdr:spPr>
          <a:xfrm>
            <a:off x="5486400" y="685800"/>
            <a:ext cx="1457325" cy="76200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0" name="Imagen 1">
            <a:extLst>
              <a:ext uri="{FF2B5EF4-FFF2-40B4-BE49-F238E27FC236}">
                <a16:creationId xmlns:a16="http://schemas.microsoft.com/office/drawing/2014/main" id="{A1B3F27C-41E4-45FA-7739-DDD04B2268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15325" y="600075"/>
            <a:ext cx="1256608" cy="9026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I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II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IV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Erogaci&#243;n%20funciones%20de%20Gobierno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acciones%20A-P%20Fin.%20por%20Sec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Saldos%20A-P%20financieros%20por%20Sec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I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II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IV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ogación funciones de Gobierno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ciones A-P Fin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s A-P financieros por Sec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B2:O48"/>
  <sheetViews>
    <sheetView showGridLines="0" tabSelected="1" topLeftCell="A12" zoomScale="70" zoomScaleNormal="70" workbookViewId="0">
      <selection activeCell="A7" sqref="A7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5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4"/>
    </row>
    <row r="3" spans="2:15">
      <c r="B3" s="71"/>
      <c r="O3" s="71"/>
    </row>
    <row r="4" spans="2:15">
      <c r="B4" s="71"/>
      <c r="O4" s="71"/>
    </row>
    <row r="5" spans="2:15">
      <c r="B5" s="71"/>
      <c r="O5" s="71"/>
    </row>
    <row r="6" spans="2:15">
      <c r="B6" s="71"/>
      <c r="O6" s="71"/>
    </row>
    <row r="7" spans="2:15">
      <c r="B7" s="71"/>
      <c r="O7" s="71"/>
    </row>
    <row r="8" spans="2:15">
      <c r="B8" s="71"/>
      <c r="O8" s="71"/>
    </row>
    <row r="9" spans="2:15">
      <c r="B9" s="71"/>
      <c r="O9" s="71"/>
    </row>
    <row r="10" spans="2:15">
      <c r="B10" s="71"/>
      <c r="O10" s="71"/>
    </row>
    <row r="11" spans="2:15">
      <c r="B11" s="71"/>
      <c r="O11" s="71"/>
    </row>
    <row r="12" spans="2:15">
      <c r="B12" s="71"/>
      <c r="O12" s="71"/>
    </row>
    <row r="13" spans="2:15">
      <c r="B13" s="71"/>
      <c r="O13" s="71"/>
    </row>
    <row r="14" spans="2:15">
      <c r="B14" s="71"/>
      <c r="O14" s="71"/>
    </row>
    <row r="15" spans="2:15">
      <c r="B15" s="71"/>
      <c r="O15" s="71"/>
    </row>
    <row r="16" spans="2:15">
      <c r="B16" s="71"/>
      <c r="O16" s="71"/>
    </row>
    <row r="17" spans="2:15" ht="30.75">
      <c r="B17" s="71"/>
      <c r="C17" s="120" t="s">
        <v>0</v>
      </c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71"/>
    </row>
    <row r="18" spans="2:15" ht="30.75">
      <c r="B18" s="71"/>
      <c r="C18" s="120" t="s">
        <v>1</v>
      </c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71"/>
    </row>
    <row r="19" spans="2:15" ht="30.75">
      <c r="B19" s="71"/>
      <c r="C19" s="121" t="s">
        <v>2</v>
      </c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71"/>
    </row>
    <row r="20" spans="2:15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4"/>
    </row>
    <row r="21" spans="2:15" ht="26.25">
      <c r="F21" s="5" t="s">
        <v>3</v>
      </c>
      <c r="G21" s="6"/>
      <c r="H21" s="6"/>
      <c r="I21" s="6"/>
      <c r="J21" s="6"/>
      <c r="K21" s="7"/>
      <c r="L21" s="7"/>
    </row>
    <row r="22" spans="2:15" ht="26.25">
      <c r="F22" s="5" t="s">
        <v>4</v>
      </c>
      <c r="G22" s="6"/>
      <c r="H22" s="6"/>
      <c r="I22" s="6"/>
      <c r="J22" s="6"/>
      <c r="K22" s="7"/>
      <c r="L22" s="7"/>
    </row>
    <row r="23" spans="2:15" ht="23.25">
      <c r="F23" s="8"/>
      <c r="G23" s="6"/>
      <c r="H23" s="6"/>
      <c r="I23" s="6"/>
      <c r="J23" s="6"/>
      <c r="K23" s="7"/>
      <c r="L23" s="7"/>
    </row>
    <row r="24" spans="2:15" ht="23.25">
      <c r="F24" s="8" t="s">
        <v>5</v>
      </c>
      <c r="H24" s="6" t="s">
        <v>6</v>
      </c>
      <c r="I24" s="6"/>
      <c r="J24" s="6"/>
      <c r="K24" s="7"/>
      <c r="L24" s="7"/>
    </row>
    <row r="25" spans="2:15" ht="23.25">
      <c r="F25" s="8" t="s">
        <v>7</v>
      </c>
      <c r="G25" s="6"/>
      <c r="H25" s="6" t="s">
        <v>8</v>
      </c>
      <c r="I25" s="6"/>
      <c r="J25" s="6"/>
      <c r="K25" s="7"/>
      <c r="L25" s="7"/>
    </row>
    <row r="26" spans="2:15" ht="23.25">
      <c r="F26" s="8" t="s">
        <v>9</v>
      </c>
      <c r="G26" s="6"/>
      <c r="H26" s="6" t="s">
        <v>10</v>
      </c>
      <c r="I26" s="6"/>
      <c r="J26" s="6"/>
      <c r="K26" s="7"/>
      <c r="L26" s="7"/>
    </row>
    <row r="27" spans="2:15" ht="23.25">
      <c r="F27" s="8"/>
      <c r="G27" s="6"/>
      <c r="H27" s="6"/>
      <c r="I27" s="6"/>
      <c r="J27" s="6"/>
      <c r="K27" s="7"/>
      <c r="L27" s="7"/>
    </row>
    <row r="28" spans="2:15" ht="23.25">
      <c r="F28" s="8" t="s">
        <v>11</v>
      </c>
      <c r="G28" s="6"/>
      <c r="H28" s="6"/>
      <c r="I28" s="6"/>
      <c r="J28" s="6"/>
      <c r="K28" s="7"/>
      <c r="L28" s="7"/>
    </row>
    <row r="29" spans="2:15" ht="18">
      <c r="G29" s="9" t="s">
        <v>12</v>
      </c>
      <c r="H29" s="9"/>
      <c r="I29" s="7"/>
      <c r="J29" s="7"/>
      <c r="K29" s="7"/>
      <c r="L29" s="7"/>
    </row>
    <row r="30" spans="2:15" ht="18">
      <c r="G30" s="9" t="s">
        <v>13</v>
      </c>
      <c r="H30" s="9"/>
      <c r="I30" s="9"/>
      <c r="J30" s="9"/>
      <c r="K30" s="72"/>
      <c r="L30" s="7"/>
    </row>
    <row r="31" spans="2:15" ht="18">
      <c r="G31" s="9" t="s">
        <v>14</v>
      </c>
      <c r="H31" s="9"/>
      <c r="I31" s="9"/>
      <c r="J31" s="9"/>
      <c r="K31" s="72"/>
      <c r="L31" s="7"/>
    </row>
    <row r="32" spans="2:15" ht="18">
      <c r="G32" s="9" t="s">
        <v>15</v>
      </c>
      <c r="H32" s="9"/>
      <c r="I32" s="9"/>
      <c r="J32" s="9"/>
      <c r="K32" s="72"/>
      <c r="L32" s="7"/>
    </row>
    <row r="33" spans="6:13" ht="18">
      <c r="G33" s="9" t="s">
        <v>16</v>
      </c>
      <c r="H33" s="9"/>
      <c r="I33" s="9"/>
      <c r="J33" s="9"/>
      <c r="K33" s="9"/>
      <c r="L33" s="9"/>
      <c r="M33" s="9"/>
    </row>
    <row r="34" spans="6:13" ht="18">
      <c r="G34" s="9" t="s">
        <v>17</v>
      </c>
      <c r="H34" s="9"/>
      <c r="I34" s="9"/>
      <c r="J34" s="9"/>
      <c r="K34" s="9"/>
      <c r="L34" s="9"/>
      <c r="M34" s="9"/>
    </row>
    <row r="35" spans="6:13" ht="18">
      <c r="G35" s="9" t="s">
        <v>18</v>
      </c>
      <c r="H35" s="9"/>
      <c r="I35" s="9"/>
      <c r="J35" s="9"/>
      <c r="K35" s="9"/>
      <c r="L35" s="9"/>
      <c r="M35" s="9"/>
    </row>
    <row r="36" spans="6:13" ht="18">
      <c r="G36" s="9" t="s">
        <v>19</v>
      </c>
      <c r="H36" s="9"/>
      <c r="I36" s="9"/>
      <c r="J36" s="9"/>
      <c r="K36" s="9"/>
      <c r="L36" s="9"/>
      <c r="M36" s="9"/>
    </row>
    <row r="37" spans="6:13" ht="18">
      <c r="G37" s="9" t="s">
        <v>20</v>
      </c>
      <c r="H37" s="9"/>
      <c r="I37" s="9"/>
      <c r="J37" s="9"/>
      <c r="K37" s="9"/>
      <c r="L37" s="9"/>
      <c r="M37" s="9"/>
    </row>
    <row r="38" spans="6:13" ht="18">
      <c r="G38" s="9" t="s">
        <v>21</v>
      </c>
      <c r="H38" s="9"/>
      <c r="I38" s="9"/>
      <c r="J38" s="9"/>
      <c r="K38" s="9"/>
      <c r="L38" s="9"/>
      <c r="M38" s="9"/>
    </row>
    <row r="39" spans="6:13" ht="18">
      <c r="G39" s="9" t="s">
        <v>22</v>
      </c>
      <c r="H39" s="9"/>
      <c r="I39" s="9"/>
      <c r="J39" s="9"/>
      <c r="K39" s="9"/>
      <c r="L39" s="9"/>
      <c r="M39" s="9"/>
    </row>
    <row r="40" spans="6:13" ht="18">
      <c r="G40" s="9" t="s">
        <v>23</v>
      </c>
      <c r="H40" s="9"/>
      <c r="I40" s="9"/>
      <c r="J40" s="9"/>
      <c r="K40" s="9"/>
      <c r="L40" s="9"/>
      <c r="M40" s="9"/>
    </row>
    <row r="41" spans="6:13" ht="18">
      <c r="G41" s="9" t="s">
        <v>24</v>
      </c>
      <c r="H41" s="9"/>
      <c r="I41" s="9"/>
      <c r="J41" s="9"/>
      <c r="K41" s="9"/>
      <c r="L41" s="9"/>
      <c r="M41" s="9"/>
    </row>
    <row r="42" spans="6:13" ht="18">
      <c r="G42" s="9" t="s">
        <v>25</v>
      </c>
      <c r="H42" s="9"/>
      <c r="I42" s="9"/>
      <c r="J42" s="9"/>
      <c r="K42" s="9"/>
      <c r="L42" s="9"/>
      <c r="M42" s="9"/>
    </row>
    <row r="43" spans="6:13" ht="18">
      <c r="G43" s="9" t="s">
        <v>26</v>
      </c>
      <c r="H43" s="9"/>
      <c r="I43" s="9"/>
      <c r="J43" s="9"/>
      <c r="K43" s="9"/>
      <c r="L43" s="9"/>
      <c r="M43" s="9"/>
    </row>
    <row r="44" spans="6:13" ht="18">
      <c r="G44" s="9" t="s">
        <v>27</v>
      </c>
      <c r="H44" s="9"/>
      <c r="I44" s="9"/>
      <c r="J44" s="9"/>
      <c r="K44" s="9"/>
      <c r="L44" s="9"/>
      <c r="M44" s="9"/>
    </row>
    <row r="45" spans="6:13" ht="8.4499999999999993" customHeight="1">
      <c r="G45" s="9"/>
      <c r="H45" s="7"/>
      <c r="I45" s="7"/>
      <c r="J45" s="7"/>
      <c r="K45" s="7"/>
      <c r="L45" s="7"/>
    </row>
    <row r="46" spans="6:13" ht="24.75" customHeight="1">
      <c r="F46" s="118" t="s">
        <v>28</v>
      </c>
      <c r="G46" s="118"/>
      <c r="H46" s="118"/>
      <c r="I46" s="118"/>
      <c r="J46" s="118"/>
      <c r="K46" s="118"/>
      <c r="L46" s="118"/>
    </row>
    <row r="47" spans="6:13" ht="25.7" customHeight="1">
      <c r="F47" s="119"/>
      <c r="G47" s="119"/>
      <c r="H47" s="119"/>
      <c r="I47" s="119"/>
      <c r="J47" s="119"/>
      <c r="K47" s="119"/>
      <c r="L47" s="119"/>
    </row>
    <row r="48" spans="6:13" ht="33" customHeight="1">
      <c r="F48" s="119"/>
      <c r="G48" s="119"/>
      <c r="H48" s="119"/>
      <c r="I48" s="119"/>
      <c r="J48" s="119"/>
      <c r="K48" s="119"/>
      <c r="L48" s="119"/>
    </row>
  </sheetData>
  <mergeCells count="4">
    <mergeCell ref="F46:L48"/>
    <mergeCell ref="C17:N17"/>
    <mergeCell ref="C18:N18"/>
    <mergeCell ref="C19:N19"/>
  </mergeCells>
  <hyperlinks>
    <hyperlink ref="G29:H29" location="'Estado I'!A1" display="Estado de Operaciones" xr:uid="{8DD85ADC-F854-41A6-A65F-555E2070FEDD}"/>
    <hyperlink ref="G30:J30" location="'Estado II'!A1" display="Estado de Fuentes y Usos de Efectivo" xr:uid="{6E2C598E-A5BD-471C-9001-6FAD8559D8BA}"/>
    <hyperlink ref="G31:J31" location="'Estado III'!A1" display="Estado Integrado de Saldos y Flujos" xr:uid="{34762BFB-3AC6-46D0-A2BC-C1FCBF8C86C8}"/>
    <hyperlink ref="G32:K32" location="'Estado IV'!A1" display="Estado de Variaciones Totales en el Patrimonio Neto" xr:uid="{670FBDA1-E180-48D0-9AE4-9B8348C9E0AC}"/>
    <hyperlink ref="G33" location="Ingreso!A1" display="Ingreso" xr:uid="{11BA39B9-21CA-49E6-8EA4-50F211CA2856}"/>
    <hyperlink ref="G34" location="Gasto!A1" display="Gasto" xr:uid="{9AADB272-3894-4067-9277-09086E1B8B6A}"/>
    <hyperlink ref="G35:J35" location="'Transacciones Activos y Pasivo '!A1" display="Transacciones en Activos y Pasivos" xr:uid="{1E5ED187-A8B2-4688-8D1C-E88361E16438}"/>
    <hyperlink ref="G36:K36" location="'Ganancias y Perdidas Tenencias'!A1" display="Ganancias y Pérdidas por Tenencia de Activos" xr:uid="{097872C2-4062-4A2E-A55C-0B52DDC9A8AB}"/>
    <hyperlink ref="G37:K37" location="'Otras variaciones en Volumen'!A1" display="Otras Variaciones en el Volumen de Activos y Pasivos" xr:uid="{73E7FF8B-74C7-482E-963B-137ACD0603B2}"/>
    <hyperlink ref="G38" location="Balance!A1" display="Balance" xr:uid="{77B0808C-D8CC-45B9-A38B-89092EB311B2}"/>
    <hyperlink ref="G39:K39" location="'Pasivos Deuda Nomial-Mercado'!A1" display="Pasivos de Deuda al Valor Nominal/de Mercado" xr:uid="{9F68003D-4766-4E23-84F3-526498B56BF4}"/>
    <hyperlink ref="G40:J40" location="'Pasivos Deuda Valor Facial'!A1" display="Pasivos de Deuda al Valor Facial" xr:uid="{58A74889-4D62-4E02-AFC7-8669EC34335E}"/>
    <hyperlink ref="G41:J41" location="'Erogación funciones de Gobierno'!A1" display="Erogación por Funciones de Gobierno" xr:uid="{72C35110-83B4-4A04-919A-7F2526FE42F3}"/>
    <hyperlink ref="G42:M42" location="'Transacciones A-P Fin. por Sect'!A1" display="Transacciones en Activos y Pasivos Financieros por Sector de la Contraparte" xr:uid="{A9B93184-A993-4E66-A8F6-0227BD164F22}"/>
    <hyperlink ref="G43:L43" location="'Saldos A-P financieros por Sect'!A1" display="Saldos de Activos y Pasivos Financieros por Sector de la Contraparte" xr:uid="{D8F8C65D-A4BC-4DF9-BC92-4BE230ACF8B3}"/>
    <hyperlink ref="G44:K44" location="'Total otros flujos econo.'!A1" display="Total Otros Flujos Económicos en Activos y Pasivos" xr:uid="{9508B83A-231D-4D4E-B2B7-9894B1A8B7D0}"/>
    <hyperlink ref="C19" r:id="rId1" xr:uid="{4D0222B3-5594-40CA-9988-303E4E625A87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7"/>
  <sheetViews>
    <sheetView showGridLines="0" zoomScale="85" zoomScaleNormal="85" workbookViewId="0">
      <pane xSplit="3" ySplit="5" topLeftCell="D31" activePane="bottomRight" state="frozen"/>
      <selection pane="bottomRight" activeCell="D47" sqref="D47"/>
      <selection pane="bottomLeft" activeCell="C19" sqref="C19:P19"/>
      <selection pane="topRight" activeCell="C19" sqref="C19:P19"/>
    </sheetView>
  </sheetViews>
  <sheetFormatPr defaultColWidth="11.42578125" defaultRowHeight="15"/>
  <cols>
    <col min="1" max="1" width="5.7109375" style="63" customWidth="1"/>
    <col min="2" max="2" width="8.5703125" customWidth="1"/>
    <col min="3" max="3" width="76.5703125" customWidth="1"/>
    <col min="4" max="4" width="11.5703125" style="16"/>
    <col min="5" max="7" width="11.5703125" style="16" customWidth="1"/>
    <col min="8" max="8" width="11.42578125" style="16" customWidth="1"/>
    <col min="9" max="10" width="11.5703125" style="16" customWidth="1"/>
  </cols>
  <sheetData>
    <row r="1" spans="1:13">
      <c r="B1" s="10" t="s">
        <v>29</v>
      </c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5.75">
      <c r="B2" s="29" t="s">
        <v>30</v>
      </c>
      <c r="C2" s="30"/>
      <c r="D2" s="122"/>
      <c r="E2" s="123"/>
      <c r="F2" s="123"/>
      <c r="G2" s="123"/>
      <c r="H2" s="123"/>
      <c r="I2" s="123"/>
      <c r="J2" s="123"/>
      <c r="K2" s="116"/>
      <c r="L2" s="116"/>
      <c r="M2" s="116"/>
    </row>
    <row r="3" spans="1:13" ht="15.75">
      <c r="B3" s="31" t="s">
        <v>31</v>
      </c>
      <c r="C3" s="32"/>
      <c r="D3" s="122"/>
      <c r="E3" s="123"/>
      <c r="F3" s="123"/>
      <c r="G3" s="123"/>
      <c r="H3" s="123"/>
      <c r="I3" s="123"/>
      <c r="J3" s="123"/>
      <c r="K3" s="116"/>
      <c r="L3" s="116"/>
      <c r="M3" s="116"/>
    </row>
    <row r="4" spans="1:13" ht="18" customHeight="1">
      <c r="B4" s="126" t="s">
        <v>32</v>
      </c>
      <c r="C4" s="126"/>
      <c r="D4" s="124"/>
      <c r="E4" s="125"/>
      <c r="F4" s="125"/>
      <c r="G4" s="125"/>
      <c r="H4" s="125"/>
      <c r="I4" s="125"/>
      <c r="J4" s="125"/>
      <c r="K4" s="117"/>
      <c r="L4" s="117"/>
      <c r="M4" s="117"/>
    </row>
    <row r="5" spans="1:13">
      <c r="B5" s="126"/>
      <c r="C5" s="126"/>
      <c r="D5" s="92">
        <v>2014</v>
      </c>
      <c r="E5" s="92">
        <v>2015</v>
      </c>
      <c r="F5" s="92">
        <v>2016</v>
      </c>
      <c r="G5" s="92">
        <v>2017</v>
      </c>
      <c r="H5" s="92">
        <v>2018</v>
      </c>
      <c r="I5" s="92">
        <v>2019</v>
      </c>
      <c r="J5" s="92">
        <v>2020</v>
      </c>
      <c r="K5" s="92">
        <v>2021</v>
      </c>
      <c r="L5" s="92">
        <v>2022</v>
      </c>
      <c r="M5" s="92">
        <v>2023</v>
      </c>
    </row>
    <row r="6" spans="1:13" ht="15.75" customHeight="1">
      <c r="B6" s="73"/>
      <c r="C6" s="73" t="s">
        <v>33</v>
      </c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1:13" s="38" customFormat="1">
      <c r="A7" s="63"/>
      <c r="B7" s="39">
        <v>1</v>
      </c>
      <c r="C7" s="40" t="s">
        <v>34</v>
      </c>
      <c r="D7" s="94">
        <v>2761.45</v>
      </c>
      <c r="E7" s="94">
        <v>2941.29</v>
      </c>
      <c r="F7" s="94">
        <v>3072.6</v>
      </c>
      <c r="G7" s="94">
        <v>3430.74</v>
      </c>
      <c r="H7" s="94">
        <v>4301.21</v>
      </c>
      <c r="I7" s="94">
        <v>5056.3900000000003</v>
      </c>
      <c r="J7" s="94">
        <v>5612.25</v>
      </c>
      <c r="K7" s="94">
        <v>5717.99</v>
      </c>
      <c r="L7" s="94">
        <v>6883.72</v>
      </c>
      <c r="M7" s="94">
        <v>9569.17</v>
      </c>
    </row>
    <row r="8" spans="1:13">
      <c r="B8" s="39" t="s">
        <v>35</v>
      </c>
      <c r="C8" s="12" t="s">
        <v>36</v>
      </c>
      <c r="D8" s="87" t="s">
        <v>37</v>
      </c>
      <c r="E8" s="87" t="s">
        <v>37</v>
      </c>
      <c r="F8" s="87" t="s">
        <v>37</v>
      </c>
      <c r="G8" s="87" t="s">
        <v>37</v>
      </c>
      <c r="H8" s="87" t="s">
        <v>37</v>
      </c>
      <c r="I8" s="87" t="s">
        <v>37</v>
      </c>
      <c r="J8" s="87" t="s">
        <v>37</v>
      </c>
      <c r="K8" s="87" t="s">
        <v>37</v>
      </c>
      <c r="L8" s="87" t="s">
        <v>37</v>
      </c>
      <c r="M8" s="87" t="s">
        <v>37</v>
      </c>
    </row>
    <row r="9" spans="1:13">
      <c r="B9" s="39" t="s">
        <v>38</v>
      </c>
      <c r="C9" s="12" t="s">
        <v>39</v>
      </c>
      <c r="D9" s="87">
        <v>113.64</v>
      </c>
      <c r="E9" s="87">
        <v>130.85</v>
      </c>
      <c r="F9" s="87">
        <v>142.51</v>
      </c>
      <c r="G9" s="87">
        <v>108.84</v>
      </c>
      <c r="H9" s="87">
        <v>118.16</v>
      </c>
      <c r="I9" s="87">
        <v>80.400000000000006</v>
      </c>
      <c r="J9" s="87">
        <v>133.88</v>
      </c>
      <c r="K9" s="87">
        <v>149.99</v>
      </c>
      <c r="L9" s="87">
        <v>121.81</v>
      </c>
      <c r="M9" s="87">
        <v>134.32</v>
      </c>
    </row>
    <row r="10" spans="1:13">
      <c r="B10" s="39" t="s">
        <v>40</v>
      </c>
      <c r="C10" s="12" t="s">
        <v>41</v>
      </c>
      <c r="D10" s="87" t="s">
        <v>37</v>
      </c>
      <c r="E10" s="87" t="s">
        <v>37</v>
      </c>
      <c r="F10" s="87" t="s">
        <v>37</v>
      </c>
      <c r="G10" s="87" t="s">
        <v>37</v>
      </c>
      <c r="H10" s="87" t="s">
        <v>37</v>
      </c>
      <c r="I10" s="87" t="s">
        <v>37</v>
      </c>
      <c r="J10" s="87" t="s">
        <v>37</v>
      </c>
      <c r="K10" s="87" t="s">
        <v>37</v>
      </c>
      <c r="L10" s="87" t="s">
        <v>37</v>
      </c>
      <c r="M10" s="87" t="s">
        <v>37</v>
      </c>
    </row>
    <row r="11" spans="1:13">
      <c r="B11" s="39" t="s">
        <v>42</v>
      </c>
      <c r="C11" s="12" t="s">
        <v>43</v>
      </c>
      <c r="D11" s="87">
        <v>2647.81</v>
      </c>
      <c r="E11" s="87">
        <v>2810.44</v>
      </c>
      <c r="F11" s="87">
        <v>2930.09</v>
      </c>
      <c r="G11" s="87">
        <v>3321.9</v>
      </c>
      <c r="H11" s="87">
        <v>4183.05</v>
      </c>
      <c r="I11" s="87">
        <v>4976</v>
      </c>
      <c r="J11" s="87">
        <v>5478.37</v>
      </c>
      <c r="K11" s="87">
        <v>5567.99</v>
      </c>
      <c r="L11" s="87">
        <v>6761.91</v>
      </c>
      <c r="M11" s="87">
        <v>9434.85</v>
      </c>
    </row>
    <row r="12" spans="1:13" s="38" customFormat="1">
      <c r="A12" s="63"/>
      <c r="B12" s="39" t="s">
        <v>44</v>
      </c>
      <c r="C12" s="40" t="s">
        <v>45</v>
      </c>
      <c r="D12" s="94">
        <v>3522.25</v>
      </c>
      <c r="E12" s="94">
        <v>3476.63</v>
      </c>
      <c r="F12" s="94">
        <v>3462.04</v>
      </c>
      <c r="G12" s="94">
        <v>3637.04</v>
      </c>
      <c r="H12" s="94">
        <v>3870.5</v>
      </c>
      <c r="I12" s="94">
        <v>4081.97</v>
      </c>
      <c r="J12" s="94">
        <v>4585.41</v>
      </c>
      <c r="K12" s="94">
        <v>4984.34</v>
      </c>
      <c r="L12" s="94">
        <v>5192.22</v>
      </c>
      <c r="M12" s="94">
        <v>6213.25</v>
      </c>
    </row>
    <row r="13" spans="1:13">
      <c r="B13" s="39" t="s">
        <v>46</v>
      </c>
      <c r="C13" s="12" t="s">
        <v>47</v>
      </c>
      <c r="D13" s="87">
        <v>833.45</v>
      </c>
      <c r="E13" s="87">
        <v>873.86</v>
      </c>
      <c r="F13" s="87">
        <v>920.2</v>
      </c>
      <c r="G13" s="87">
        <v>957.1</v>
      </c>
      <c r="H13" s="87">
        <v>1000.2</v>
      </c>
      <c r="I13" s="87">
        <v>1032.7</v>
      </c>
      <c r="J13" s="87">
        <v>1100.28</v>
      </c>
      <c r="K13" s="87">
        <v>1193.53</v>
      </c>
      <c r="L13" s="87">
        <v>1241.3499999999999</v>
      </c>
      <c r="M13" s="87">
        <v>1334.84</v>
      </c>
    </row>
    <row r="14" spans="1:13">
      <c r="B14" s="39" t="s">
        <v>48</v>
      </c>
      <c r="C14" s="12" t="s">
        <v>49</v>
      </c>
      <c r="D14" s="87">
        <v>716.7</v>
      </c>
      <c r="E14" s="87">
        <v>729.49</v>
      </c>
      <c r="F14" s="87">
        <v>671.5</v>
      </c>
      <c r="G14" s="87">
        <v>662.84</v>
      </c>
      <c r="H14" s="87">
        <v>698.89</v>
      </c>
      <c r="I14" s="87">
        <v>715.97</v>
      </c>
      <c r="J14" s="87">
        <v>838.76</v>
      </c>
      <c r="K14" s="87">
        <v>905.99</v>
      </c>
      <c r="L14" s="87">
        <v>983.46</v>
      </c>
      <c r="M14" s="87">
        <v>1148.74</v>
      </c>
    </row>
    <row r="15" spans="1:13">
      <c r="B15" s="39" t="s">
        <v>50</v>
      </c>
      <c r="C15" s="12" t="s">
        <v>51</v>
      </c>
      <c r="D15" s="87">
        <v>58.13</v>
      </c>
      <c r="E15" s="87">
        <v>54.49</v>
      </c>
      <c r="F15" s="87">
        <v>55.64</v>
      </c>
      <c r="G15" s="87">
        <v>52.61</v>
      </c>
      <c r="H15" s="87">
        <v>47.28</v>
      </c>
      <c r="I15" s="87">
        <v>49.5</v>
      </c>
      <c r="J15" s="87">
        <v>49.73</v>
      </c>
      <c r="K15" s="87">
        <v>51.99</v>
      </c>
      <c r="L15" s="87">
        <v>61.48</v>
      </c>
      <c r="M15" s="87">
        <v>70.3</v>
      </c>
    </row>
    <row r="16" spans="1:13">
      <c r="B16" s="39" t="s">
        <v>52</v>
      </c>
      <c r="C16" s="12" t="s">
        <v>53</v>
      </c>
      <c r="D16" s="87">
        <v>1713.05</v>
      </c>
      <c r="E16" s="87">
        <v>1605.12</v>
      </c>
      <c r="F16" s="87">
        <v>1600.24</v>
      </c>
      <c r="G16" s="87">
        <v>1757.83</v>
      </c>
      <c r="H16" s="87">
        <v>1893.98</v>
      </c>
      <c r="I16" s="87">
        <v>2057.34</v>
      </c>
      <c r="J16" s="87">
        <v>2267.79</v>
      </c>
      <c r="K16" s="87">
        <v>2429.7399999999998</v>
      </c>
      <c r="L16" s="87">
        <v>2397.5500000000002</v>
      </c>
      <c r="M16" s="87">
        <v>3195.68</v>
      </c>
    </row>
    <row r="17" spans="1:13">
      <c r="B17" s="39" t="s">
        <v>54</v>
      </c>
      <c r="C17" s="12" t="s">
        <v>55</v>
      </c>
      <c r="D17" s="87" t="s">
        <v>37</v>
      </c>
      <c r="E17" s="87" t="s">
        <v>37</v>
      </c>
      <c r="F17" s="87" t="s">
        <v>37</v>
      </c>
      <c r="G17" s="87" t="s">
        <v>37</v>
      </c>
      <c r="H17" s="87" t="s">
        <v>37</v>
      </c>
      <c r="I17" s="87" t="s">
        <v>37</v>
      </c>
      <c r="J17" s="87" t="s">
        <v>37</v>
      </c>
      <c r="K17" s="87" t="s">
        <v>37</v>
      </c>
      <c r="L17" s="87" t="s">
        <v>37</v>
      </c>
      <c r="M17" s="87" t="s">
        <v>37</v>
      </c>
    </row>
    <row r="18" spans="1:13">
      <c r="B18" s="39" t="s">
        <v>56</v>
      </c>
      <c r="C18" s="12" t="s">
        <v>41</v>
      </c>
      <c r="D18" s="87">
        <v>2.21</v>
      </c>
      <c r="E18" s="87">
        <v>2.44</v>
      </c>
      <c r="F18" s="87">
        <v>2.31</v>
      </c>
      <c r="G18" s="87">
        <v>2.71</v>
      </c>
      <c r="H18" s="87">
        <v>2.29</v>
      </c>
      <c r="I18" s="87">
        <v>3.9</v>
      </c>
      <c r="J18" s="87">
        <v>3.99</v>
      </c>
      <c r="K18" s="87">
        <v>3.31</v>
      </c>
      <c r="L18" s="87">
        <v>4.09</v>
      </c>
      <c r="M18" s="87">
        <v>4.05</v>
      </c>
    </row>
    <row r="19" spans="1:13">
      <c r="B19" s="39" t="s">
        <v>57</v>
      </c>
      <c r="C19" s="12" t="s">
        <v>58</v>
      </c>
      <c r="D19" s="87">
        <v>54.85</v>
      </c>
      <c r="E19" s="87">
        <v>39.04</v>
      </c>
      <c r="F19" s="87">
        <v>84.43</v>
      </c>
      <c r="G19" s="87">
        <v>62.59</v>
      </c>
      <c r="H19" s="87">
        <v>84.22</v>
      </c>
      <c r="I19" s="87">
        <v>50.52</v>
      </c>
      <c r="J19" s="87">
        <v>116.92</v>
      </c>
      <c r="K19" s="87">
        <v>94.07</v>
      </c>
      <c r="L19" s="87">
        <v>192.31</v>
      </c>
      <c r="M19" s="87">
        <v>132.06</v>
      </c>
    </row>
    <row r="20" spans="1:13">
      <c r="B20" s="39" t="s">
        <v>59</v>
      </c>
      <c r="C20" s="12" t="s">
        <v>60</v>
      </c>
      <c r="D20" s="87">
        <v>143.86000000000001</v>
      </c>
      <c r="E20" s="87">
        <v>172.19</v>
      </c>
      <c r="F20" s="87">
        <v>127.71</v>
      </c>
      <c r="G20" s="87">
        <v>141.35</v>
      </c>
      <c r="H20" s="87">
        <v>143.63999999999999</v>
      </c>
      <c r="I20" s="87">
        <v>172.04</v>
      </c>
      <c r="J20" s="87">
        <v>207.94</v>
      </c>
      <c r="K20" s="87">
        <v>305.70999999999998</v>
      </c>
      <c r="L20" s="87">
        <v>311.98</v>
      </c>
      <c r="M20" s="87">
        <v>327.58999999999997</v>
      </c>
    </row>
    <row r="21" spans="1:13" s="38" customFormat="1">
      <c r="A21" s="63"/>
      <c r="B21" s="74" t="s">
        <v>61</v>
      </c>
      <c r="C21" s="75" t="s">
        <v>62</v>
      </c>
      <c r="D21" s="84">
        <v>-702.67</v>
      </c>
      <c r="E21" s="84">
        <v>-480.85</v>
      </c>
      <c r="F21" s="84">
        <v>-333.8</v>
      </c>
      <c r="G21" s="84">
        <v>-153.68</v>
      </c>
      <c r="H21" s="84">
        <v>477.99</v>
      </c>
      <c r="I21" s="84">
        <v>1023.92</v>
      </c>
      <c r="J21" s="84">
        <v>1076.57</v>
      </c>
      <c r="K21" s="84">
        <v>785.64</v>
      </c>
      <c r="L21" s="84">
        <v>1752.97</v>
      </c>
      <c r="M21" s="84">
        <v>3426.22</v>
      </c>
    </row>
    <row r="22" spans="1:13" s="38" customFormat="1">
      <c r="A22" s="63"/>
      <c r="B22" s="74" t="s">
        <v>63</v>
      </c>
      <c r="C22" s="75" t="s">
        <v>64</v>
      </c>
      <c r="D22" s="84">
        <v>-760.8</v>
      </c>
      <c r="E22" s="84">
        <v>-535.34</v>
      </c>
      <c r="F22" s="84">
        <v>-389.44</v>
      </c>
      <c r="G22" s="84">
        <v>-206.3</v>
      </c>
      <c r="H22" s="84">
        <v>430.71</v>
      </c>
      <c r="I22" s="84">
        <v>974.42</v>
      </c>
      <c r="J22" s="84">
        <v>1026.8399999999999</v>
      </c>
      <c r="K22" s="84">
        <v>733.65</v>
      </c>
      <c r="L22" s="84">
        <v>1691.49</v>
      </c>
      <c r="M22" s="84">
        <v>3355.92</v>
      </c>
    </row>
    <row r="23" spans="1:13">
      <c r="B23" s="76"/>
      <c r="C23" s="77" t="s">
        <v>65</v>
      </c>
      <c r="D23" s="91"/>
      <c r="E23" s="91"/>
      <c r="F23" s="91"/>
      <c r="G23" s="91"/>
      <c r="H23" s="91"/>
      <c r="I23" s="91"/>
      <c r="J23" s="91"/>
      <c r="K23" s="91"/>
      <c r="L23" s="91"/>
      <c r="M23" s="91"/>
    </row>
    <row r="24" spans="1:13">
      <c r="B24" s="35" t="s">
        <v>66</v>
      </c>
      <c r="C24" s="40" t="s">
        <v>67</v>
      </c>
      <c r="D24" s="86">
        <v>19.59</v>
      </c>
      <c r="E24" s="86">
        <v>29.31</v>
      </c>
      <c r="F24" s="86">
        <v>-56.2</v>
      </c>
      <c r="G24" s="86">
        <v>73.47</v>
      </c>
      <c r="H24" s="86">
        <v>-16.100000000000001</v>
      </c>
      <c r="I24" s="86">
        <v>9.9</v>
      </c>
      <c r="J24" s="86">
        <v>4.4000000000000004</v>
      </c>
      <c r="K24" s="86">
        <v>31.72</v>
      </c>
      <c r="L24" s="86">
        <v>15.63</v>
      </c>
      <c r="M24" s="86">
        <v>-7.43</v>
      </c>
    </row>
    <row r="25" spans="1:13">
      <c r="B25" s="36" t="s">
        <v>68</v>
      </c>
      <c r="C25" s="12" t="s">
        <v>69</v>
      </c>
      <c r="D25" s="87">
        <v>2.16</v>
      </c>
      <c r="E25" s="87">
        <v>-10.46</v>
      </c>
      <c r="F25" s="87">
        <v>-10.67</v>
      </c>
      <c r="G25" s="87">
        <v>-4.1399999999999997</v>
      </c>
      <c r="H25" s="87">
        <v>-8.1999999999999993</v>
      </c>
      <c r="I25" s="87">
        <v>-0.26</v>
      </c>
      <c r="J25" s="87">
        <v>-5.84</v>
      </c>
      <c r="K25" s="87">
        <v>21.65</v>
      </c>
      <c r="L25" s="87">
        <v>16.03</v>
      </c>
      <c r="M25" s="87">
        <v>2.99</v>
      </c>
    </row>
    <row r="26" spans="1:13">
      <c r="B26" s="36" t="s">
        <v>70</v>
      </c>
      <c r="C26" s="12" t="s">
        <v>71</v>
      </c>
      <c r="D26" s="87">
        <v>15.82</v>
      </c>
      <c r="E26" s="87">
        <v>38.4</v>
      </c>
      <c r="F26" s="87">
        <v>-45.52</v>
      </c>
      <c r="G26" s="87">
        <v>78.290000000000006</v>
      </c>
      <c r="H26" s="87">
        <v>-7.9</v>
      </c>
      <c r="I26" s="87">
        <v>10.17</v>
      </c>
      <c r="J26" s="87">
        <v>10.25</v>
      </c>
      <c r="K26" s="87">
        <v>9.67</v>
      </c>
      <c r="L26" s="87">
        <v>-0.23</v>
      </c>
      <c r="M26" s="87">
        <v>-5.95</v>
      </c>
    </row>
    <row r="27" spans="1:13">
      <c r="B27" s="36" t="s">
        <v>72</v>
      </c>
      <c r="C27" s="12" t="s">
        <v>73</v>
      </c>
      <c r="D27" s="87">
        <v>-0.02</v>
      </c>
      <c r="E27" s="87">
        <v>-0.01</v>
      </c>
      <c r="F27" s="87">
        <v>-0.01</v>
      </c>
      <c r="G27" s="87">
        <v>-0.01</v>
      </c>
      <c r="H27" s="87">
        <v>-0.01</v>
      </c>
      <c r="I27" s="87">
        <v>-0.01</v>
      </c>
      <c r="J27" s="87">
        <v>-0.01</v>
      </c>
      <c r="K27" s="87">
        <v>0.4</v>
      </c>
      <c r="L27" s="87">
        <v>-0.19</v>
      </c>
      <c r="M27" s="87">
        <v>-0.05</v>
      </c>
    </row>
    <row r="28" spans="1:13">
      <c r="B28" s="36" t="s">
        <v>74</v>
      </c>
      <c r="C28" s="12" t="s">
        <v>75</v>
      </c>
      <c r="D28" s="87">
        <v>1.63</v>
      </c>
      <c r="E28" s="87">
        <v>1.38</v>
      </c>
      <c r="F28" s="87" t="s">
        <v>37</v>
      </c>
      <c r="G28" s="87">
        <v>-0.67</v>
      </c>
      <c r="H28" s="87">
        <v>0</v>
      </c>
      <c r="I28" s="87">
        <v>0</v>
      </c>
      <c r="J28" s="87" t="s">
        <v>37</v>
      </c>
      <c r="K28" s="87" t="s">
        <v>37</v>
      </c>
      <c r="L28" s="87">
        <v>0.02</v>
      </c>
      <c r="M28" s="87">
        <v>-4.41</v>
      </c>
    </row>
    <row r="29" spans="1:13" s="38" customFormat="1">
      <c r="A29" s="63"/>
      <c r="B29" s="74" t="s">
        <v>76</v>
      </c>
      <c r="C29" s="75" t="s">
        <v>77</v>
      </c>
      <c r="D29" s="84">
        <v>3541.84</v>
      </c>
      <c r="E29" s="84">
        <v>3505.94</v>
      </c>
      <c r="F29" s="84">
        <v>3405.84</v>
      </c>
      <c r="G29" s="84">
        <v>3710.51</v>
      </c>
      <c r="H29" s="84">
        <v>3854.4</v>
      </c>
      <c r="I29" s="84">
        <v>4091.87</v>
      </c>
      <c r="J29" s="84">
        <v>4589.8100000000004</v>
      </c>
      <c r="K29" s="84">
        <v>5016.0600000000004</v>
      </c>
      <c r="L29" s="84">
        <v>5207.8500000000004</v>
      </c>
      <c r="M29" s="84">
        <v>6205.82</v>
      </c>
    </row>
    <row r="30" spans="1:13" s="38" customFormat="1">
      <c r="A30" s="63"/>
      <c r="B30" s="74" t="s">
        <v>78</v>
      </c>
      <c r="C30" s="75" t="s">
        <v>79</v>
      </c>
      <c r="D30" s="84">
        <v>-780.39</v>
      </c>
      <c r="E30" s="84">
        <v>-564.65</v>
      </c>
      <c r="F30" s="84">
        <v>-333.24</v>
      </c>
      <c r="G30" s="84">
        <v>-279.77</v>
      </c>
      <c r="H30" s="84">
        <v>446.81</v>
      </c>
      <c r="I30" s="84">
        <v>964.52</v>
      </c>
      <c r="J30" s="84">
        <v>1022.44</v>
      </c>
      <c r="K30" s="84">
        <v>701.93</v>
      </c>
      <c r="L30" s="84">
        <v>1675.86</v>
      </c>
      <c r="M30" s="84">
        <v>3363.35</v>
      </c>
    </row>
    <row r="31" spans="1:13" s="38" customFormat="1">
      <c r="A31" s="63"/>
      <c r="B31" s="77"/>
      <c r="C31" s="77" t="s">
        <v>80</v>
      </c>
      <c r="D31" s="85"/>
      <c r="E31" s="85"/>
      <c r="F31" s="85"/>
      <c r="G31" s="85"/>
      <c r="H31" s="85"/>
      <c r="I31" s="85"/>
      <c r="J31" s="85"/>
      <c r="K31" s="85"/>
      <c r="L31" s="85"/>
      <c r="M31" s="85"/>
    </row>
    <row r="32" spans="1:13">
      <c r="B32" s="35" t="s">
        <v>81</v>
      </c>
      <c r="C32" s="40" t="s">
        <v>82</v>
      </c>
      <c r="D32" s="86">
        <v>1731.76</v>
      </c>
      <c r="E32" s="86">
        <v>5154.53</v>
      </c>
      <c r="F32" s="86">
        <v>13723.7</v>
      </c>
      <c r="G32" s="86">
        <v>19571.490000000002</v>
      </c>
      <c r="H32" s="86">
        <v>9532.25</v>
      </c>
      <c r="I32" s="86">
        <v>14405.39</v>
      </c>
      <c r="J32" s="86">
        <v>40218.089999999997</v>
      </c>
      <c r="K32" s="86">
        <v>21510.23</v>
      </c>
      <c r="L32" s="86">
        <v>5207.7700000000004</v>
      </c>
      <c r="M32" s="86">
        <v>12448.89</v>
      </c>
    </row>
    <row r="33" spans="1:13">
      <c r="B33" s="36" t="s">
        <v>83</v>
      </c>
      <c r="C33" s="12" t="s">
        <v>84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</row>
    <row r="34" spans="1:13">
      <c r="B34" s="36" t="s">
        <v>85</v>
      </c>
      <c r="C34" s="12" t="s">
        <v>86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</row>
    <row r="35" spans="1:13">
      <c r="B35" s="35" t="s">
        <v>87</v>
      </c>
      <c r="C35" s="40" t="s">
        <v>88</v>
      </c>
      <c r="D35" s="87">
        <v>2591.15</v>
      </c>
      <c r="E35" s="87">
        <v>5763.29</v>
      </c>
      <c r="F35" s="87">
        <v>13859.52</v>
      </c>
      <c r="G35" s="87">
        <v>20077.939999999999</v>
      </c>
      <c r="H35" s="87">
        <v>8727.57</v>
      </c>
      <c r="I35" s="87">
        <v>13756.48</v>
      </c>
      <c r="J35" s="87">
        <v>39785.589999999997</v>
      </c>
      <c r="K35" s="87">
        <v>21210.31</v>
      </c>
      <c r="L35" s="87">
        <v>3686.59</v>
      </c>
      <c r="M35" s="87">
        <v>9577.58</v>
      </c>
    </row>
    <row r="36" spans="1:13">
      <c r="B36" s="36" t="s">
        <v>89</v>
      </c>
      <c r="C36" s="12" t="s">
        <v>90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</row>
    <row r="37" spans="1:13">
      <c r="B37" s="36" t="s">
        <v>91</v>
      </c>
      <c r="C37" s="12" t="s">
        <v>92</v>
      </c>
      <c r="D37" s="87"/>
      <c r="E37" s="87"/>
      <c r="F37" s="87"/>
      <c r="G37" s="87"/>
      <c r="H37" s="87"/>
      <c r="I37" s="87"/>
      <c r="J37" s="87"/>
      <c r="K37" s="87"/>
      <c r="L37" s="87"/>
      <c r="M37" s="87"/>
    </row>
    <row r="38" spans="1:13">
      <c r="B38" s="82"/>
      <c r="C38" s="83"/>
      <c r="D38" s="88"/>
      <c r="E38" s="88"/>
      <c r="F38" s="88"/>
      <c r="G38" s="88"/>
      <c r="H38" s="88"/>
      <c r="I38" s="88"/>
      <c r="J38" s="88"/>
      <c r="K38" s="88"/>
      <c r="L38" s="88"/>
      <c r="M38" s="88"/>
    </row>
    <row r="39" spans="1:13" s="38" customFormat="1">
      <c r="A39" s="63"/>
      <c r="B39" s="77" t="s">
        <v>93</v>
      </c>
      <c r="C39" s="77" t="s">
        <v>94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</row>
    <row r="40" spans="1:13">
      <c r="B40" s="36" t="s">
        <v>95</v>
      </c>
      <c r="C40" s="12" t="s">
        <v>96</v>
      </c>
      <c r="D40" s="87">
        <v>3464.13</v>
      </c>
      <c r="E40" s="87">
        <v>3422.14</v>
      </c>
      <c r="F40" s="87">
        <v>3406.4</v>
      </c>
      <c r="G40" s="87">
        <v>3584.43</v>
      </c>
      <c r="H40" s="87">
        <v>3823.22</v>
      </c>
      <c r="I40" s="87">
        <v>4032.47</v>
      </c>
      <c r="J40" s="87">
        <v>4535.68</v>
      </c>
      <c r="K40" s="87">
        <v>4932.3500000000004</v>
      </c>
      <c r="L40" s="87">
        <v>5130.74</v>
      </c>
      <c r="M40" s="87">
        <v>6142.95</v>
      </c>
    </row>
    <row r="41" spans="1:13">
      <c r="B41" s="36" t="s">
        <v>97</v>
      </c>
      <c r="C41" s="12" t="s">
        <v>98</v>
      </c>
      <c r="D41" s="87">
        <v>77.709999999999994</v>
      </c>
      <c r="E41" s="87">
        <v>83.8</v>
      </c>
      <c r="F41" s="87">
        <v>-0.56000000000000005</v>
      </c>
      <c r="G41" s="87">
        <v>126.08</v>
      </c>
      <c r="H41" s="87">
        <v>31.18</v>
      </c>
      <c r="I41" s="87">
        <v>59.4</v>
      </c>
      <c r="J41" s="87">
        <v>54.14</v>
      </c>
      <c r="K41" s="87">
        <v>83.7</v>
      </c>
      <c r="L41" s="87">
        <v>77.11</v>
      </c>
      <c r="M41" s="87">
        <v>62.87</v>
      </c>
    </row>
    <row r="42" spans="1:13">
      <c r="B42" s="36" t="s">
        <v>99</v>
      </c>
      <c r="C42" s="12" t="s">
        <v>100</v>
      </c>
      <c r="D42" s="87"/>
      <c r="E42" s="87"/>
      <c r="F42" s="87"/>
      <c r="G42" s="87"/>
      <c r="H42" s="87"/>
      <c r="I42" s="87"/>
      <c r="J42" s="87"/>
      <c r="K42" s="87"/>
      <c r="L42" s="87"/>
      <c r="M42" s="87"/>
    </row>
    <row r="43" spans="1:13">
      <c r="B43" s="36" t="s">
        <v>101</v>
      </c>
      <c r="C43" s="12" t="s">
        <v>102</v>
      </c>
      <c r="D43" s="87">
        <v>932.67</v>
      </c>
      <c r="E43" s="87">
        <v>1040.47</v>
      </c>
      <c r="F43" s="87">
        <v>1267</v>
      </c>
      <c r="G43" s="87">
        <v>1478.06</v>
      </c>
      <c r="H43" s="87">
        <v>2340.79</v>
      </c>
      <c r="I43" s="87">
        <v>3021.86</v>
      </c>
      <c r="J43" s="87">
        <v>3290.22</v>
      </c>
      <c r="K43" s="87">
        <v>3131.67</v>
      </c>
      <c r="L43" s="87">
        <v>4073.41</v>
      </c>
      <c r="M43" s="87">
        <v>6559.03</v>
      </c>
    </row>
    <row r="44" spans="1:13">
      <c r="B44" s="36" t="s">
        <v>103</v>
      </c>
      <c r="C44" s="12" t="s">
        <v>104</v>
      </c>
      <c r="D44" s="90"/>
      <c r="E44" s="90"/>
      <c r="F44" s="90"/>
      <c r="G44" s="90"/>
      <c r="H44" s="90"/>
      <c r="I44" s="90"/>
      <c r="J44" s="90"/>
      <c r="K44" s="90"/>
      <c r="L44" s="90"/>
      <c r="M44" s="90"/>
    </row>
    <row r="45" spans="1:13">
      <c r="B45" s="78"/>
      <c r="C45" s="79"/>
      <c r="D45" s="62"/>
      <c r="E45" s="62"/>
      <c r="F45" s="62"/>
      <c r="G45" s="62"/>
      <c r="H45" s="62"/>
      <c r="I45" s="62"/>
      <c r="J45" s="62"/>
      <c r="K45" s="62"/>
      <c r="L45" s="62"/>
      <c r="M45" s="62"/>
    </row>
    <row r="46" spans="1:13">
      <c r="B46" s="80" t="s">
        <v>105</v>
      </c>
      <c r="C46" s="81" t="s">
        <v>106</v>
      </c>
      <c r="D46" s="87">
        <v>-79</v>
      </c>
      <c r="E46" s="87">
        <v>-44.11</v>
      </c>
      <c r="F46" s="87">
        <v>197.42</v>
      </c>
      <c r="G46" s="87">
        <v>-226.68</v>
      </c>
      <c r="H46" s="87">
        <v>357.86</v>
      </c>
      <c r="I46" s="87">
        <v>-315.61</v>
      </c>
      <c r="J46" s="87">
        <v>-589.94000000000005</v>
      </c>
      <c r="K46" s="87">
        <v>-402.01</v>
      </c>
      <c r="L46" s="87">
        <v>-154.69</v>
      </c>
      <c r="M46" s="87">
        <v>-492.04</v>
      </c>
    </row>
    <row r="47" spans="1:13">
      <c r="B47" s="26" t="s">
        <v>107</v>
      </c>
      <c r="C47" s="64"/>
      <c r="D47" s="68"/>
      <c r="E47" s="68"/>
      <c r="F47" s="68"/>
      <c r="G47" s="68"/>
      <c r="H47" s="68"/>
      <c r="I47" s="68"/>
      <c r="J47" s="68"/>
      <c r="K47" s="68"/>
      <c r="L47" s="68"/>
      <c r="M47" s="68"/>
    </row>
  </sheetData>
  <mergeCells count="4">
    <mergeCell ref="D2:J2"/>
    <mergeCell ref="D3:J3"/>
    <mergeCell ref="D4:J4"/>
    <mergeCell ref="B4:C5"/>
  </mergeCells>
  <phoneticPr fontId="41" type="noConversion"/>
  <hyperlinks>
    <hyperlink ref="B1" location="Indice!A1" display="Regresar" xr:uid="{473723D5-0ED7-41A4-B684-8EB28674EAF6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9"/>
  <sheetViews>
    <sheetView showGridLines="0" zoomScaleNormal="100" workbookViewId="0">
      <pane xSplit="3" ySplit="5" topLeftCell="D74" activePane="bottomRight" state="frozen"/>
      <selection pane="bottomRight" activeCell="M87" sqref="M87"/>
      <selection pane="bottomLeft" activeCell="D3" sqref="D3:J3"/>
      <selection pane="topRight" activeCell="D3" sqref="D3:J3"/>
    </sheetView>
  </sheetViews>
  <sheetFormatPr defaultColWidth="11.42578125" defaultRowHeight="15"/>
  <cols>
    <col min="1" max="1" width="11.42578125" style="69"/>
    <col min="3" max="3" width="74.5703125" customWidth="1"/>
    <col min="4" max="4" width="11.42578125" style="16" customWidth="1"/>
  </cols>
  <sheetData>
    <row r="1" spans="1:13">
      <c r="B1" s="10" t="s">
        <v>29</v>
      </c>
      <c r="D1" s="24"/>
      <c r="E1" s="65"/>
      <c r="F1" s="65"/>
      <c r="G1" s="65"/>
      <c r="H1" s="65"/>
      <c r="I1" s="65"/>
      <c r="J1" s="65"/>
      <c r="K1" s="65"/>
      <c r="L1" s="65"/>
      <c r="M1" s="65"/>
    </row>
    <row r="2" spans="1:13" ht="15" customHeight="1">
      <c r="B2" s="66" t="s">
        <v>30</v>
      </c>
      <c r="C2" s="33"/>
      <c r="D2" s="123"/>
      <c r="E2" s="123"/>
      <c r="F2" s="123"/>
      <c r="G2" s="123"/>
      <c r="H2" s="123"/>
      <c r="I2" s="123"/>
      <c r="J2" s="123"/>
      <c r="K2" s="116"/>
      <c r="L2" s="116"/>
      <c r="M2" s="116"/>
    </row>
    <row r="3" spans="1:13" ht="15.75">
      <c r="B3" s="67" t="s">
        <v>108</v>
      </c>
      <c r="C3" s="34"/>
      <c r="D3" s="122"/>
      <c r="E3" s="123"/>
      <c r="F3" s="123"/>
      <c r="G3" s="123"/>
      <c r="H3" s="123"/>
      <c r="I3" s="123"/>
      <c r="J3" s="123"/>
      <c r="K3" s="116"/>
      <c r="L3" s="116"/>
      <c r="M3" s="116"/>
    </row>
    <row r="4" spans="1:13" ht="18" customHeight="1">
      <c r="B4" s="127" t="s">
        <v>109</v>
      </c>
      <c r="C4" s="127"/>
      <c r="D4" s="125"/>
      <c r="E4" s="125"/>
      <c r="F4" s="125"/>
      <c r="G4" s="125"/>
      <c r="H4" s="125"/>
      <c r="I4" s="125"/>
      <c r="J4" s="125"/>
      <c r="K4" s="117"/>
      <c r="L4" s="117"/>
      <c r="M4" s="117"/>
    </row>
    <row r="5" spans="1:13">
      <c r="B5" s="127"/>
      <c r="C5" s="127"/>
      <c r="D5" s="92">
        <v>2014</v>
      </c>
      <c r="E5" s="92">
        <v>2015</v>
      </c>
      <c r="F5" s="92">
        <v>2016</v>
      </c>
      <c r="G5" s="92">
        <v>2017</v>
      </c>
      <c r="H5" s="92">
        <v>2018</v>
      </c>
      <c r="I5" s="92">
        <v>2019</v>
      </c>
      <c r="J5" s="92">
        <v>2020</v>
      </c>
      <c r="K5" s="92">
        <v>2021</v>
      </c>
      <c r="L5" s="92">
        <v>2022</v>
      </c>
      <c r="M5" s="92">
        <v>2023</v>
      </c>
    </row>
    <row r="6" spans="1:13" s="38" customFormat="1">
      <c r="A6" s="70"/>
      <c r="B6" s="96" t="s">
        <v>110</v>
      </c>
      <c r="C6" s="95" t="s">
        <v>111</v>
      </c>
      <c r="D6" s="97">
        <v>2761.45</v>
      </c>
      <c r="E6" s="97">
        <v>2941.29</v>
      </c>
      <c r="F6" s="97">
        <v>3072.6</v>
      </c>
      <c r="G6" s="97">
        <v>3430.74</v>
      </c>
      <c r="H6" s="97">
        <v>4301.21</v>
      </c>
      <c r="I6" s="97">
        <v>5056.3900000000003</v>
      </c>
      <c r="J6" s="97">
        <v>5612.25</v>
      </c>
      <c r="K6" s="97">
        <v>5717.99</v>
      </c>
      <c r="L6" s="97">
        <v>6883.72</v>
      </c>
      <c r="M6" s="97">
        <v>9569.17</v>
      </c>
    </row>
    <row r="7" spans="1:13" s="44" customFormat="1">
      <c r="A7" s="70"/>
      <c r="B7" s="35" t="s">
        <v>35</v>
      </c>
      <c r="C7" s="40" t="s">
        <v>36</v>
      </c>
      <c r="D7" s="98" t="s">
        <v>37</v>
      </c>
      <c r="E7" s="98" t="s">
        <v>37</v>
      </c>
      <c r="F7" s="98" t="s">
        <v>37</v>
      </c>
      <c r="G7" s="98" t="s">
        <v>37</v>
      </c>
      <c r="H7" s="98" t="s">
        <v>37</v>
      </c>
      <c r="I7" s="98" t="s">
        <v>37</v>
      </c>
      <c r="J7" s="98" t="s">
        <v>37</v>
      </c>
      <c r="K7" s="98" t="s">
        <v>37</v>
      </c>
      <c r="L7" s="98" t="s">
        <v>37</v>
      </c>
      <c r="M7" s="98" t="s">
        <v>37</v>
      </c>
    </row>
    <row r="8" spans="1:13">
      <c r="A8" s="70"/>
      <c r="B8" s="35" t="s">
        <v>112</v>
      </c>
      <c r="C8" s="17" t="s">
        <v>113</v>
      </c>
      <c r="D8" s="99" t="s">
        <v>37</v>
      </c>
      <c r="E8" s="99" t="s">
        <v>37</v>
      </c>
      <c r="F8" s="99" t="s">
        <v>37</v>
      </c>
      <c r="G8" s="99" t="s">
        <v>37</v>
      </c>
      <c r="H8" s="99" t="s">
        <v>37</v>
      </c>
      <c r="I8" s="99" t="s">
        <v>37</v>
      </c>
      <c r="J8" s="99" t="s">
        <v>37</v>
      </c>
      <c r="K8" s="99" t="s">
        <v>37</v>
      </c>
      <c r="L8" s="99" t="s">
        <v>37</v>
      </c>
      <c r="M8" s="99" t="s">
        <v>37</v>
      </c>
    </row>
    <row r="9" spans="1:13">
      <c r="A9" s="70"/>
      <c r="B9" s="36" t="s">
        <v>114</v>
      </c>
      <c r="C9" s="18" t="s">
        <v>115</v>
      </c>
      <c r="D9" s="100" t="s">
        <v>37</v>
      </c>
      <c r="E9" s="100" t="s">
        <v>37</v>
      </c>
      <c r="F9" s="100" t="s">
        <v>37</v>
      </c>
      <c r="G9" s="100" t="s">
        <v>37</v>
      </c>
      <c r="H9" s="100" t="s">
        <v>37</v>
      </c>
      <c r="I9" s="100" t="s">
        <v>37</v>
      </c>
      <c r="J9" s="100" t="s">
        <v>37</v>
      </c>
      <c r="K9" s="100" t="s">
        <v>37</v>
      </c>
      <c r="L9" s="100" t="s">
        <v>37</v>
      </c>
      <c r="M9" s="100" t="s">
        <v>37</v>
      </c>
    </row>
    <row r="10" spans="1:13">
      <c r="A10" s="70"/>
      <c r="B10" s="36" t="s">
        <v>116</v>
      </c>
      <c r="C10" s="18" t="s">
        <v>117</v>
      </c>
      <c r="D10" s="100" t="s">
        <v>37</v>
      </c>
      <c r="E10" s="100" t="s">
        <v>37</v>
      </c>
      <c r="F10" s="100" t="s">
        <v>37</v>
      </c>
      <c r="G10" s="100" t="s">
        <v>37</v>
      </c>
      <c r="H10" s="100" t="s">
        <v>37</v>
      </c>
      <c r="I10" s="100" t="s">
        <v>37</v>
      </c>
      <c r="J10" s="100" t="s">
        <v>37</v>
      </c>
      <c r="K10" s="100" t="s">
        <v>37</v>
      </c>
      <c r="L10" s="100" t="s">
        <v>37</v>
      </c>
      <c r="M10" s="100" t="s">
        <v>37</v>
      </c>
    </row>
    <row r="11" spans="1:13">
      <c r="A11" s="70"/>
      <c r="B11" s="36" t="s">
        <v>118</v>
      </c>
      <c r="C11" s="18" t="s">
        <v>119</v>
      </c>
      <c r="D11" s="100" t="s">
        <v>37</v>
      </c>
      <c r="E11" s="100" t="s">
        <v>37</v>
      </c>
      <c r="F11" s="100" t="s">
        <v>37</v>
      </c>
      <c r="G11" s="100" t="s">
        <v>37</v>
      </c>
      <c r="H11" s="100" t="s">
        <v>37</v>
      </c>
      <c r="I11" s="100" t="s">
        <v>37</v>
      </c>
      <c r="J11" s="100" t="s">
        <v>37</v>
      </c>
      <c r="K11" s="100" t="s">
        <v>37</v>
      </c>
      <c r="L11" s="100" t="s">
        <v>37</v>
      </c>
      <c r="M11" s="100" t="s">
        <v>37</v>
      </c>
    </row>
    <row r="12" spans="1:13">
      <c r="A12" s="70"/>
      <c r="B12" s="35" t="s">
        <v>120</v>
      </c>
      <c r="C12" s="17" t="s">
        <v>121</v>
      </c>
      <c r="D12" s="100" t="s">
        <v>37</v>
      </c>
      <c r="E12" s="100" t="s">
        <v>37</v>
      </c>
      <c r="F12" s="100" t="s">
        <v>37</v>
      </c>
      <c r="G12" s="100" t="s">
        <v>37</v>
      </c>
      <c r="H12" s="100" t="s">
        <v>37</v>
      </c>
      <c r="I12" s="100" t="s">
        <v>37</v>
      </c>
      <c r="J12" s="100" t="s">
        <v>37</v>
      </c>
      <c r="K12" s="100" t="s">
        <v>37</v>
      </c>
      <c r="L12" s="100" t="s">
        <v>37</v>
      </c>
      <c r="M12" s="100" t="s">
        <v>37</v>
      </c>
    </row>
    <row r="13" spans="1:13">
      <c r="A13" s="70"/>
      <c r="B13" s="35" t="s">
        <v>122</v>
      </c>
      <c r="C13" s="17" t="s">
        <v>123</v>
      </c>
      <c r="D13" s="99" t="s">
        <v>37</v>
      </c>
      <c r="E13" s="99" t="s">
        <v>37</v>
      </c>
      <c r="F13" s="99" t="s">
        <v>37</v>
      </c>
      <c r="G13" s="99" t="s">
        <v>37</v>
      </c>
      <c r="H13" s="99" t="s">
        <v>37</v>
      </c>
      <c r="I13" s="99" t="s">
        <v>37</v>
      </c>
      <c r="J13" s="99" t="s">
        <v>37</v>
      </c>
      <c r="K13" s="99" t="s">
        <v>37</v>
      </c>
      <c r="L13" s="99" t="s">
        <v>37</v>
      </c>
      <c r="M13" s="99" t="s">
        <v>37</v>
      </c>
    </row>
    <row r="14" spans="1:13">
      <c r="A14" s="70"/>
      <c r="B14" s="36" t="s">
        <v>124</v>
      </c>
      <c r="C14" s="18" t="s">
        <v>125</v>
      </c>
      <c r="D14" s="100" t="s">
        <v>37</v>
      </c>
      <c r="E14" s="100" t="s">
        <v>37</v>
      </c>
      <c r="F14" s="100" t="s">
        <v>37</v>
      </c>
      <c r="G14" s="100" t="s">
        <v>37</v>
      </c>
      <c r="H14" s="100" t="s">
        <v>37</v>
      </c>
      <c r="I14" s="100" t="s">
        <v>37</v>
      </c>
      <c r="J14" s="100" t="s">
        <v>37</v>
      </c>
      <c r="K14" s="100" t="s">
        <v>37</v>
      </c>
      <c r="L14" s="100" t="s">
        <v>37</v>
      </c>
      <c r="M14" s="100" t="s">
        <v>37</v>
      </c>
    </row>
    <row r="15" spans="1:13">
      <c r="A15" s="70"/>
      <c r="B15" s="36" t="s">
        <v>126</v>
      </c>
      <c r="C15" s="18" t="s">
        <v>127</v>
      </c>
      <c r="D15" s="100" t="s">
        <v>37</v>
      </c>
      <c r="E15" s="100" t="s">
        <v>37</v>
      </c>
      <c r="F15" s="100" t="s">
        <v>37</v>
      </c>
      <c r="G15" s="100" t="s">
        <v>37</v>
      </c>
      <c r="H15" s="100" t="s">
        <v>37</v>
      </c>
      <c r="I15" s="100" t="s">
        <v>37</v>
      </c>
      <c r="J15" s="100" t="s">
        <v>37</v>
      </c>
      <c r="K15" s="100" t="s">
        <v>37</v>
      </c>
      <c r="L15" s="100" t="s">
        <v>37</v>
      </c>
      <c r="M15" s="100" t="s">
        <v>37</v>
      </c>
    </row>
    <row r="16" spans="1:13">
      <c r="A16" s="70"/>
      <c r="B16" s="36" t="s">
        <v>128</v>
      </c>
      <c r="C16" s="18" t="s">
        <v>129</v>
      </c>
      <c r="D16" s="100" t="s">
        <v>37</v>
      </c>
      <c r="E16" s="100" t="s">
        <v>37</v>
      </c>
      <c r="F16" s="100" t="s">
        <v>37</v>
      </c>
      <c r="G16" s="100" t="s">
        <v>37</v>
      </c>
      <c r="H16" s="100" t="s">
        <v>37</v>
      </c>
      <c r="I16" s="100" t="s">
        <v>37</v>
      </c>
      <c r="J16" s="100" t="s">
        <v>37</v>
      </c>
      <c r="K16" s="100" t="s">
        <v>37</v>
      </c>
      <c r="L16" s="100" t="s">
        <v>37</v>
      </c>
      <c r="M16" s="100" t="s">
        <v>37</v>
      </c>
    </row>
    <row r="17" spans="1:13">
      <c r="A17" s="70"/>
      <c r="B17" s="36" t="s">
        <v>130</v>
      </c>
      <c r="C17" s="18" t="s">
        <v>131</v>
      </c>
      <c r="D17" s="100" t="s">
        <v>37</v>
      </c>
      <c r="E17" s="100" t="s">
        <v>37</v>
      </c>
      <c r="F17" s="100" t="s">
        <v>37</v>
      </c>
      <c r="G17" s="100" t="s">
        <v>37</v>
      </c>
      <c r="H17" s="100" t="s">
        <v>37</v>
      </c>
      <c r="I17" s="100" t="s">
        <v>37</v>
      </c>
      <c r="J17" s="100" t="s">
        <v>37</v>
      </c>
      <c r="K17" s="100" t="s">
        <v>37</v>
      </c>
      <c r="L17" s="100" t="s">
        <v>37</v>
      </c>
      <c r="M17" s="100" t="s">
        <v>37</v>
      </c>
    </row>
    <row r="18" spans="1:13">
      <c r="A18" s="70"/>
      <c r="B18" s="36" t="s">
        <v>132</v>
      </c>
      <c r="C18" s="18" t="s">
        <v>133</v>
      </c>
      <c r="D18" s="100" t="s">
        <v>37</v>
      </c>
      <c r="E18" s="100" t="s">
        <v>37</v>
      </c>
      <c r="F18" s="100" t="s">
        <v>37</v>
      </c>
      <c r="G18" s="100" t="s">
        <v>37</v>
      </c>
      <c r="H18" s="100" t="s">
        <v>37</v>
      </c>
      <c r="I18" s="100" t="s">
        <v>37</v>
      </c>
      <c r="J18" s="100" t="s">
        <v>37</v>
      </c>
      <c r="K18" s="100" t="s">
        <v>37</v>
      </c>
      <c r="L18" s="100" t="s">
        <v>37</v>
      </c>
      <c r="M18" s="100" t="s">
        <v>37</v>
      </c>
    </row>
    <row r="19" spans="1:13">
      <c r="A19" s="70"/>
      <c r="B19" s="35" t="s">
        <v>134</v>
      </c>
      <c r="C19" s="17" t="s">
        <v>135</v>
      </c>
      <c r="D19" s="99" t="s">
        <v>37</v>
      </c>
      <c r="E19" s="99" t="s">
        <v>37</v>
      </c>
      <c r="F19" s="99" t="s">
        <v>37</v>
      </c>
      <c r="G19" s="99" t="s">
        <v>37</v>
      </c>
      <c r="H19" s="99" t="s">
        <v>37</v>
      </c>
      <c r="I19" s="99" t="s">
        <v>37</v>
      </c>
      <c r="J19" s="99" t="s">
        <v>37</v>
      </c>
      <c r="K19" s="99" t="s">
        <v>37</v>
      </c>
      <c r="L19" s="99" t="s">
        <v>37</v>
      </c>
      <c r="M19" s="99" t="s">
        <v>37</v>
      </c>
    </row>
    <row r="20" spans="1:13">
      <c r="A20" s="70"/>
      <c r="B20" s="36" t="s">
        <v>136</v>
      </c>
      <c r="C20" s="18" t="s">
        <v>137</v>
      </c>
      <c r="D20" s="100" t="s">
        <v>37</v>
      </c>
      <c r="E20" s="100" t="s">
        <v>37</v>
      </c>
      <c r="F20" s="100" t="s">
        <v>37</v>
      </c>
      <c r="G20" s="100" t="s">
        <v>37</v>
      </c>
      <c r="H20" s="100" t="s">
        <v>37</v>
      </c>
      <c r="I20" s="100" t="s">
        <v>37</v>
      </c>
      <c r="J20" s="100" t="s">
        <v>37</v>
      </c>
      <c r="K20" s="100" t="s">
        <v>37</v>
      </c>
      <c r="L20" s="100" t="s">
        <v>37</v>
      </c>
      <c r="M20" s="100" t="s">
        <v>37</v>
      </c>
    </row>
    <row r="21" spans="1:13">
      <c r="A21" s="70"/>
      <c r="B21" s="36" t="s">
        <v>138</v>
      </c>
      <c r="C21" s="41" t="s">
        <v>139</v>
      </c>
      <c r="D21" s="100" t="s">
        <v>37</v>
      </c>
      <c r="E21" s="100" t="s">
        <v>37</v>
      </c>
      <c r="F21" s="100" t="s">
        <v>37</v>
      </c>
      <c r="G21" s="100" t="s">
        <v>37</v>
      </c>
      <c r="H21" s="100" t="s">
        <v>37</v>
      </c>
      <c r="I21" s="100" t="s">
        <v>37</v>
      </c>
      <c r="J21" s="100" t="s">
        <v>37</v>
      </c>
      <c r="K21" s="100" t="s">
        <v>37</v>
      </c>
      <c r="L21" s="100" t="s">
        <v>37</v>
      </c>
      <c r="M21" s="100" t="s">
        <v>37</v>
      </c>
    </row>
    <row r="22" spans="1:13">
      <c r="A22" s="70"/>
      <c r="B22" s="36" t="s">
        <v>140</v>
      </c>
      <c r="C22" s="41" t="s">
        <v>141</v>
      </c>
      <c r="D22" s="100" t="s">
        <v>37</v>
      </c>
      <c r="E22" s="100" t="s">
        <v>37</v>
      </c>
      <c r="F22" s="100" t="s">
        <v>37</v>
      </c>
      <c r="G22" s="100" t="s">
        <v>37</v>
      </c>
      <c r="H22" s="100" t="s">
        <v>37</v>
      </c>
      <c r="I22" s="100" t="s">
        <v>37</v>
      </c>
      <c r="J22" s="100" t="s">
        <v>37</v>
      </c>
      <c r="K22" s="100" t="s">
        <v>37</v>
      </c>
      <c r="L22" s="100" t="s">
        <v>37</v>
      </c>
      <c r="M22" s="100" t="s">
        <v>37</v>
      </c>
    </row>
    <row r="23" spans="1:13">
      <c r="A23" s="70"/>
      <c r="B23" s="36" t="s">
        <v>142</v>
      </c>
      <c r="C23" s="41" t="s">
        <v>143</v>
      </c>
      <c r="D23" s="100" t="s">
        <v>37</v>
      </c>
      <c r="E23" s="100" t="s">
        <v>37</v>
      </c>
      <c r="F23" s="100" t="s">
        <v>37</v>
      </c>
      <c r="G23" s="100" t="s">
        <v>37</v>
      </c>
      <c r="H23" s="100" t="s">
        <v>37</v>
      </c>
      <c r="I23" s="100" t="s">
        <v>37</v>
      </c>
      <c r="J23" s="100" t="s">
        <v>37</v>
      </c>
      <c r="K23" s="100" t="s">
        <v>37</v>
      </c>
      <c r="L23" s="100" t="s">
        <v>37</v>
      </c>
      <c r="M23" s="100" t="s">
        <v>37</v>
      </c>
    </row>
    <row r="24" spans="1:13">
      <c r="A24" s="70"/>
      <c r="B24" s="36" t="s">
        <v>144</v>
      </c>
      <c r="C24" s="41" t="s">
        <v>145</v>
      </c>
      <c r="D24" s="100" t="s">
        <v>37</v>
      </c>
      <c r="E24" s="100" t="s">
        <v>37</v>
      </c>
      <c r="F24" s="100" t="s">
        <v>37</v>
      </c>
      <c r="G24" s="100" t="s">
        <v>37</v>
      </c>
      <c r="H24" s="100" t="s">
        <v>37</v>
      </c>
      <c r="I24" s="100" t="s">
        <v>37</v>
      </c>
      <c r="J24" s="100" t="s">
        <v>37</v>
      </c>
      <c r="K24" s="100" t="s">
        <v>37</v>
      </c>
      <c r="L24" s="100" t="s">
        <v>37</v>
      </c>
      <c r="M24" s="100" t="s">
        <v>37</v>
      </c>
    </row>
    <row r="25" spans="1:13">
      <c r="A25" s="70"/>
      <c r="B25" s="36" t="s">
        <v>146</v>
      </c>
      <c r="C25" s="18" t="s">
        <v>147</v>
      </c>
      <c r="D25" s="100" t="s">
        <v>37</v>
      </c>
      <c r="E25" s="100" t="s">
        <v>37</v>
      </c>
      <c r="F25" s="100" t="s">
        <v>37</v>
      </c>
      <c r="G25" s="100" t="s">
        <v>37</v>
      </c>
      <c r="H25" s="100" t="s">
        <v>37</v>
      </c>
      <c r="I25" s="100" t="s">
        <v>37</v>
      </c>
      <c r="J25" s="100" t="s">
        <v>37</v>
      </c>
      <c r="K25" s="100" t="s">
        <v>37</v>
      </c>
      <c r="L25" s="100" t="s">
        <v>37</v>
      </c>
      <c r="M25" s="100" t="s">
        <v>37</v>
      </c>
    </row>
    <row r="26" spans="1:13">
      <c r="A26" s="70"/>
      <c r="B26" s="36" t="s">
        <v>148</v>
      </c>
      <c r="C26" s="18" t="s">
        <v>149</v>
      </c>
      <c r="D26" s="100" t="s">
        <v>37</v>
      </c>
      <c r="E26" s="100" t="s">
        <v>37</v>
      </c>
      <c r="F26" s="100" t="s">
        <v>37</v>
      </c>
      <c r="G26" s="100" t="s">
        <v>37</v>
      </c>
      <c r="H26" s="100" t="s">
        <v>37</v>
      </c>
      <c r="I26" s="100" t="s">
        <v>37</v>
      </c>
      <c r="J26" s="100" t="s">
        <v>37</v>
      </c>
      <c r="K26" s="100" t="s">
        <v>37</v>
      </c>
      <c r="L26" s="100" t="s">
        <v>37</v>
      </c>
      <c r="M26" s="100" t="s">
        <v>37</v>
      </c>
    </row>
    <row r="27" spans="1:13">
      <c r="A27" s="70"/>
      <c r="B27" s="36" t="s">
        <v>150</v>
      </c>
      <c r="C27" s="18" t="s">
        <v>151</v>
      </c>
      <c r="D27" s="100" t="s">
        <v>37</v>
      </c>
      <c r="E27" s="100" t="s">
        <v>37</v>
      </c>
      <c r="F27" s="100" t="s">
        <v>37</v>
      </c>
      <c r="G27" s="100" t="s">
        <v>37</v>
      </c>
      <c r="H27" s="100" t="s">
        <v>37</v>
      </c>
      <c r="I27" s="100" t="s">
        <v>37</v>
      </c>
      <c r="J27" s="100" t="s">
        <v>37</v>
      </c>
      <c r="K27" s="100" t="s">
        <v>37</v>
      </c>
      <c r="L27" s="100" t="s">
        <v>37</v>
      </c>
      <c r="M27" s="100" t="s">
        <v>37</v>
      </c>
    </row>
    <row r="28" spans="1:13">
      <c r="A28" s="70"/>
      <c r="B28" s="36" t="s">
        <v>152</v>
      </c>
      <c r="C28" s="18" t="s">
        <v>153</v>
      </c>
      <c r="D28" s="91" t="s">
        <v>37</v>
      </c>
      <c r="E28" s="91" t="s">
        <v>37</v>
      </c>
      <c r="F28" s="91" t="s">
        <v>37</v>
      </c>
      <c r="G28" s="91" t="s">
        <v>37</v>
      </c>
      <c r="H28" s="91" t="s">
        <v>37</v>
      </c>
      <c r="I28" s="91" t="s">
        <v>37</v>
      </c>
      <c r="J28" s="91" t="s">
        <v>37</v>
      </c>
      <c r="K28" s="91" t="s">
        <v>37</v>
      </c>
      <c r="L28" s="91" t="s">
        <v>37</v>
      </c>
      <c r="M28" s="91" t="s">
        <v>37</v>
      </c>
    </row>
    <row r="29" spans="1:13">
      <c r="A29" s="70"/>
      <c r="B29" s="36" t="s">
        <v>154</v>
      </c>
      <c r="C29" s="41" t="s">
        <v>155</v>
      </c>
      <c r="D29" s="100" t="s">
        <v>37</v>
      </c>
      <c r="E29" s="100" t="s">
        <v>37</v>
      </c>
      <c r="F29" s="100" t="s">
        <v>37</v>
      </c>
      <c r="G29" s="100" t="s">
        <v>37</v>
      </c>
      <c r="H29" s="100" t="s">
        <v>37</v>
      </c>
      <c r="I29" s="100" t="s">
        <v>37</v>
      </c>
      <c r="J29" s="100" t="s">
        <v>37</v>
      </c>
      <c r="K29" s="100" t="s">
        <v>37</v>
      </c>
      <c r="L29" s="100" t="s">
        <v>37</v>
      </c>
      <c r="M29" s="100" t="s">
        <v>37</v>
      </c>
    </row>
    <row r="30" spans="1:13">
      <c r="A30" s="70"/>
      <c r="B30" s="36" t="s">
        <v>156</v>
      </c>
      <c r="C30" s="41" t="s">
        <v>157</v>
      </c>
      <c r="D30" s="100" t="s">
        <v>37</v>
      </c>
      <c r="E30" s="100" t="s">
        <v>37</v>
      </c>
      <c r="F30" s="100" t="s">
        <v>37</v>
      </c>
      <c r="G30" s="100" t="s">
        <v>37</v>
      </c>
      <c r="H30" s="100" t="s">
        <v>37</v>
      </c>
      <c r="I30" s="100" t="s">
        <v>37</v>
      </c>
      <c r="J30" s="100" t="s">
        <v>37</v>
      </c>
      <c r="K30" s="100" t="s">
        <v>37</v>
      </c>
      <c r="L30" s="100" t="s">
        <v>37</v>
      </c>
      <c r="M30" s="100" t="s">
        <v>37</v>
      </c>
    </row>
    <row r="31" spans="1:13">
      <c r="A31" s="70"/>
      <c r="B31" s="36" t="s">
        <v>158</v>
      </c>
      <c r="C31" s="18" t="s">
        <v>159</v>
      </c>
      <c r="D31" s="100" t="s">
        <v>37</v>
      </c>
      <c r="E31" s="100" t="s">
        <v>37</v>
      </c>
      <c r="F31" s="100" t="s">
        <v>37</v>
      </c>
      <c r="G31" s="100" t="s">
        <v>37</v>
      </c>
      <c r="H31" s="100" t="s">
        <v>37</v>
      </c>
      <c r="I31" s="100" t="s">
        <v>37</v>
      </c>
      <c r="J31" s="100" t="s">
        <v>37</v>
      </c>
      <c r="K31" s="100" t="s">
        <v>37</v>
      </c>
      <c r="L31" s="100" t="s">
        <v>37</v>
      </c>
      <c r="M31" s="100" t="s">
        <v>37</v>
      </c>
    </row>
    <row r="32" spans="1:13">
      <c r="A32" s="70"/>
      <c r="B32" s="35" t="s">
        <v>160</v>
      </c>
      <c r="C32" s="17" t="s">
        <v>161</v>
      </c>
      <c r="D32" s="99" t="s">
        <v>37</v>
      </c>
      <c r="E32" s="99" t="s">
        <v>37</v>
      </c>
      <c r="F32" s="99" t="s">
        <v>37</v>
      </c>
      <c r="G32" s="99" t="s">
        <v>37</v>
      </c>
      <c r="H32" s="99" t="s">
        <v>37</v>
      </c>
      <c r="I32" s="99" t="s">
        <v>37</v>
      </c>
      <c r="J32" s="99" t="s">
        <v>37</v>
      </c>
      <c r="K32" s="99" t="s">
        <v>37</v>
      </c>
      <c r="L32" s="99" t="s">
        <v>37</v>
      </c>
      <c r="M32" s="99" t="s">
        <v>37</v>
      </c>
    </row>
    <row r="33" spans="1:13">
      <c r="A33" s="70"/>
      <c r="B33" s="36" t="s">
        <v>162</v>
      </c>
      <c r="C33" s="18" t="s">
        <v>163</v>
      </c>
      <c r="D33" s="100" t="s">
        <v>37</v>
      </c>
      <c r="E33" s="100" t="s">
        <v>37</v>
      </c>
      <c r="F33" s="100" t="s">
        <v>37</v>
      </c>
      <c r="G33" s="100" t="s">
        <v>37</v>
      </c>
      <c r="H33" s="100" t="s">
        <v>37</v>
      </c>
      <c r="I33" s="100" t="s">
        <v>37</v>
      </c>
      <c r="J33" s="100" t="s">
        <v>37</v>
      </c>
      <c r="K33" s="100" t="s">
        <v>37</v>
      </c>
      <c r="L33" s="100" t="s">
        <v>37</v>
      </c>
      <c r="M33" s="100" t="s">
        <v>37</v>
      </c>
    </row>
    <row r="34" spans="1:13">
      <c r="A34" s="70"/>
      <c r="B34" s="36" t="s">
        <v>164</v>
      </c>
      <c r="C34" s="18" t="s">
        <v>165</v>
      </c>
      <c r="D34" s="100" t="s">
        <v>37</v>
      </c>
      <c r="E34" s="100" t="s">
        <v>37</v>
      </c>
      <c r="F34" s="100" t="s">
        <v>37</v>
      </c>
      <c r="G34" s="100" t="s">
        <v>37</v>
      </c>
      <c r="H34" s="100" t="s">
        <v>37</v>
      </c>
      <c r="I34" s="100" t="s">
        <v>37</v>
      </c>
      <c r="J34" s="100" t="s">
        <v>37</v>
      </c>
      <c r="K34" s="100" t="s">
        <v>37</v>
      </c>
      <c r="L34" s="100" t="s">
        <v>37</v>
      </c>
      <c r="M34" s="100" t="s">
        <v>37</v>
      </c>
    </row>
    <row r="35" spans="1:13">
      <c r="A35" s="70"/>
      <c r="B35" s="36" t="s">
        <v>166</v>
      </c>
      <c r="C35" s="18" t="s">
        <v>167</v>
      </c>
      <c r="D35" s="100" t="s">
        <v>37</v>
      </c>
      <c r="E35" s="100" t="s">
        <v>37</v>
      </c>
      <c r="F35" s="100" t="s">
        <v>37</v>
      </c>
      <c r="G35" s="100" t="s">
        <v>37</v>
      </c>
      <c r="H35" s="100" t="s">
        <v>37</v>
      </c>
      <c r="I35" s="100" t="s">
        <v>37</v>
      </c>
      <c r="J35" s="100" t="s">
        <v>37</v>
      </c>
      <c r="K35" s="100" t="s">
        <v>37</v>
      </c>
      <c r="L35" s="100" t="s">
        <v>37</v>
      </c>
      <c r="M35" s="100" t="s">
        <v>37</v>
      </c>
    </row>
    <row r="36" spans="1:13">
      <c r="A36" s="70"/>
      <c r="B36" s="36" t="s">
        <v>168</v>
      </c>
      <c r="C36" s="18" t="s">
        <v>169</v>
      </c>
      <c r="D36" s="100" t="s">
        <v>37</v>
      </c>
      <c r="E36" s="100" t="s">
        <v>37</v>
      </c>
      <c r="F36" s="100" t="s">
        <v>37</v>
      </c>
      <c r="G36" s="100" t="s">
        <v>37</v>
      </c>
      <c r="H36" s="100" t="s">
        <v>37</v>
      </c>
      <c r="I36" s="100" t="s">
        <v>37</v>
      </c>
      <c r="J36" s="100" t="s">
        <v>37</v>
      </c>
      <c r="K36" s="100" t="s">
        <v>37</v>
      </c>
      <c r="L36" s="100" t="s">
        <v>37</v>
      </c>
      <c r="M36" s="100" t="s">
        <v>37</v>
      </c>
    </row>
    <row r="37" spans="1:13">
      <c r="A37" s="70"/>
      <c r="B37" s="36" t="s">
        <v>170</v>
      </c>
      <c r="C37" s="18" t="s">
        <v>171</v>
      </c>
      <c r="D37" s="100" t="s">
        <v>37</v>
      </c>
      <c r="E37" s="100" t="s">
        <v>37</v>
      </c>
      <c r="F37" s="100" t="s">
        <v>37</v>
      </c>
      <c r="G37" s="100" t="s">
        <v>37</v>
      </c>
      <c r="H37" s="100" t="s">
        <v>37</v>
      </c>
      <c r="I37" s="100" t="s">
        <v>37</v>
      </c>
      <c r="J37" s="100" t="s">
        <v>37</v>
      </c>
      <c r="K37" s="100" t="s">
        <v>37</v>
      </c>
      <c r="L37" s="100" t="s">
        <v>37</v>
      </c>
      <c r="M37" s="100" t="s">
        <v>37</v>
      </c>
    </row>
    <row r="38" spans="1:13">
      <c r="A38" s="70"/>
      <c r="B38" s="36" t="s">
        <v>172</v>
      </c>
      <c r="C38" s="18" t="s">
        <v>173</v>
      </c>
      <c r="D38" s="100" t="s">
        <v>37</v>
      </c>
      <c r="E38" s="100" t="s">
        <v>37</v>
      </c>
      <c r="F38" s="100" t="s">
        <v>37</v>
      </c>
      <c r="G38" s="100" t="s">
        <v>37</v>
      </c>
      <c r="H38" s="100" t="s">
        <v>37</v>
      </c>
      <c r="I38" s="100" t="s">
        <v>37</v>
      </c>
      <c r="J38" s="100" t="s">
        <v>37</v>
      </c>
      <c r="K38" s="100" t="s">
        <v>37</v>
      </c>
      <c r="L38" s="100" t="s">
        <v>37</v>
      </c>
      <c r="M38" s="100" t="s">
        <v>37</v>
      </c>
    </row>
    <row r="39" spans="1:13">
      <c r="A39" s="70"/>
      <c r="B39" s="35" t="s">
        <v>174</v>
      </c>
      <c r="C39" s="17" t="s">
        <v>175</v>
      </c>
      <c r="D39" s="100" t="s">
        <v>37</v>
      </c>
      <c r="E39" s="100" t="s">
        <v>37</v>
      </c>
      <c r="F39" s="100" t="s">
        <v>37</v>
      </c>
      <c r="G39" s="100" t="s">
        <v>37</v>
      </c>
      <c r="H39" s="100" t="s">
        <v>37</v>
      </c>
      <c r="I39" s="100" t="s">
        <v>37</v>
      </c>
      <c r="J39" s="100" t="s">
        <v>37</v>
      </c>
      <c r="K39" s="100" t="s">
        <v>37</v>
      </c>
      <c r="L39" s="100" t="s">
        <v>37</v>
      </c>
      <c r="M39" s="100" t="s">
        <v>37</v>
      </c>
    </row>
    <row r="40" spans="1:13" s="44" customFormat="1">
      <c r="A40" s="70"/>
      <c r="B40" s="35" t="s">
        <v>38</v>
      </c>
      <c r="C40" s="40" t="s">
        <v>176</v>
      </c>
      <c r="D40" s="98">
        <v>113.64</v>
      </c>
      <c r="E40" s="98">
        <v>130.85</v>
      </c>
      <c r="F40" s="98">
        <v>142.51</v>
      </c>
      <c r="G40" s="98">
        <v>108.84</v>
      </c>
      <c r="H40" s="98">
        <v>118.16</v>
      </c>
      <c r="I40" s="98">
        <v>80.400000000000006</v>
      </c>
      <c r="J40" s="98">
        <v>133.88</v>
      </c>
      <c r="K40" s="98">
        <v>149.99</v>
      </c>
      <c r="L40" s="98">
        <v>121.81</v>
      </c>
      <c r="M40" s="98">
        <v>134.32</v>
      </c>
    </row>
    <row r="41" spans="1:13">
      <c r="A41" s="70"/>
      <c r="B41" s="35" t="s">
        <v>177</v>
      </c>
      <c r="C41" s="17" t="s">
        <v>178</v>
      </c>
      <c r="D41" s="99" t="s">
        <v>37</v>
      </c>
      <c r="E41" s="99" t="s">
        <v>37</v>
      </c>
      <c r="F41" s="99" t="s">
        <v>37</v>
      </c>
      <c r="G41" s="99" t="s">
        <v>37</v>
      </c>
      <c r="H41" s="99" t="s">
        <v>37</v>
      </c>
      <c r="I41" s="99" t="s">
        <v>37</v>
      </c>
      <c r="J41" s="99" t="s">
        <v>37</v>
      </c>
      <c r="K41" s="99" t="s">
        <v>37</v>
      </c>
      <c r="L41" s="99" t="s">
        <v>37</v>
      </c>
      <c r="M41" s="99" t="s">
        <v>37</v>
      </c>
    </row>
    <row r="42" spans="1:13">
      <c r="A42" s="70"/>
      <c r="B42" s="36" t="s">
        <v>179</v>
      </c>
      <c r="C42" s="18" t="s">
        <v>180</v>
      </c>
      <c r="D42" s="100" t="s">
        <v>37</v>
      </c>
      <c r="E42" s="100" t="s">
        <v>37</v>
      </c>
      <c r="F42" s="100" t="s">
        <v>37</v>
      </c>
      <c r="G42" s="100" t="s">
        <v>37</v>
      </c>
      <c r="H42" s="100" t="s">
        <v>37</v>
      </c>
      <c r="I42" s="100" t="s">
        <v>37</v>
      </c>
      <c r="J42" s="100" t="s">
        <v>37</v>
      </c>
      <c r="K42" s="100" t="s">
        <v>37</v>
      </c>
      <c r="L42" s="100" t="s">
        <v>37</v>
      </c>
      <c r="M42" s="100" t="s">
        <v>37</v>
      </c>
    </row>
    <row r="43" spans="1:13">
      <c r="A43" s="70"/>
      <c r="B43" s="36" t="s">
        <v>181</v>
      </c>
      <c r="C43" s="18" t="s">
        <v>182</v>
      </c>
      <c r="D43" s="100" t="s">
        <v>37</v>
      </c>
      <c r="E43" s="100" t="s">
        <v>37</v>
      </c>
      <c r="F43" s="100" t="s">
        <v>37</v>
      </c>
      <c r="G43" s="100" t="s">
        <v>37</v>
      </c>
      <c r="H43" s="100" t="s">
        <v>37</v>
      </c>
      <c r="I43" s="100" t="s">
        <v>37</v>
      </c>
      <c r="J43" s="100" t="s">
        <v>37</v>
      </c>
      <c r="K43" s="100" t="s">
        <v>37</v>
      </c>
      <c r="L43" s="100" t="s">
        <v>37</v>
      </c>
      <c r="M43" s="100" t="s">
        <v>37</v>
      </c>
    </row>
    <row r="44" spans="1:13">
      <c r="A44" s="70"/>
      <c r="B44" s="36" t="s">
        <v>183</v>
      </c>
      <c r="C44" s="18" t="s">
        <v>184</v>
      </c>
      <c r="D44" s="100" t="s">
        <v>37</v>
      </c>
      <c r="E44" s="100" t="s">
        <v>37</v>
      </c>
      <c r="F44" s="100" t="s">
        <v>37</v>
      </c>
      <c r="G44" s="100" t="s">
        <v>37</v>
      </c>
      <c r="H44" s="100" t="s">
        <v>37</v>
      </c>
      <c r="I44" s="100" t="s">
        <v>37</v>
      </c>
      <c r="J44" s="100" t="s">
        <v>37</v>
      </c>
      <c r="K44" s="100" t="s">
        <v>37</v>
      </c>
      <c r="L44" s="100" t="s">
        <v>37</v>
      </c>
      <c r="M44" s="100" t="s">
        <v>37</v>
      </c>
    </row>
    <row r="45" spans="1:13">
      <c r="A45" s="70"/>
      <c r="B45" s="36" t="s">
        <v>185</v>
      </c>
      <c r="C45" s="18" t="s">
        <v>186</v>
      </c>
      <c r="D45" s="91" t="s">
        <v>37</v>
      </c>
      <c r="E45" s="91" t="s">
        <v>37</v>
      </c>
      <c r="F45" s="91" t="s">
        <v>37</v>
      </c>
      <c r="G45" s="91" t="s">
        <v>37</v>
      </c>
      <c r="H45" s="91" t="s">
        <v>37</v>
      </c>
      <c r="I45" s="91" t="s">
        <v>37</v>
      </c>
      <c r="J45" s="91" t="s">
        <v>37</v>
      </c>
      <c r="K45" s="91" t="s">
        <v>37</v>
      </c>
      <c r="L45" s="91" t="s">
        <v>37</v>
      </c>
      <c r="M45" s="91" t="s">
        <v>37</v>
      </c>
    </row>
    <row r="46" spans="1:13">
      <c r="A46" s="70"/>
      <c r="B46" s="35" t="s">
        <v>187</v>
      </c>
      <c r="C46" s="17" t="s">
        <v>188</v>
      </c>
      <c r="D46" s="91">
        <v>113.64</v>
      </c>
      <c r="E46" s="91">
        <v>130.85</v>
      </c>
      <c r="F46" s="91">
        <v>142.51</v>
      </c>
      <c r="G46" s="91">
        <v>108.84</v>
      </c>
      <c r="H46" s="91">
        <v>118.16</v>
      </c>
      <c r="I46" s="91">
        <v>80.400000000000006</v>
      </c>
      <c r="J46" s="91">
        <v>133.88</v>
      </c>
      <c r="K46" s="91">
        <v>149.99</v>
      </c>
      <c r="L46" s="91">
        <v>121.81</v>
      </c>
      <c r="M46" s="91">
        <v>134.32</v>
      </c>
    </row>
    <row r="47" spans="1:13">
      <c r="A47" s="70"/>
      <c r="B47" s="36" t="s">
        <v>189</v>
      </c>
      <c r="C47" s="18" t="s">
        <v>180</v>
      </c>
      <c r="D47" s="100" t="s">
        <v>37</v>
      </c>
      <c r="E47" s="100" t="s">
        <v>37</v>
      </c>
      <c r="F47" s="100" t="s">
        <v>37</v>
      </c>
      <c r="G47" s="100" t="s">
        <v>37</v>
      </c>
      <c r="H47" s="100" t="s">
        <v>37</v>
      </c>
      <c r="I47" s="100" t="s">
        <v>37</v>
      </c>
      <c r="J47" s="100" t="s">
        <v>37</v>
      </c>
      <c r="K47" s="100" t="s">
        <v>37</v>
      </c>
      <c r="L47" s="100" t="s">
        <v>37</v>
      </c>
      <c r="M47" s="100" t="s">
        <v>37</v>
      </c>
    </row>
    <row r="48" spans="1:13">
      <c r="A48" s="70"/>
      <c r="B48" s="36" t="s">
        <v>190</v>
      </c>
      <c r="C48" s="18" t="s">
        <v>182</v>
      </c>
      <c r="D48" s="100">
        <v>113.15</v>
      </c>
      <c r="E48" s="100">
        <v>130.33000000000001</v>
      </c>
      <c r="F48" s="100">
        <v>142</v>
      </c>
      <c r="G48" s="100">
        <v>108.26</v>
      </c>
      <c r="H48" s="100">
        <v>117.24</v>
      </c>
      <c r="I48" s="100">
        <v>79.47</v>
      </c>
      <c r="J48" s="100">
        <v>132.97999999999999</v>
      </c>
      <c r="K48" s="100">
        <v>149.16999999999999</v>
      </c>
      <c r="L48" s="100">
        <v>120.71</v>
      </c>
      <c r="M48" s="100">
        <v>133.21</v>
      </c>
    </row>
    <row r="49" spans="1:13">
      <c r="A49" s="70"/>
      <c r="B49" s="36" t="s">
        <v>191</v>
      </c>
      <c r="C49" s="18" t="s">
        <v>192</v>
      </c>
      <c r="D49" s="100">
        <v>0.49</v>
      </c>
      <c r="E49" s="100">
        <v>0.52</v>
      </c>
      <c r="F49" s="100">
        <v>0.52</v>
      </c>
      <c r="G49" s="100">
        <v>0.57999999999999996</v>
      </c>
      <c r="H49" s="100">
        <v>0.91</v>
      </c>
      <c r="I49" s="100">
        <v>0.92</v>
      </c>
      <c r="J49" s="100">
        <v>0.9</v>
      </c>
      <c r="K49" s="100">
        <v>0.82</v>
      </c>
      <c r="L49" s="100">
        <v>1.0900000000000001</v>
      </c>
      <c r="M49" s="100">
        <v>1.1100000000000001</v>
      </c>
    </row>
    <row r="50" spans="1:13" s="44" customFormat="1">
      <c r="A50" s="70"/>
      <c r="B50" s="35" t="s">
        <v>40</v>
      </c>
      <c r="C50" s="40" t="s">
        <v>193</v>
      </c>
      <c r="D50" s="98" t="s">
        <v>37</v>
      </c>
      <c r="E50" s="98" t="s">
        <v>37</v>
      </c>
      <c r="F50" s="98" t="s">
        <v>37</v>
      </c>
      <c r="G50" s="98" t="s">
        <v>37</v>
      </c>
      <c r="H50" s="98" t="s">
        <v>37</v>
      </c>
      <c r="I50" s="98" t="s">
        <v>37</v>
      </c>
      <c r="J50" s="98" t="s">
        <v>37</v>
      </c>
      <c r="K50" s="98" t="s">
        <v>37</v>
      </c>
      <c r="L50" s="98" t="s">
        <v>37</v>
      </c>
      <c r="M50" s="98" t="s">
        <v>37</v>
      </c>
    </row>
    <row r="51" spans="1:13">
      <c r="A51" s="70"/>
      <c r="B51" s="35" t="s">
        <v>194</v>
      </c>
      <c r="C51" s="17" t="s">
        <v>195</v>
      </c>
      <c r="D51" s="99" t="s">
        <v>37</v>
      </c>
      <c r="E51" s="99" t="s">
        <v>37</v>
      </c>
      <c r="F51" s="99" t="s">
        <v>37</v>
      </c>
      <c r="G51" s="99" t="s">
        <v>37</v>
      </c>
      <c r="H51" s="99" t="s">
        <v>37</v>
      </c>
      <c r="I51" s="99" t="s">
        <v>37</v>
      </c>
      <c r="J51" s="99" t="s">
        <v>37</v>
      </c>
      <c r="K51" s="99" t="s">
        <v>37</v>
      </c>
      <c r="L51" s="99" t="s">
        <v>37</v>
      </c>
      <c r="M51" s="99" t="s">
        <v>37</v>
      </c>
    </row>
    <row r="52" spans="1:13">
      <c r="A52" s="70"/>
      <c r="B52" s="36" t="s">
        <v>196</v>
      </c>
      <c r="C52" s="18" t="s">
        <v>197</v>
      </c>
      <c r="D52" s="100" t="s">
        <v>37</v>
      </c>
      <c r="E52" s="100" t="s">
        <v>37</v>
      </c>
      <c r="F52" s="100" t="s">
        <v>37</v>
      </c>
      <c r="G52" s="100" t="s">
        <v>37</v>
      </c>
      <c r="H52" s="100" t="s">
        <v>37</v>
      </c>
      <c r="I52" s="100" t="s">
        <v>37</v>
      </c>
      <c r="J52" s="100" t="s">
        <v>37</v>
      </c>
      <c r="K52" s="100" t="s">
        <v>37</v>
      </c>
      <c r="L52" s="100" t="s">
        <v>37</v>
      </c>
      <c r="M52" s="100" t="s">
        <v>37</v>
      </c>
    </row>
    <row r="53" spans="1:13">
      <c r="A53" s="70"/>
      <c r="B53" s="36" t="s">
        <v>198</v>
      </c>
      <c r="C53" s="18" t="s">
        <v>199</v>
      </c>
      <c r="D53" s="100" t="s">
        <v>37</v>
      </c>
      <c r="E53" s="100" t="s">
        <v>37</v>
      </c>
      <c r="F53" s="100" t="s">
        <v>37</v>
      </c>
      <c r="G53" s="100" t="s">
        <v>37</v>
      </c>
      <c r="H53" s="100" t="s">
        <v>37</v>
      </c>
      <c r="I53" s="100" t="s">
        <v>37</v>
      </c>
      <c r="J53" s="100" t="s">
        <v>37</v>
      </c>
      <c r="K53" s="100" t="s">
        <v>37</v>
      </c>
      <c r="L53" s="100" t="s">
        <v>37</v>
      </c>
      <c r="M53" s="100" t="s">
        <v>37</v>
      </c>
    </row>
    <row r="54" spans="1:13">
      <c r="A54" s="70"/>
      <c r="B54" s="35" t="s">
        <v>200</v>
      </c>
      <c r="C54" s="17" t="s">
        <v>201</v>
      </c>
      <c r="D54" s="99" t="s">
        <v>37</v>
      </c>
      <c r="E54" s="99" t="s">
        <v>37</v>
      </c>
      <c r="F54" s="99" t="s">
        <v>37</v>
      </c>
      <c r="G54" s="99" t="s">
        <v>37</v>
      </c>
      <c r="H54" s="99" t="s">
        <v>37</v>
      </c>
      <c r="I54" s="99" t="s">
        <v>37</v>
      </c>
      <c r="J54" s="99" t="s">
        <v>37</v>
      </c>
      <c r="K54" s="99" t="s">
        <v>37</v>
      </c>
      <c r="L54" s="99" t="s">
        <v>37</v>
      </c>
      <c r="M54" s="99" t="s">
        <v>37</v>
      </c>
    </row>
    <row r="55" spans="1:13">
      <c r="A55" s="70"/>
      <c r="B55" s="36" t="s">
        <v>202</v>
      </c>
      <c r="C55" s="18" t="s">
        <v>197</v>
      </c>
      <c r="D55" s="100" t="s">
        <v>37</v>
      </c>
      <c r="E55" s="100" t="s">
        <v>37</v>
      </c>
      <c r="F55" s="100" t="s">
        <v>37</v>
      </c>
      <c r="G55" s="100" t="s">
        <v>37</v>
      </c>
      <c r="H55" s="100" t="s">
        <v>37</v>
      </c>
      <c r="I55" s="100" t="s">
        <v>37</v>
      </c>
      <c r="J55" s="100" t="s">
        <v>37</v>
      </c>
      <c r="K55" s="100" t="s">
        <v>37</v>
      </c>
      <c r="L55" s="100" t="s">
        <v>37</v>
      </c>
      <c r="M55" s="100" t="s">
        <v>37</v>
      </c>
    </row>
    <row r="56" spans="1:13">
      <c r="A56" s="70"/>
      <c r="B56" s="36" t="s">
        <v>203</v>
      </c>
      <c r="C56" s="18" t="s">
        <v>199</v>
      </c>
      <c r="D56" s="100" t="s">
        <v>37</v>
      </c>
      <c r="E56" s="100" t="s">
        <v>37</v>
      </c>
      <c r="F56" s="100" t="s">
        <v>37</v>
      </c>
      <c r="G56" s="100" t="s">
        <v>37</v>
      </c>
      <c r="H56" s="100" t="s">
        <v>37</v>
      </c>
      <c r="I56" s="100" t="s">
        <v>37</v>
      </c>
      <c r="J56" s="100" t="s">
        <v>37</v>
      </c>
      <c r="K56" s="100" t="s">
        <v>37</v>
      </c>
      <c r="L56" s="100" t="s">
        <v>37</v>
      </c>
      <c r="M56" s="100" t="s">
        <v>37</v>
      </c>
    </row>
    <row r="57" spans="1:13">
      <c r="A57" s="70"/>
      <c r="B57" s="35" t="s">
        <v>204</v>
      </c>
      <c r="C57" s="17" t="s">
        <v>205</v>
      </c>
      <c r="D57" s="99" t="s">
        <v>37</v>
      </c>
      <c r="E57" s="99" t="s">
        <v>37</v>
      </c>
      <c r="F57" s="99" t="s">
        <v>37</v>
      </c>
      <c r="G57" s="99" t="s">
        <v>37</v>
      </c>
      <c r="H57" s="99" t="s">
        <v>37</v>
      </c>
      <c r="I57" s="99" t="s">
        <v>37</v>
      </c>
      <c r="J57" s="99" t="s">
        <v>37</v>
      </c>
      <c r="K57" s="99" t="s">
        <v>37</v>
      </c>
      <c r="L57" s="99" t="s">
        <v>37</v>
      </c>
      <c r="M57" s="99" t="s">
        <v>37</v>
      </c>
    </row>
    <row r="58" spans="1:13">
      <c r="A58" s="70"/>
      <c r="B58" s="36" t="s">
        <v>206</v>
      </c>
      <c r="C58" s="18" t="s">
        <v>197</v>
      </c>
      <c r="D58" s="100" t="s">
        <v>37</v>
      </c>
      <c r="E58" s="100" t="s">
        <v>37</v>
      </c>
      <c r="F58" s="100" t="s">
        <v>37</v>
      </c>
      <c r="G58" s="100" t="s">
        <v>37</v>
      </c>
      <c r="H58" s="100" t="s">
        <v>37</v>
      </c>
      <c r="I58" s="100" t="s">
        <v>37</v>
      </c>
      <c r="J58" s="100" t="s">
        <v>37</v>
      </c>
      <c r="K58" s="100" t="s">
        <v>37</v>
      </c>
      <c r="L58" s="100" t="s">
        <v>37</v>
      </c>
      <c r="M58" s="100" t="s">
        <v>37</v>
      </c>
    </row>
    <row r="59" spans="1:13">
      <c r="A59" s="70"/>
      <c r="B59" s="36" t="s">
        <v>207</v>
      </c>
      <c r="C59" s="18" t="s">
        <v>199</v>
      </c>
      <c r="D59" s="100" t="s">
        <v>37</v>
      </c>
      <c r="E59" s="100" t="s">
        <v>37</v>
      </c>
      <c r="F59" s="100" t="s">
        <v>37</v>
      </c>
      <c r="G59" s="100" t="s">
        <v>37</v>
      </c>
      <c r="H59" s="100" t="s">
        <v>37</v>
      </c>
      <c r="I59" s="100" t="s">
        <v>37</v>
      </c>
      <c r="J59" s="100" t="s">
        <v>37</v>
      </c>
      <c r="K59" s="100" t="s">
        <v>37</v>
      </c>
      <c r="L59" s="100" t="s">
        <v>37</v>
      </c>
      <c r="M59" s="100" t="s">
        <v>37</v>
      </c>
    </row>
    <row r="60" spans="1:13" s="44" customFormat="1">
      <c r="A60" s="70"/>
      <c r="B60" s="35" t="s">
        <v>42</v>
      </c>
      <c r="C60" s="40" t="s">
        <v>208</v>
      </c>
      <c r="D60" s="98">
        <v>2647.81</v>
      </c>
      <c r="E60" s="98">
        <v>2810.44</v>
      </c>
      <c r="F60" s="98">
        <v>2930.09</v>
      </c>
      <c r="G60" s="98">
        <v>3321.9</v>
      </c>
      <c r="H60" s="98">
        <v>4183.05</v>
      </c>
      <c r="I60" s="98">
        <v>4976</v>
      </c>
      <c r="J60" s="98">
        <v>5478.37</v>
      </c>
      <c r="K60" s="98">
        <v>5567.99</v>
      </c>
      <c r="L60" s="98">
        <v>6761.91</v>
      </c>
      <c r="M60" s="98">
        <v>9434.85</v>
      </c>
    </row>
    <row r="61" spans="1:13">
      <c r="A61" s="70"/>
      <c r="B61" s="35" t="s">
        <v>209</v>
      </c>
      <c r="C61" s="17" t="s">
        <v>210</v>
      </c>
      <c r="D61" s="91">
        <v>1279.23</v>
      </c>
      <c r="E61" s="91">
        <v>1311.68</v>
      </c>
      <c r="F61" s="91">
        <v>1440.78</v>
      </c>
      <c r="G61" s="91">
        <v>1746.6</v>
      </c>
      <c r="H61" s="91">
        <v>2524.29</v>
      </c>
      <c r="I61" s="91">
        <v>3160.99</v>
      </c>
      <c r="J61" s="91">
        <v>3483.13</v>
      </c>
      <c r="K61" s="91">
        <v>3351.05</v>
      </c>
      <c r="L61" s="91">
        <v>4320.8500000000004</v>
      </c>
      <c r="M61" s="91">
        <v>6701.48</v>
      </c>
    </row>
    <row r="62" spans="1:13">
      <c r="A62" s="70"/>
      <c r="B62" s="36" t="s">
        <v>211</v>
      </c>
      <c r="C62" s="18" t="s">
        <v>212</v>
      </c>
      <c r="D62" s="91">
        <v>1237.3</v>
      </c>
      <c r="E62" s="91">
        <v>1266.79</v>
      </c>
      <c r="F62" s="91">
        <v>1391.04</v>
      </c>
      <c r="G62" s="91">
        <v>1689.89</v>
      </c>
      <c r="H62" s="91">
        <v>2476.12</v>
      </c>
      <c r="I62" s="91">
        <v>3101.63</v>
      </c>
      <c r="J62" s="91">
        <v>3416.52</v>
      </c>
      <c r="K62" s="91">
        <v>3264.61</v>
      </c>
      <c r="L62" s="91">
        <v>4240.8500000000004</v>
      </c>
      <c r="M62" s="91">
        <v>6640.49</v>
      </c>
    </row>
    <row r="63" spans="1:13">
      <c r="A63" s="70"/>
      <c r="B63" s="36" t="s">
        <v>213</v>
      </c>
      <c r="C63" s="41" t="s">
        <v>214</v>
      </c>
      <c r="D63" s="100" t="s">
        <v>37</v>
      </c>
      <c r="E63" s="100" t="s">
        <v>37</v>
      </c>
      <c r="F63" s="100" t="s">
        <v>37</v>
      </c>
      <c r="G63" s="100" t="s">
        <v>37</v>
      </c>
      <c r="H63" s="100" t="s">
        <v>37</v>
      </c>
      <c r="I63" s="100" t="s">
        <v>37</v>
      </c>
      <c r="J63" s="100" t="s">
        <v>37</v>
      </c>
      <c r="K63" s="100" t="s">
        <v>37</v>
      </c>
      <c r="L63" s="100" t="s">
        <v>37</v>
      </c>
      <c r="M63" s="100" t="s">
        <v>37</v>
      </c>
    </row>
    <row r="64" spans="1:13">
      <c r="A64" s="70"/>
      <c r="B64" s="36" t="s">
        <v>215</v>
      </c>
      <c r="C64" s="41" t="s">
        <v>216</v>
      </c>
      <c r="D64" s="100" t="s">
        <v>37</v>
      </c>
      <c r="E64" s="100" t="s">
        <v>37</v>
      </c>
      <c r="F64" s="100" t="s">
        <v>37</v>
      </c>
      <c r="G64" s="100" t="s">
        <v>37</v>
      </c>
      <c r="H64" s="100" t="s">
        <v>37</v>
      </c>
      <c r="I64" s="100" t="s">
        <v>37</v>
      </c>
      <c r="J64" s="100" t="s">
        <v>37</v>
      </c>
      <c r="K64" s="100" t="s">
        <v>37</v>
      </c>
      <c r="L64" s="100" t="s">
        <v>37</v>
      </c>
      <c r="M64" s="100" t="s">
        <v>37</v>
      </c>
    </row>
    <row r="65" spans="1:13">
      <c r="A65" s="70"/>
      <c r="B65" s="36" t="s">
        <v>217</v>
      </c>
      <c r="C65" s="41" t="s">
        <v>205</v>
      </c>
      <c r="D65" s="100" t="s">
        <v>37</v>
      </c>
      <c r="E65" s="100" t="s">
        <v>37</v>
      </c>
      <c r="F65" s="100" t="s">
        <v>37</v>
      </c>
      <c r="G65" s="100" t="s">
        <v>37</v>
      </c>
      <c r="H65" s="100" t="s">
        <v>37</v>
      </c>
      <c r="I65" s="100" t="s">
        <v>37</v>
      </c>
      <c r="J65" s="100" t="s">
        <v>37</v>
      </c>
      <c r="K65" s="100" t="s">
        <v>37</v>
      </c>
      <c r="L65" s="100" t="s">
        <v>37</v>
      </c>
      <c r="M65" s="100" t="s">
        <v>37</v>
      </c>
    </row>
    <row r="66" spans="1:13">
      <c r="A66" s="70"/>
      <c r="B66" s="36" t="s">
        <v>218</v>
      </c>
      <c r="C66" s="18" t="s">
        <v>219</v>
      </c>
      <c r="D66" s="100">
        <v>0.1</v>
      </c>
      <c r="E66" s="100">
        <v>0.05</v>
      </c>
      <c r="F66" s="100">
        <v>0.05</v>
      </c>
      <c r="G66" s="100">
        <v>0.13</v>
      </c>
      <c r="H66" s="100">
        <v>0.14000000000000001</v>
      </c>
      <c r="I66" s="100">
        <v>0.13</v>
      </c>
      <c r="J66" s="100">
        <v>0.11</v>
      </c>
      <c r="K66" s="100">
        <v>0.06</v>
      </c>
      <c r="L66" s="100">
        <v>0.22</v>
      </c>
      <c r="M66" s="100">
        <v>0.24</v>
      </c>
    </row>
    <row r="67" spans="1:13">
      <c r="A67" s="70"/>
      <c r="B67" s="36" t="s">
        <v>220</v>
      </c>
      <c r="C67" s="18" t="s">
        <v>221</v>
      </c>
      <c r="D67" s="100">
        <v>37.92</v>
      </c>
      <c r="E67" s="100">
        <v>40.700000000000003</v>
      </c>
      <c r="F67" s="100">
        <v>44.84</v>
      </c>
      <c r="G67" s="100">
        <v>53.03</v>
      </c>
      <c r="H67" s="100">
        <v>44.28</v>
      </c>
      <c r="I67" s="100">
        <v>50.92</v>
      </c>
      <c r="J67" s="100">
        <v>62.77</v>
      </c>
      <c r="K67" s="100">
        <v>83.05</v>
      </c>
      <c r="L67" s="100">
        <v>78.25</v>
      </c>
      <c r="M67" s="100">
        <v>59.85</v>
      </c>
    </row>
    <row r="68" spans="1:13">
      <c r="A68" s="70"/>
      <c r="B68" s="36" t="s">
        <v>222</v>
      </c>
      <c r="C68" s="18" t="s">
        <v>223</v>
      </c>
      <c r="D68" s="100">
        <v>3.91</v>
      </c>
      <c r="E68" s="100">
        <v>4.1399999999999997</v>
      </c>
      <c r="F68" s="100">
        <v>4.8499999999999996</v>
      </c>
      <c r="G68" s="100">
        <v>3.56</v>
      </c>
      <c r="H68" s="100">
        <v>3.76</v>
      </c>
      <c r="I68" s="100">
        <v>8.3000000000000007</v>
      </c>
      <c r="J68" s="100">
        <v>3.73</v>
      </c>
      <c r="K68" s="100">
        <v>3.34</v>
      </c>
      <c r="L68" s="100">
        <v>1.53</v>
      </c>
      <c r="M68" s="100">
        <v>0.91</v>
      </c>
    </row>
    <row r="69" spans="1:13">
      <c r="A69" s="70"/>
      <c r="B69" s="36" t="s">
        <v>224</v>
      </c>
      <c r="C69" s="18" t="s">
        <v>225</v>
      </c>
      <c r="D69" s="100" t="s">
        <v>37</v>
      </c>
      <c r="E69" s="100" t="s">
        <v>37</v>
      </c>
      <c r="F69" s="100" t="s">
        <v>37</v>
      </c>
      <c r="G69" s="100" t="s">
        <v>37</v>
      </c>
      <c r="H69" s="100" t="s">
        <v>37</v>
      </c>
      <c r="I69" s="100" t="s">
        <v>37</v>
      </c>
      <c r="J69" s="100" t="s">
        <v>37</v>
      </c>
      <c r="K69" s="100" t="s">
        <v>37</v>
      </c>
      <c r="L69" s="100" t="s">
        <v>37</v>
      </c>
      <c r="M69" s="100" t="s">
        <v>37</v>
      </c>
    </row>
    <row r="70" spans="1:13">
      <c r="A70" s="70"/>
      <c r="B70" s="36" t="s">
        <v>226</v>
      </c>
      <c r="C70" s="18" t="s">
        <v>227</v>
      </c>
      <c r="D70" s="100" t="s">
        <v>37</v>
      </c>
      <c r="E70" s="100" t="s">
        <v>37</v>
      </c>
      <c r="F70" s="100" t="s">
        <v>37</v>
      </c>
      <c r="G70" s="100" t="s">
        <v>37</v>
      </c>
      <c r="H70" s="100" t="s">
        <v>37</v>
      </c>
      <c r="I70" s="100" t="s">
        <v>37</v>
      </c>
      <c r="J70" s="100" t="s">
        <v>37</v>
      </c>
      <c r="K70" s="100" t="s">
        <v>37</v>
      </c>
      <c r="L70" s="100" t="s">
        <v>37</v>
      </c>
      <c r="M70" s="100" t="s">
        <v>37</v>
      </c>
    </row>
    <row r="71" spans="1:13">
      <c r="A71" s="70"/>
      <c r="B71" s="35" t="s">
        <v>228</v>
      </c>
      <c r="C71" s="17" t="s">
        <v>229</v>
      </c>
      <c r="D71" s="91">
        <v>967.33</v>
      </c>
      <c r="E71" s="91">
        <v>1001.39</v>
      </c>
      <c r="F71" s="91">
        <v>1011.57</v>
      </c>
      <c r="G71" s="91">
        <v>1048.45</v>
      </c>
      <c r="H71" s="91">
        <v>1103.73</v>
      </c>
      <c r="I71" s="91">
        <v>1213.0899999999999</v>
      </c>
      <c r="J71" s="91">
        <v>1265.81</v>
      </c>
      <c r="K71" s="91">
        <v>1280.45</v>
      </c>
      <c r="L71" s="91">
        <v>1461.78</v>
      </c>
      <c r="M71" s="91">
        <v>1584.06</v>
      </c>
    </row>
    <row r="72" spans="1:13">
      <c r="A72" s="70"/>
      <c r="B72" s="36" t="s">
        <v>230</v>
      </c>
      <c r="C72" s="18" t="s">
        <v>231</v>
      </c>
      <c r="D72" s="91">
        <v>967.33</v>
      </c>
      <c r="E72" s="91">
        <v>1001.39</v>
      </c>
      <c r="F72" s="91">
        <v>1011.57</v>
      </c>
      <c r="G72" s="91">
        <v>1048.45</v>
      </c>
      <c r="H72" s="91">
        <v>1103.73</v>
      </c>
      <c r="I72" s="91">
        <v>1213.0899999999999</v>
      </c>
      <c r="J72" s="91">
        <v>1265.81</v>
      </c>
      <c r="K72" s="91">
        <v>1280.45</v>
      </c>
      <c r="L72" s="91">
        <v>1461.78</v>
      </c>
      <c r="M72" s="91">
        <v>1584.06</v>
      </c>
    </row>
    <row r="73" spans="1:13">
      <c r="A73" s="70"/>
      <c r="B73" s="36" t="s">
        <v>232</v>
      </c>
      <c r="C73" s="18" t="s">
        <v>233</v>
      </c>
      <c r="D73" s="91" t="s">
        <v>37</v>
      </c>
      <c r="E73" s="91" t="s">
        <v>37</v>
      </c>
      <c r="F73" s="91" t="s">
        <v>37</v>
      </c>
      <c r="G73" s="91" t="s">
        <v>37</v>
      </c>
      <c r="H73" s="91" t="s">
        <v>37</v>
      </c>
      <c r="I73" s="91" t="s">
        <v>37</v>
      </c>
      <c r="J73" s="91" t="s">
        <v>37</v>
      </c>
      <c r="K73" s="91" t="s">
        <v>37</v>
      </c>
      <c r="L73" s="91" t="s">
        <v>37</v>
      </c>
      <c r="M73" s="91" t="s">
        <v>37</v>
      </c>
    </row>
    <row r="74" spans="1:13">
      <c r="A74" s="70"/>
      <c r="B74" s="36" t="s">
        <v>234</v>
      </c>
      <c r="C74" s="18" t="s">
        <v>235</v>
      </c>
      <c r="D74" s="91" t="s">
        <v>37</v>
      </c>
      <c r="E74" s="91" t="s">
        <v>37</v>
      </c>
      <c r="F74" s="91" t="s">
        <v>37</v>
      </c>
      <c r="G74" s="91" t="s">
        <v>37</v>
      </c>
      <c r="H74" s="91" t="s">
        <v>37</v>
      </c>
      <c r="I74" s="91" t="s">
        <v>37</v>
      </c>
      <c r="J74" s="91" t="s">
        <v>37</v>
      </c>
      <c r="K74" s="91" t="s">
        <v>37</v>
      </c>
      <c r="L74" s="91" t="s">
        <v>37</v>
      </c>
      <c r="M74" s="91" t="s">
        <v>37</v>
      </c>
    </row>
    <row r="75" spans="1:13">
      <c r="A75" s="70"/>
      <c r="B75" s="36" t="s">
        <v>236</v>
      </c>
      <c r="C75" s="18" t="s">
        <v>237</v>
      </c>
      <c r="D75" s="91" t="s">
        <v>37</v>
      </c>
      <c r="E75" s="91" t="s">
        <v>37</v>
      </c>
      <c r="F75" s="91" t="s">
        <v>37</v>
      </c>
      <c r="G75" s="91" t="s">
        <v>37</v>
      </c>
      <c r="H75" s="91" t="s">
        <v>37</v>
      </c>
      <c r="I75" s="91" t="s">
        <v>37</v>
      </c>
      <c r="J75" s="91" t="s">
        <v>37</v>
      </c>
      <c r="K75" s="91" t="s">
        <v>37</v>
      </c>
      <c r="L75" s="91" t="s">
        <v>37</v>
      </c>
      <c r="M75" s="91" t="s">
        <v>37</v>
      </c>
    </row>
    <row r="76" spans="1:13">
      <c r="A76" s="70"/>
      <c r="B76" s="35" t="s">
        <v>238</v>
      </c>
      <c r="C76" s="17" t="s">
        <v>239</v>
      </c>
      <c r="D76" s="91">
        <v>2.65</v>
      </c>
      <c r="E76" s="91">
        <v>6.36</v>
      </c>
      <c r="F76" s="91">
        <v>6.19</v>
      </c>
      <c r="G76" s="91">
        <v>5.77</v>
      </c>
      <c r="H76" s="91">
        <v>5.2</v>
      </c>
      <c r="I76" s="91">
        <v>17.170000000000002</v>
      </c>
      <c r="J76" s="91">
        <v>6.03</v>
      </c>
      <c r="K76" s="91">
        <v>10.29</v>
      </c>
      <c r="L76" s="91">
        <v>9.0299999999999994</v>
      </c>
      <c r="M76" s="91">
        <v>14.43</v>
      </c>
    </row>
    <row r="77" spans="1:13">
      <c r="A77" s="70"/>
      <c r="B77" s="35" t="s">
        <v>240</v>
      </c>
      <c r="C77" s="17" t="s">
        <v>241</v>
      </c>
      <c r="D77" s="101">
        <v>326.93</v>
      </c>
      <c r="E77" s="101">
        <v>377.66</v>
      </c>
      <c r="F77" s="101">
        <v>413.16</v>
      </c>
      <c r="G77" s="101">
        <v>455.32</v>
      </c>
      <c r="H77" s="101">
        <v>477.23</v>
      </c>
      <c r="I77" s="101">
        <v>518.08000000000004</v>
      </c>
      <c r="J77" s="101">
        <v>577.97</v>
      </c>
      <c r="K77" s="101">
        <v>660.05</v>
      </c>
      <c r="L77" s="101">
        <v>734.55</v>
      </c>
      <c r="M77" s="101">
        <v>797.4</v>
      </c>
    </row>
    <row r="78" spans="1:13">
      <c r="A78" s="70"/>
      <c r="B78" s="36" t="s">
        <v>242</v>
      </c>
      <c r="C78" s="18" t="s">
        <v>197</v>
      </c>
      <c r="D78" s="101">
        <v>1.4</v>
      </c>
      <c r="E78" s="101">
        <v>0</v>
      </c>
      <c r="F78" s="101">
        <v>0</v>
      </c>
      <c r="G78" s="101">
        <v>0</v>
      </c>
      <c r="H78" s="101" t="s">
        <v>37</v>
      </c>
      <c r="I78" s="101">
        <v>0</v>
      </c>
      <c r="J78" s="101">
        <v>0</v>
      </c>
      <c r="K78" s="101" t="s">
        <v>37</v>
      </c>
      <c r="L78" s="101" t="s">
        <v>37</v>
      </c>
      <c r="M78" s="101" t="s">
        <v>37</v>
      </c>
    </row>
    <row r="79" spans="1:13">
      <c r="A79" s="70"/>
      <c r="B79" s="36" t="s">
        <v>243</v>
      </c>
      <c r="C79" s="41" t="s">
        <v>244</v>
      </c>
      <c r="D79" s="91" t="s">
        <v>37</v>
      </c>
      <c r="E79" s="91" t="s">
        <v>37</v>
      </c>
      <c r="F79" s="91" t="s">
        <v>37</v>
      </c>
      <c r="G79" s="91" t="s">
        <v>37</v>
      </c>
      <c r="H79" s="91" t="s">
        <v>37</v>
      </c>
      <c r="I79" s="91" t="s">
        <v>37</v>
      </c>
      <c r="J79" s="91" t="s">
        <v>37</v>
      </c>
      <c r="K79" s="91" t="s">
        <v>37</v>
      </c>
      <c r="L79" s="91" t="s">
        <v>37</v>
      </c>
      <c r="M79" s="91" t="s">
        <v>37</v>
      </c>
    </row>
    <row r="80" spans="1:13">
      <c r="A80" s="70"/>
      <c r="B80" s="36" t="s">
        <v>245</v>
      </c>
      <c r="C80" s="41" t="s">
        <v>246</v>
      </c>
      <c r="D80" s="91">
        <v>1.4</v>
      </c>
      <c r="E80" s="91">
        <v>0</v>
      </c>
      <c r="F80" s="91">
        <v>0</v>
      </c>
      <c r="G80" s="91">
        <v>0</v>
      </c>
      <c r="H80" s="91" t="s">
        <v>37</v>
      </c>
      <c r="I80" s="91">
        <v>0</v>
      </c>
      <c r="J80" s="91">
        <v>0</v>
      </c>
      <c r="K80" s="91" t="s">
        <v>37</v>
      </c>
      <c r="L80" s="91" t="s">
        <v>37</v>
      </c>
      <c r="M80" s="91" t="s">
        <v>37</v>
      </c>
    </row>
    <row r="81" spans="1:13">
      <c r="A81" s="70"/>
      <c r="B81" s="36" t="s">
        <v>247</v>
      </c>
      <c r="C81" s="18" t="s">
        <v>199</v>
      </c>
      <c r="D81" s="91">
        <v>325.52999999999997</v>
      </c>
      <c r="E81" s="91">
        <v>377.66</v>
      </c>
      <c r="F81" s="91">
        <v>413.16</v>
      </c>
      <c r="G81" s="91">
        <v>455.32</v>
      </c>
      <c r="H81" s="91">
        <v>477.23</v>
      </c>
      <c r="I81" s="91">
        <v>518.08000000000004</v>
      </c>
      <c r="J81" s="91">
        <v>577.97</v>
      </c>
      <c r="K81" s="91">
        <v>660.05</v>
      </c>
      <c r="L81" s="91">
        <v>734.55</v>
      </c>
      <c r="M81" s="91">
        <v>797.4</v>
      </c>
    </row>
    <row r="82" spans="1:13" ht="33.75" customHeight="1">
      <c r="A82" s="70"/>
      <c r="B82" s="35" t="s">
        <v>248</v>
      </c>
      <c r="C82" s="42" t="s">
        <v>249</v>
      </c>
      <c r="D82" s="101">
        <v>71.67</v>
      </c>
      <c r="E82" s="101">
        <v>113.34</v>
      </c>
      <c r="F82" s="101">
        <v>58.4</v>
      </c>
      <c r="G82" s="101">
        <v>65.760000000000005</v>
      </c>
      <c r="H82" s="101">
        <v>72.599999999999994</v>
      </c>
      <c r="I82" s="101">
        <v>66.67</v>
      </c>
      <c r="J82" s="101">
        <v>145.43</v>
      </c>
      <c r="K82" s="101">
        <v>266.16000000000003</v>
      </c>
      <c r="L82" s="101">
        <v>235.7</v>
      </c>
      <c r="M82" s="101">
        <v>337.49</v>
      </c>
    </row>
    <row r="83" spans="1:13">
      <c r="A83" s="70"/>
      <c r="B83" s="36" t="s">
        <v>250</v>
      </c>
      <c r="C83" s="18" t="s">
        <v>251</v>
      </c>
      <c r="D83" s="101">
        <v>71.67</v>
      </c>
      <c r="E83" s="101">
        <v>113.34</v>
      </c>
      <c r="F83" s="101">
        <v>58.4</v>
      </c>
      <c r="G83" s="101">
        <v>65.760000000000005</v>
      </c>
      <c r="H83" s="101">
        <v>72.599999999999994</v>
      </c>
      <c r="I83" s="101">
        <v>66.67</v>
      </c>
      <c r="J83" s="101">
        <v>145.43</v>
      </c>
      <c r="K83" s="101">
        <v>266.16000000000003</v>
      </c>
      <c r="L83" s="101">
        <v>235.7</v>
      </c>
      <c r="M83" s="101">
        <v>337.49</v>
      </c>
    </row>
    <row r="84" spans="1:13">
      <c r="A84" s="70"/>
      <c r="B84" s="36" t="s">
        <v>252</v>
      </c>
      <c r="C84" s="41" t="s">
        <v>253</v>
      </c>
      <c r="D84" s="91">
        <v>52.59</v>
      </c>
      <c r="E84" s="91">
        <v>54.57</v>
      </c>
      <c r="F84" s="91">
        <v>41.86</v>
      </c>
      <c r="G84" s="91">
        <v>46.45</v>
      </c>
      <c r="H84" s="91">
        <v>50.88</v>
      </c>
      <c r="I84" s="91">
        <v>62.78</v>
      </c>
      <c r="J84" s="91">
        <v>106.35</v>
      </c>
      <c r="K84" s="91">
        <v>158.41</v>
      </c>
      <c r="L84" s="91">
        <v>201.3</v>
      </c>
      <c r="M84" s="91">
        <v>244.65</v>
      </c>
    </row>
    <row r="85" spans="1:13">
      <c r="A85" s="70"/>
      <c r="B85" s="36" t="s">
        <v>254</v>
      </c>
      <c r="C85" s="41" t="s">
        <v>255</v>
      </c>
      <c r="D85" s="91" t="s">
        <v>37</v>
      </c>
      <c r="E85" s="91" t="s">
        <v>37</v>
      </c>
      <c r="F85" s="91" t="s">
        <v>37</v>
      </c>
      <c r="G85" s="91" t="s">
        <v>37</v>
      </c>
      <c r="H85" s="91" t="s">
        <v>37</v>
      </c>
      <c r="I85" s="91" t="s">
        <v>37</v>
      </c>
      <c r="J85" s="91" t="s">
        <v>37</v>
      </c>
      <c r="K85" s="91" t="s">
        <v>37</v>
      </c>
      <c r="L85" s="91" t="s">
        <v>37</v>
      </c>
      <c r="M85" s="91" t="s">
        <v>37</v>
      </c>
    </row>
    <row r="86" spans="1:13">
      <c r="A86" s="70"/>
      <c r="B86" s="36" t="s">
        <v>256</v>
      </c>
      <c r="C86" s="41" t="s">
        <v>257</v>
      </c>
      <c r="D86" s="91">
        <v>19.079999999999998</v>
      </c>
      <c r="E86" s="91">
        <v>58.77</v>
      </c>
      <c r="F86" s="91">
        <v>16.54</v>
      </c>
      <c r="G86" s="91">
        <v>19.309999999999999</v>
      </c>
      <c r="H86" s="91">
        <v>21.72</v>
      </c>
      <c r="I86" s="91">
        <v>3.88</v>
      </c>
      <c r="J86" s="91">
        <v>39.08</v>
      </c>
      <c r="K86" s="91">
        <v>107.75</v>
      </c>
      <c r="L86" s="91">
        <v>34.4</v>
      </c>
      <c r="M86" s="91">
        <v>92.84</v>
      </c>
    </row>
    <row r="87" spans="1:13">
      <c r="A87" s="70"/>
      <c r="B87" s="36" t="s">
        <v>258</v>
      </c>
      <c r="C87" s="18" t="s">
        <v>259</v>
      </c>
      <c r="D87" s="91" t="s">
        <v>37</v>
      </c>
      <c r="E87" s="91" t="s">
        <v>37</v>
      </c>
      <c r="F87" s="91" t="s">
        <v>37</v>
      </c>
      <c r="G87" s="91" t="s">
        <v>37</v>
      </c>
      <c r="H87" s="91" t="s">
        <v>37</v>
      </c>
      <c r="I87" s="91" t="s">
        <v>37</v>
      </c>
      <c r="J87" s="91" t="s">
        <v>37</v>
      </c>
      <c r="K87" s="91" t="s">
        <v>37</v>
      </c>
      <c r="L87" s="91" t="s">
        <v>37</v>
      </c>
      <c r="M87" s="91" t="s">
        <v>37</v>
      </c>
    </row>
    <row r="88" spans="1:13">
      <c r="A88" s="70"/>
      <c r="B88" s="37" t="s">
        <v>107</v>
      </c>
      <c r="D88" s="43"/>
      <c r="E88" s="43"/>
      <c r="F88" s="43"/>
      <c r="G88" s="43"/>
      <c r="H88" s="43"/>
      <c r="I88" s="43"/>
      <c r="J88" s="43"/>
      <c r="K88" s="43"/>
      <c r="L88" s="43"/>
      <c r="M88" s="43"/>
    </row>
    <row r="89" spans="1:13">
      <c r="B89" s="37"/>
      <c r="D89" s="43"/>
      <c r="E89" s="43"/>
      <c r="F89" s="43"/>
      <c r="G89" s="43"/>
      <c r="H89" s="43"/>
      <c r="I89" s="43"/>
      <c r="J89" s="43"/>
      <c r="K89" s="43"/>
      <c r="L89" s="43"/>
      <c r="M89" s="43"/>
    </row>
  </sheetData>
  <mergeCells count="4">
    <mergeCell ref="D2:J2"/>
    <mergeCell ref="D3:J3"/>
    <mergeCell ref="D4:J4"/>
    <mergeCell ref="B4:C5"/>
  </mergeCells>
  <phoneticPr fontId="41" type="noConversion"/>
  <conditionalFormatting sqref="A1:A1048576">
    <cfRule type="duplicateValues" dxfId="2" priority="746"/>
  </conditionalFormatting>
  <hyperlinks>
    <hyperlink ref="B1" location="Indice!A1" display="Regresar" xr:uid="{7F381BCB-1FDD-4B85-98E7-2E831548BA3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53"/>
  <sheetViews>
    <sheetView showGridLines="0" zoomScaleNormal="100" workbookViewId="0">
      <pane xSplit="3" ySplit="6" topLeftCell="D39" activePane="bottomRight" state="frozen"/>
      <selection pane="bottomRight" activeCell="D6" sqref="D6:M51"/>
      <selection pane="bottomLeft" activeCell="D3" sqref="D3:J3"/>
      <selection pane="topRight" activeCell="D3" sqref="D3:J3"/>
    </sheetView>
  </sheetViews>
  <sheetFormatPr defaultColWidth="11.42578125" defaultRowHeight="15"/>
  <cols>
    <col min="1" max="1" width="6" customWidth="1"/>
    <col min="3" max="3" width="64.28515625" customWidth="1"/>
    <col min="4" max="4" width="11.42578125" style="16" customWidth="1"/>
  </cols>
  <sheetData>
    <row r="1" spans="2:13">
      <c r="B1" s="10" t="s">
        <v>29</v>
      </c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2:13" ht="15" customHeight="1">
      <c r="B2" s="29" t="s">
        <v>30</v>
      </c>
      <c r="C2" s="30"/>
      <c r="D2" s="122">
        <f>Indice!H6</f>
        <v>0</v>
      </c>
      <c r="E2" s="123"/>
      <c r="F2" s="123"/>
      <c r="G2" s="123"/>
      <c r="H2" s="123"/>
      <c r="I2" s="123"/>
      <c r="J2" s="123"/>
      <c r="K2" s="116"/>
      <c r="L2" s="116"/>
      <c r="M2" s="116"/>
    </row>
    <row r="3" spans="2:13" ht="15" customHeight="1">
      <c r="B3" s="31" t="s">
        <v>260</v>
      </c>
      <c r="C3" s="32"/>
      <c r="D3" s="122" t="s">
        <v>261</v>
      </c>
      <c r="E3" s="123"/>
      <c r="F3" s="123"/>
      <c r="G3" s="123"/>
      <c r="H3" s="123"/>
      <c r="I3" s="123"/>
      <c r="J3" s="123"/>
      <c r="K3" s="116"/>
      <c r="L3" s="116"/>
      <c r="M3" s="116"/>
    </row>
    <row r="4" spans="2:13" ht="18" customHeight="1">
      <c r="B4" s="127" t="s">
        <v>262</v>
      </c>
      <c r="C4" s="127"/>
      <c r="D4" s="124" t="str">
        <f>_xlfn.CONCAT("Cifras ",Indice!H7)</f>
        <v xml:space="preserve">Cifras </v>
      </c>
      <c r="E4" s="125"/>
      <c r="F4" s="125"/>
      <c r="G4" s="125"/>
      <c r="H4" s="125"/>
      <c r="I4" s="125"/>
      <c r="J4" s="125"/>
      <c r="K4" s="117"/>
      <c r="L4" s="117"/>
      <c r="M4" s="117"/>
    </row>
    <row r="5" spans="2:13">
      <c r="B5" s="127"/>
      <c r="C5" s="127"/>
      <c r="D5" s="92">
        <v>2014</v>
      </c>
      <c r="E5" s="92">
        <v>2015</v>
      </c>
      <c r="F5" s="92">
        <v>2016</v>
      </c>
      <c r="G5" s="92">
        <v>2017</v>
      </c>
      <c r="H5" s="92">
        <v>2018</v>
      </c>
      <c r="I5" s="92">
        <v>2019</v>
      </c>
      <c r="J5" s="92">
        <v>2020</v>
      </c>
      <c r="K5" s="92">
        <v>2021</v>
      </c>
      <c r="L5" s="92">
        <v>2022</v>
      </c>
      <c r="M5" s="92">
        <v>2023</v>
      </c>
    </row>
    <row r="6" spans="2:13">
      <c r="B6" s="96" t="s">
        <v>44</v>
      </c>
      <c r="C6" s="95" t="s">
        <v>263</v>
      </c>
      <c r="D6" s="102">
        <v>3522.25</v>
      </c>
      <c r="E6" s="102">
        <v>3476.63</v>
      </c>
      <c r="F6" s="102">
        <v>3462.04</v>
      </c>
      <c r="G6" s="102">
        <v>3637.04</v>
      </c>
      <c r="H6" s="102">
        <v>3870.5</v>
      </c>
      <c r="I6" s="102">
        <v>4081.97</v>
      </c>
      <c r="J6" s="102">
        <v>4585.41</v>
      </c>
      <c r="K6" s="102">
        <v>4984.34</v>
      </c>
      <c r="L6" s="102">
        <v>5192.22</v>
      </c>
      <c r="M6" s="102">
        <v>6213.25</v>
      </c>
    </row>
    <row r="7" spans="2:13">
      <c r="B7" s="45" t="s">
        <v>46</v>
      </c>
      <c r="C7" s="21" t="s">
        <v>264</v>
      </c>
      <c r="D7" s="103">
        <v>833.45</v>
      </c>
      <c r="E7" s="103">
        <v>873.86</v>
      </c>
      <c r="F7" s="103">
        <v>920.2</v>
      </c>
      <c r="G7" s="103">
        <v>957.1</v>
      </c>
      <c r="H7" s="103">
        <v>1000.2</v>
      </c>
      <c r="I7" s="103">
        <v>1032.7</v>
      </c>
      <c r="J7" s="103">
        <v>1100.28</v>
      </c>
      <c r="K7" s="103">
        <v>1193.53</v>
      </c>
      <c r="L7" s="103">
        <v>1241.3499999999999</v>
      </c>
      <c r="M7" s="103">
        <v>1334.84</v>
      </c>
    </row>
    <row r="8" spans="2:13">
      <c r="B8" s="36" t="s">
        <v>265</v>
      </c>
      <c r="C8" s="12" t="s">
        <v>266</v>
      </c>
      <c r="D8" s="104">
        <v>626.32000000000005</v>
      </c>
      <c r="E8" s="104">
        <v>620.41999999999996</v>
      </c>
      <c r="F8" s="104">
        <v>649.72</v>
      </c>
      <c r="G8" s="104">
        <v>713.44</v>
      </c>
      <c r="H8" s="104">
        <v>729.51</v>
      </c>
      <c r="I8" s="104">
        <v>801.77</v>
      </c>
      <c r="J8" s="104">
        <v>809.56</v>
      </c>
      <c r="K8" s="104">
        <v>916.43</v>
      </c>
      <c r="L8" s="104">
        <v>950.19</v>
      </c>
      <c r="M8" s="104">
        <v>1010.88</v>
      </c>
    </row>
    <row r="9" spans="2:13">
      <c r="B9" s="36" t="s">
        <v>267</v>
      </c>
      <c r="C9" s="12" t="s">
        <v>268</v>
      </c>
      <c r="D9" s="104">
        <v>207.13</v>
      </c>
      <c r="E9" s="104">
        <v>253.44</v>
      </c>
      <c r="F9" s="104">
        <v>270.49</v>
      </c>
      <c r="G9" s="104">
        <v>243.66</v>
      </c>
      <c r="H9" s="104">
        <v>270.7</v>
      </c>
      <c r="I9" s="104">
        <v>230.93</v>
      </c>
      <c r="J9" s="104">
        <v>290.70999999999998</v>
      </c>
      <c r="K9" s="104">
        <v>277.10000000000002</v>
      </c>
      <c r="L9" s="104">
        <v>291.17</v>
      </c>
      <c r="M9" s="104">
        <v>323.95</v>
      </c>
    </row>
    <row r="10" spans="2:13">
      <c r="B10" s="36" t="s">
        <v>269</v>
      </c>
      <c r="C10" s="18" t="s">
        <v>270</v>
      </c>
      <c r="D10" s="104">
        <v>206.64</v>
      </c>
      <c r="E10" s="104">
        <v>252.92</v>
      </c>
      <c r="F10" s="104">
        <v>269.97000000000003</v>
      </c>
      <c r="G10" s="104">
        <v>243.08</v>
      </c>
      <c r="H10" s="104">
        <v>269.77999999999997</v>
      </c>
      <c r="I10" s="104">
        <v>230.01</v>
      </c>
      <c r="J10" s="104">
        <v>289.81</v>
      </c>
      <c r="K10" s="104">
        <v>276.27</v>
      </c>
      <c r="L10" s="104">
        <v>290.07</v>
      </c>
      <c r="M10" s="104">
        <v>322.83999999999997</v>
      </c>
    </row>
    <row r="11" spans="2:13">
      <c r="B11" s="36" t="s">
        <v>271</v>
      </c>
      <c r="C11" s="18" t="s">
        <v>272</v>
      </c>
      <c r="D11" s="105">
        <v>0.49</v>
      </c>
      <c r="E11" s="105">
        <v>0.52</v>
      </c>
      <c r="F11" s="105">
        <v>0.52</v>
      </c>
      <c r="G11" s="105">
        <v>0.57999999999999996</v>
      </c>
      <c r="H11" s="105">
        <v>0.91</v>
      </c>
      <c r="I11" s="105">
        <v>0.92</v>
      </c>
      <c r="J11" s="105">
        <v>0.9</v>
      </c>
      <c r="K11" s="105">
        <v>0.82</v>
      </c>
      <c r="L11" s="105">
        <v>1.0900000000000001</v>
      </c>
      <c r="M11" s="105">
        <v>1.1100000000000001</v>
      </c>
    </row>
    <row r="12" spans="2:13">
      <c r="B12" s="45" t="s">
        <v>48</v>
      </c>
      <c r="C12" s="21" t="s">
        <v>273</v>
      </c>
      <c r="D12" s="103">
        <v>716.7</v>
      </c>
      <c r="E12" s="103">
        <v>729.49</v>
      </c>
      <c r="F12" s="103">
        <v>671.5</v>
      </c>
      <c r="G12" s="103">
        <v>662.84</v>
      </c>
      <c r="H12" s="103">
        <v>698.89</v>
      </c>
      <c r="I12" s="103">
        <v>715.97</v>
      </c>
      <c r="J12" s="103">
        <v>838.76</v>
      </c>
      <c r="K12" s="103">
        <v>905.99</v>
      </c>
      <c r="L12" s="103">
        <v>983.46</v>
      </c>
      <c r="M12" s="103">
        <v>1148.74</v>
      </c>
    </row>
    <row r="13" spans="2:13">
      <c r="B13" s="45" t="s">
        <v>50</v>
      </c>
      <c r="C13" s="21" t="s">
        <v>274</v>
      </c>
      <c r="D13" s="103">
        <v>58.13</v>
      </c>
      <c r="E13" s="103">
        <v>54.49</v>
      </c>
      <c r="F13" s="103">
        <v>55.64</v>
      </c>
      <c r="G13" s="103">
        <v>52.61</v>
      </c>
      <c r="H13" s="103">
        <v>47.28</v>
      </c>
      <c r="I13" s="103">
        <v>49.5</v>
      </c>
      <c r="J13" s="103">
        <v>49.73</v>
      </c>
      <c r="K13" s="103">
        <v>51.99</v>
      </c>
      <c r="L13" s="103">
        <v>61.48</v>
      </c>
      <c r="M13" s="103">
        <v>70.3</v>
      </c>
    </row>
    <row r="14" spans="2:13">
      <c r="B14" s="45" t="s">
        <v>52</v>
      </c>
      <c r="C14" s="21" t="s">
        <v>212</v>
      </c>
      <c r="D14" s="103">
        <v>1713.05</v>
      </c>
      <c r="E14" s="103">
        <v>1605.12</v>
      </c>
      <c r="F14" s="103">
        <v>1600.24</v>
      </c>
      <c r="G14" s="103">
        <v>1757.83</v>
      </c>
      <c r="H14" s="103">
        <v>1893.98</v>
      </c>
      <c r="I14" s="103">
        <v>2057.34</v>
      </c>
      <c r="J14" s="103">
        <v>2267.79</v>
      </c>
      <c r="K14" s="103">
        <v>2429.7399999999998</v>
      </c>
      <c r="L14" s="103">
        <v>2397.5500000000002</v>
      </c>
      <c r="M14" s="103">
        <v>3195.68</v>
      </c>
    </row>
    <row r="15" spans="2:13">
      <c r="B15" s="36" t="s">
        <v>275</v>
      </c>
      <c r="C15" s="12" t="s">
        <v>276</v>
      </c>
      <c r="D15" s="105" t="s">
        <v>37</v>
      </c>
      <c r="E15" s="105" t="s">
        <v>37</v>
      </c>
      <c r="F15" s="105" t="s">
        <v>37</v>
      </c>
      <c r="G15" s="105" t="s">
        <v>37</v>
      </c>
      <c r="H15" s="105" t="s">
        <v>37</v>
      </c>
      <c r="I15" s="105" t="s">
        <v>37</v>
      </c>
      <c r="J15" s="105" t="s">
        <v>37</v>
      </c>
      <c r="K15" s="105" t="s">
        <v>37</v>
      </c>
      <c r="L15" s="105" t="s">
        <v>37</v>
      </c>
      <c r="M15" s="105" t="s">
        <v>37</v>
      </c>
    </row>
    <row r="16" spans="2:13">
      <c r="B16" s="36" t="s">
        <v>277</v>
      </c>
      <c r="C16" s="12" t="s">
        <v>278</v>
      </c>
      <c r="D16" s="105" t="s">
        <v>37</v>
      </c>
      <c r="E16" s="105" t="s">
        <v>37</v>
      </c>
      <c r="F16" s="105" t="s">
        <v>37</v>
      </c>
      <c r="G16" s="105" t="s">
        <v>37</v>
      </c>
      <c r="H16" s="105" t="s">
        <v>37</v>
      </c>
      <c r="I16" s="105" t="s">
        <v>37</v>
      </c>
      <c r="J16" s="105" t="s">
        <v>37</v>
      </c>
      <c r="K16" s="105" t="s">
        <v>37</v>
      </c>
      <c r="L16" s="105" t="s">
        <v>37</v>
      </c>
      <c r="M16" s="105" t="s">
        <v>37</v>
      </c>
    </row>
    <row r="17" spans="2:13">
      <c r="B17" s="36" t="s">
        <v>279</v>
      </c>
      <c r="C17" s="12" t="s">
        <v>280</v>
      </c>
      <c r="D17" s="105" t="s">
        <v>37</v>
      </c>
      <c r="E17" s="105" t="s">
        <v>37</v>
      </c>
      <c r="F17" s="105" t="s">
        <v>37</v>
      </c>
      <c r="G17" s="105" t="s">
        <v>37</v>
      </c>
      <c r="H17" s="105" t="s">
        <v>37</v>
      </c>
      <c r="I17" s="105" t="s">
        <v>37</v>
      </c>
      <c r="J17" s="105" t="s">
        <v>37</v>
      </c>
      <c r="K17" s="105" t="s">
        <v>37</v>
      </c>
      <c r="L17" s="105" t="s">
        <v>37</v>
      </c>
      <c r="M17" s="105" t="s">
        <v>37</v>
      </c>
    </row>
    <row r="18" spans="2:13">
      <c r="B18" s="45" t="s">
        <v>54</v>
      </c>
      <c r="C18" s="21" t="s">
        <v>244</v>
      </c>
      <c r="D18" s="105" t="s">
        <v>37</v>
      </c>
      <c r="E18" s="105" t="s">
        <v>37</v>
      </c>
      <c r="F18" s="105" t="s">
        <v>37</v>
      </c>
      <c r="G18" s="105" t="s">
        <v>37</v>
      </c>
      <c r="H18" s="105" t="s">
        <v>37</v>
      </c>
      <c r="I18" s="105" t="s">
        <v>37</v>
      </c>
      <c r="J18" s="105" t="s">
        <v>37</v>
      </c>
      <c r="K18" s="105" t="s">
        <v>37</v>
      </c>
      <c r="L18" s="105" t="s">
        <v>37</v>
      </c>
      <c r="M18" s="105" t="s">
        <v>37</v>
      </c>
    </row>
    <row r="19" spans="2:13">
      <c r="B19" s="36" t="s">
        <v>281</v>
      </c>
      <c r="C19" s="12" t="s">
        <v>282</v>
      </c>
      <c r="D19" s="105" t="s">
        <v>37</v>
      </c>
      <c r="E19" s="105" t="s">
        <v>37</v>
      </c>
      <c r="F19" s="105" t="s">
        <v>37</v>
      </c>
      <c r="G19" s="105" t="s">
        <v>37</v>
      </c>
      <c r="H19" s="105" t="s">
        <v>37</v>
      </c>
      <c r="I19" s="105" t="s">
        <v>37</v>
      </c>
      <c r="J19" s="105" t="s">
        <v>37</v>
      </c>
      <c r="K19" s="105" t="s">
        <v>37</v>
      </c>
      <c r="L19" s="105" t="s">
        <v>37</v>
      </c>
      <c r="M19" s="105" t="s">
        <v>37</v>
      </c>
    </row>
    <row r="20" spans="2:13">
      <c r="B20" s="36" t="s">
        <v>283</v>
      </c>
      <c r="C20" s="12" t="s">
        <v>284</v>
      </c>
      <c r="D20" s="105" t="s">
        <v>37</v>
      </c>
      <c r="E20" s="105" t="s">
        <v>37</v>
      </c>
      <c r="F20" s="105" t="s">
        <v>37</v>
      </c>
      <c r="G20" s="105" t="s">
        <v>37</v>
      </c>
      <c r="H20" s="105" t="s">
        <v>37</v>
      </c>
      <c r="I20" s="105" t="s">
        <v>37</v>
      </c>
      <c r="J20" s="105" t="s">
        <v>37</v>
      </c>
      <c r="K20" s="105" t="s">
        <v>37</v>
      </c>
      <c r="L20" s="105" t="s">
        <v>37</v>
      </c>
      <c r="M20" s="105" t="s">
        <v>37</v>
      </c>
    </row>
    <row r="21" spans="2:13">
      <c r="B21" s="36" t="s">
        <v>285</v>
      </c>
      <c r="C21" s="12" t="s">
        <v>286</v>
      </c>
      <c r="D21" s="105" t="s">
        <v>37</v>
      </c>
      <c r="E21" s="105" t="s">
        <v>37</v>
      </c>
      <c r="F21" s="105" t="s">
        <v>37</v>
      </c>
      <c r="G21" s="105" t="s">
        <v>37</v>
      </c>
      <c r="H21" s="105" t="s">
        <v>37</v>
      </c>
      <c r="I21" s="105" t="s">
        <v>37</v>
      </c>
      <c r="J21" s="105" t="s">
        <v>37</v>
      </c>
      <c r="K21" s="105" t="s">
        <v>37</v>
      </c>
      <c r="L21" s="105" t="s">
        <v>37</v>
      </c>
      <c r="M21" s="105" t="s">
        <v>37</v>
      </c>
    </row>
    <row r="22" spans="2:13">
      <c r="B22" s="45" t="s">
        <v>56</v>
      </c>
      <c r="C22" s="21" t="s">
        <v>193</v>
      </c>
      <c r="D22" s="103">
        <v>2.21</v>
      </c>
      <c r="E22" s="103">
        <v>2.44</v>
      </c>
      <c r="F22" s="103">
        <v>2.31</v>
      </c>
      <c r="G22" s="103">
        <v>2.71</v>
      </c>
      <c r="H22" s="103">
        <v>2.29</v>
      </c>
      <c r="I22" s="103">
        <v>3.9</v>
      </c>
      <c r="J22" s="103">
        <v>3.99</v>
      </c>
      <c r="K22" s="103">
        <v>3.31</v>
      </c>
      <c r="L22" s="103">
        <v>4.09</v>
      </c>
      <c r="M22" s="103">
        <v>4.05</v>
      </c>
    </row>
    <row r="23" spans="2:13">
      <c r="B23" s="36" t="s">
        <v>287</v>
      </c>
      <c r="C23" s="12" t="s">
        <v>288</v>
      </c>
      <c r="D23" s="106" t="s">
        <v>37</v>
      </c>
      <c r="E23" s="106" t="s">
        <v>37</v>
      </c>
      <c r="F23" s="106" t="s">
        <v>37</v>
      </c>
      <c r="G23" s="106" t="s">
        <v>37</v>
      </c>
      <c r="H23" s="106" t="s">
        <v>37</v>
      </c>
      <c r="I23" s="106" t="s">
        <v>37</v>
      </c>
      <c r="J23" s="106" t="s">
        <v>37</v>
      </c>
      <c r="K23" s="106" t="s">
        <v>37</v>
      </c>
      <c r="L23" s="106" t="s">
        <v>37</v>
      </c>
      <c r="M23" s="106" t="s">
        <v>37</v>
      </c>
    </row>
    <row r="24" spans="2:13">
      <c r="B24" s="36" t="s">
        <v>289</v>
      </c>
      <c r="C24" s="18" t="s">
        <v>197</v>
      </c>
      <c r="D24" s="105" t="s">
        <v>37</v>
      </c>
      <c r="E24" s="105" t="s">
        <v>37</v>
      </c>
      <c r="F24" s="105" t="s">
        <v>37</v>
      </c>
      <c r="G24" s="105" t="s">
        <v>37</v>
      </c>
      <c r="H24" s="105" t="s">
        <v>37</v>
      </c>
      <c r="I24" s="105" t="s">
        <v>37</v>
      </c>
      <c r="J24" s="105" t="s">
        <v>37</v>
      </c>
      <c r="K24" s="105" t="s">
        <v>37</v>
      </c>
      <c r="L24" s="105" t="s">
        <v>37</v>
      </c>
      <c r="M24" s="105" t="s">
        <v>37</v>
      </c>
    </row>
    <row r="25" spans="2:13">
      <c r="B25" s="36" t="s">
        <v>290</v>
      </c>
      <c r="C25" s="18" t="s">
        <v>199</v>
      </c>
      <c r="D25" s="105" t="s">
        <v>37</v>
      </c>
      <c r="E25" s="105" t="s">
        <v>37</v>
      </c>
      <c r="F25" s="105" t="s">
        <v>37</v>
      </c>
      <c r="G25" s="105" t="s">
        <v>37</v>
      </c>
      <c r="H25" s="105" t="s">
        <v>37</v>
      </c>
      <c r="I25" s="105" t="s">
        <v>37</v>
      </c>
      <c r="J25" s="105" t="s">
        <v>37</v>
      </c>
      <c r="K25" s="105" t="s">
        <v>37</v>
      </c>
      <c r="L25" s="105" t="s">
        <v>37</v>
      </c>
      <c r="M25" s="105" t="s">
        <v>37</v>
      </c>
    </row>
    <row r="26" spans="2:13">
      <c r="B26" s="36" t="s">
        <v>291</v>
      </c>
      <c r="C26" s="12" t="s">
        <v>292</v>
      </c>
      <c r="D26" s="104">
        <v>2.21</v>
      </c>
      <c r="E26" s="104">
        <v>2.44</v>
      </c>
      <c r="F26" s="104">
        <v>2.31</v>
      </c>
      <c r="G26" s="104">
        <v>2.71</v>
      </c>
      <c r="H26" s="104">
        <v>2.29</v>
      </c>
      <c r="I26" s="104">
        <v>3.9</v>
      </c>
      <c r="J26" s="104">
        <v>3.99</v>
      </c>
      <c r="K26" s="104">
        <v>3.31</v>
      </c>
      <c r="L26" s="104">
        <v>4.09</v>
      </c>
      <c r="M26" s="104">
        <v>4.05</v>
      </c>
    </row>
    <row r="27" spans="2:13">
      <c r="B27" s="36" t="s">
        <v>293</v>
      </c>
      <c r="C27" s="18" t="s">
        <v>197</v>
      </c>
      <c r="D27" s="104">
        <v>2.21</v>
      </c>
      <c r="E27" s="104">
        <v>2.44</v>
      </c>
      <c r="F27" s="104">
        <v>2.31</v>
      </c>
      <c r="G27" s="104">
        <v>2.71</v>
      </c>
      <c r="H27" s="104">
        <v>2.29</v>
      </c>
      <c r="I27" s="104">
        <v>3.9</v>
      </c>
      <c r="J27" s="104">
        <v>3.99</v>
      </c>
      <c r="K27" s="104">
        <v>3.31</v>
      </c>
      <c r="L27" s="104">
        <v>4.09</v>
      </c>
      <c r="M27" s="104">
        <v>4.05</v>
      </c>
    </row>
    <row r="28" spans="2:13">
      <c r="B28" s="36" t="s">
        <v>294</v>
      </c>
      <c r="C28" s="18" t="s">
        <v>199</v>
      </c>
      <c r="D28" s="105" t="s">
        <v>37</v>
      </c>
      <c r="E28" s="105" t="s">
        <v>37</v>
      </c>
      <c r="F28" s="105" t="s">
        <v>37</v>
      </c>
      <c r="G28" s="105" t="s">
        <v>37</v>
      </c>
      <c r="H28" s="105" t="s">
        <v>37</v>
      </c>
      <c r="I28" s="105" t="s">
        <v>37</v>
      </c>
      <c r="J28" s="105" t="s">
        <v>37</v>
      </c>
      <c r="K28" s="105" t="s">
        <v>37</v>
      </c>
      <c r="L28" s="105" t="s">
        <v>37</v>
      </c>
      <c r="M28" s="105" t="s">
        <v>37</v>
      </c>
    </row>
    <row r="29" spans="2:13">
      <c r="B29" s="36" t="s">
        <v>295</v>
      </c>
      <c r="C29" s="12" t="s">
        <v>280</v>
      </c>
      <c r="D29" s="106" t="s">
        <v>37</v>
      </c>
      <c r="E29" s="106" t="s">
        <v>37</v>
      </c>
      <c r="F29" s="106" t="s">
        <v>37</v>
      </c>
      <c r="G29" s="106" t="s">
        <v>37</v>
      </c>
      <c r="H29" s="106" t="s">
        <v>37</v>
      </c>
      <c r="I29" s="106" t="s">
        <v>37</v>
      </c>
      <c r="J29" s="106" t="s">
        <v>37</v>
      </c>
      <c r="K29" s="106" t="s">
        <v>37</v>
      </c>
      <c r="L29" s="106" t="s">
        <v>37</v>
      </c>
      <c r="M29" s="106" t="s">
        <v>37</v>
      </c>
    </row>
    <row r="30" spans="2:13">
      <c r="B30" s="36" t="s">
        <v>296</v>
      </c>
      <c r="C30" s="18" t="s">
        <v>197</v>
      </c>
      <c r="D30" s="105" t="s">
        <v>37</v>
      </c>
      <c r="E30" s="105" t="s">
        <v>37</v>
      </c>
      <c r="F30" s="105" t="s">
        <v>37</v>
      </c>
      <c r="G30" s="105" t="s">
        <v>37</v>
      </c>
      <c r="H30" s="105" t="s">
        <v>37</v>
      </c>
      <c r="I30" s="105" t="s">
        <v>37</v>
      </c>
      <c r="J30" s="105" t="s">
        <v>37</v>
      </c>
      <c r="K30" s="105" t="s">
        <v>37</v>
      </c>
      <c r="L30" s="105" t="s">
        <v>37</v>
      </c>
      <c r="M30" s="105" t="s">
        <v>37</v>
      </c>
    </row>
    <row r="31" spans="2:13">
      <c r="B31" s="36" t="s">
        <v>297</v>
      </c>
      <c r="C31" s="18" t="s">
        <v>199</v>
      </c>
      <c r="D31" s="105" t="s">
        <v>37</v>
      </c>
      <c r="E31" s="105" t="s">
        <v>37</v>
      </c>
      <c r="F31" s="105" t="s">
        <v>37</v>
      </c>
      <c r="G31" s="105" t="s">
        <v>37</v>
      </c>
      <c r="H31" s="105" t="s">
        <v>37</v>
      </c>
      <c r="I31" s="105" t="s">
        <v>37</v>
      </c>
      <c r="J31" s="105" t="s">
        <v>37</v>
      </c>
      <c r="K31" s="105" t="s">
        <v>37</v>
      </c>
      <c r="L31" s="105" t="s">
        <v>37</v>
      </c>
      <c r="M31" s="105" t="s">
        <v>37</v>
      </c>
    </row>
    <row r="32" spans="2:13">
      <c r="B32" s="45" t="s">
        <v>57</v>
      </c>
      <c r="C32" s="21" t="s">
        <v>298</v>
      </c>
      <c r="D32" s="103">
        <v>54.85</v>
      </c>
      <c r="E32" s="103">
        <v>39.04</v>
      </c>
      <c r="F32" s="103">
        <v>84.43</v>
      </c>
      <c r="G32" s="103">
        <v>62.59</v>
      </c>
      <c r="H32" s="103">
        <v>84.22</v>
      </c>
      <c r="I32" s="103">
        <v>50.52</v>
      </c>
      <c r="J32" s="103">
        <v>116.92</v>
      </c>
      <c r="K32" s="103">
        <v>94.07</v>
      </c>
      <c r="L32" s="103">
        <v>192.31</v>
      </c>
      <c r="M32" s="103">
        <v>132.06</v>
      </c>
    </row>
    <row r="33" spans="2:13">
      <c r="B33" s="36" t="s">
        <v>299</v>
      </c>
      <c r="C33" s="12" t="s">
        <v>300</v>
      </c>
      <c r="D33" s="105" t="s">
        <v>37</v>
      </c>
      <c r="E33" s="105" t="s">
        <v>37</v>
      </c>
      <c r="F33" s="105" t="s">
        <v>37</v>
      </c>
      <c r="G33" s="105" t="s">
        <v>37</v>
      </c>
      <c r="H33" s="105" t="s">
        <v>37</v>
      </c>
      <c r="I33" s="105" t="s">
        <v>37</v>
      </c>
      <c r="J33" s="105" t="s">
        <v>37</v>
      </c>
      <c r="K33" s="105" t="s">
        <v>37</v>
      </c>
      <c r="L33" s="105" t="s">
        <v>37</v>
      </c>
      <c r="M33" s="105" t="s">
        <v>37</v>
      </c>
    </row>
    <row r="34" spans="2:13">
      <c r="B34" s="36" t="s">
        <v>301</v>
      </c>
      <c r="C34" s="12" t="s">
        <v>302</v>
      </c>
      <c r="D34" s="105" t="s">
        <v>37</v>
      </c>
      <c r="E34" s="105" t="s">
        <v>37</v>
      </c>
      <c r="F34" s="105" t="s">
        <v>37</v>
      </c>
      <c r="G34" s="105" t="s">
        <v>37</v>
      </c>
      <c r="H34" s="105" t="s">
        <v>37</v>
      </c>
      <c r="I34" s="105" t="s">
        <v>37</v>
      </c>
      <c r="J34" s="105" t="s">
        <v>37</v>
      </c>
      <c r="K34" s="105" t="s">
        <v>37</v>
      </c>
      <c r="L34" s="105" t="s">
        <v>37</v>
      </c>
      <c r="M34" s="105" t="s">
        <v>37</v>
      </c>
    </row>
    <row r="35" spans="2:13">
      <c r="B35" s="36" t="s">
        <v>303</v>
      </c>
      <c r="C35" s="12" t="s">
        <v>304</v>
      </c>
      <c r="D35" s="104">
        <v>54.85</v>
      </c>
      <c r="E35" s="104">
        <v>39.04</v>
      </c>
      <c r="F35" s="104">
        <v>84.43</v>
      </c>
      <c r="G35" s="104">
        <v>62.59</v>
      </c>
      <c r="H35" s="104">
        <v>84.22</v>
      </c>
      <c r="I35" s="104">
        <v>50.52</v>
      </c>
      <c r="J35" s="104">
        <v>116.92</v>
      </c>
      <c r="K35" s="104">
        <v>94.07</v>
      </c>
      <c r="L35" s="104">
        <v>192.31</v>
      </c>
      <c r="M35" s="104">
        <v>132.06</v>
      </c>
    </row>
    <row r="36" spans="2:13">
      <c r="B36" s="45" t="s">
        <v>59</v>
      </c>
      <c r="C36" s="21" t="s">
        <v>305</v>
      </c>
      <c r="D36" s="103">
        <v>143.86000000000001</v>
      </c>
      <c r="E36" s="103">
        <v>172.19</v>
      </c>
      <c r="F36" s="103">
        <v>127.71</v>
      </c>
      <c r="G36" s="103">
        <v>141.35</v>
      </c>
      <c r="H36" s="103">
        <v>143.63999999999999</v>
      </c>
      <c r="I36" s="103">
        <v>172.04</v>
      </c>
      <c r="J36" s="103">
        <v>207.94</v>
      </c>
      <c r="K36" s="103">
        <v>305.70999999999998</v>
      </c>
      <c r="L36" s="103">
        <v>311.98</v>
      </c>
      <c r="M36" s="103">
        <v>327.58999999999997</v>
      </c>
    </row>
    <row r="37" spans="2:13">
      <c r="B37" s="36" t="s">
        <v>306</v>
      </c>
      <c r="C37" s="12" t="s">
        <v>307</v>
      </c>
      <c r="D37" s="104">
        <v>66.62</v>
      </c>
      <c r="E37" s="104">
        <v>61.83</v>
      </c>
      <c r="F37" s="104">
        <v>65.87</v>
      </c>
      <c r="G37" s="104">
        <v>71.430000000000007</v>
      </c>
      <c r="H37" s="104">
        <v>66.89</v>
      </c>
      <c r="I37" s="104">
        <v>114.43</v>
      </c>
      <c r="J37" s="104">
        <v>88.06</v>
      </c>
      <c r="K37" s="104">
        <v>100.96</v>
      </c>
      <c r="L37" s="104">
        <v>92.9</v>
      </c>
      <c r="M37" s="104">
        <v>73.53</v>
      </c>
    </row>
    <row r="38" spans="2:13">
      <c r="B38" s="36" t="s">
        <v>308</v>
      </c>
      <c r="C38" s="18" t="s">
        <v>309</v>
      </c>
      <c r="D38" s="104">
        <v>1.22</v>
      </c>
      <c r="E38" s="104">
        <v>0</v>
      </c>
      <c r="F38" s="104">
        <v>0.49</v>
      </c>
      <c r="G38" s="104" t="s">
        <v>37</v>
      </c>
      <c r="H38" s="104">
        <v>0</v>
      </c>
      <c r="I38" s="104">
        <v>33.979999999999997</v>
      </c>
      <c r="J38" s="104" t="s">
        <v>37</v>
      </c>
      <c r="K38" s="104">
        <v>0</v>
      </c>
      <c r="L38" s="104">
        <v>0</v>
      </c>
      <c r="M38" s="104" t="s">
        <v>37</v>
      </c>
    </row>
    <row r="39" spans="2:13">
      <c r="B39" s="36" t="s">
        <v>310</v>
      </c>
      <c r="C39" s="18" t="s">
        <v>221</v>
      </c>
      <c r="D39" s="104">
        <v>36.78</v>
      </c>
      <c r="E39" s="104">
        <v>39.29</v>
      </c>
      <c r="F39" s="104">
        <v>43.66</v>
      </c>
      <c r="G39" s="104">
        <v>51.9</v>
      </c>
      <c r="H39" s="104">
        <v>44.28</v>
      </c>
      <c r="I39" s="104">
        <v>50.92</v>
      </c>
      <c r="J39" s="104">
        <v>62.77</v>
      </c>
      <c r="K39" s="104">
        <v>83.05</v>
      </c>
      <c r="L39" s="104">
        <v>78.25</v>
      </c>
      <c r="M39" s="104">
        <v>59.85</v>
      </c>
    </row>
    <row r="40" spans="2:13">
      <c r="B40" s="36" t="s">
        <v>311</v>
      </c>
      <c r="C40" s="18" t="s">
        <v>223</v>
      </c>
      <c r="D40" s="104">
        <v>28.62</v>
      </c>
      <c r="E40" s="104">
        <v>22.54</v>
      </c>
      <c r="F40" s="104">
        <v>21.72</v>
      </c>
      <c r="G40" s="104">
        <v>19.52</v>
      </c>
      <c r="H40" s="104">
        <v>22.62</v>
      </c>
      <c r="I40" s="104">
        <v>29.53</v>
      </c>
      <c r="J40" s="104">
        <v>25.28</v>
      </c>
      <c r="K40" s="104">
        <v>17.91</v>
      </c>
      <c r="L40" s="104">
        <v>14.65</v>
      </c>
      <c r="M40" s="104">
        <v>13.69</v>
      </c>
    </row>
    <row r="41" spans="2:13">
      <c r="B41" s="36" t="s">
        <v>312</v>
      </c>
      <c r="C41" s="18" t="s">
        <v>225</v>
      </c>
      <c r="D41" s="104" t="s">
        <v>37</v>
      </c>
      <c r="E41" s="104" t="s">
        <v>37</v>
      </c>
      <c r="F41" s="104" t="s">
        <v>37</v>
      </c>
      <c r="G41" s="104" t="s">
        <v>37</v>
      </c>
      <c r="H41" s="104" t="s">
        <v>37</v>
      </c>
      <c r="I41" s="104" t="s">
        <v>37</v>
      </c>
      <c r="J41" s="104" t="s">
        <v>37</v>
      </c>
      <c r="K41" s="104" t="s">
        <v>37</v>
      </c>
      <c r="L41" s="104" t="s">
        <v>37</v>
      </c>
      <c r="M41" s="104" t="s">
        <v>37</v>
      </c>
    </row>
    <row r="42" spans="2:13">
      <c r="B42" s="36" t="s">
        <v>313</v>
      </c>
      <c r="C42" s="18" t="s">
        <v>227</v>
      </c>
      <c r="D42" s="104" t="s">
        <v>37</v>
      </c>
      <c r="E42" s="104" t="s">
        <v>37</v>
      </c>
      <c r="F42" s="104" t="s">
        <v>37</v>
      </c>
      <c r="G42" s="104" t="s">
        <v>37</v>
      </c>
      <c r="H42" s="104" t="s">
        <v>37</v>
      </c>
      <c r="I42" s="104" t="s">
        <v>37</v>
      </c>
      <c r="J42" s="104" t="s">
        <v>37</v>
      </c>
      <c r="K42" s="104" t="s">
        <v>37</v>
      </c>
      <c r="L42" s="104" t="s">
        <v>37</v>
      </c>
      <c r="M42" s="104" t="s">
        <v>37</v>
      </c>
    </row>
    <row r="43" spans="2:13">
      <c r="B43" s="36" t="s">
        <v>314</v>
      </c>
      <c r="C43" s="12" t="s">
        <v>241</v>
      </c>
      <c r="D43" s="104">
        <v>7.66</v>
      </c>
      <c r="E43" s="104">
        <v>6.76</v>
      </c>
      <c r="F43" s="104">
        <v>5.95</v>
      </c>
      <c r="G43" s="104">
        <v>7.04</v>
      </c>
      <c r="H43" s="104">
        <v>10.14</v>
      </c>
      <c r="I43" s="104">
        <v>10.46</v>
      </c>
      <c r="J43" s="104">
        <v>20.190000000000001</v>
      </c>
      <c r="K43" s="104">
        <v>17.29</v>
      </c>
      <c r="L43" s="104">
        <v>26.57</v>
      </c>
      <c r="M43" s="104">
        <v>17.37</v>
      </c>
    </row>
    <row r="44" spans="2:13">
      <c r="B44" s="36" t="s">
        <v>315</v>
      </c>
      <c r="C44" s="18" t="s">
        <v>197</v>
      </c>
      <c r="D44" s="104">
        <v>7.66</v>
      </c>
      <c r="E44" s="104">
        <v>6.76</v>
      </c>
      <c r="F44" s="104">
        <v>5.95</v>
      </c>
      <c r="G44" s="104">
        <v>7.04</v>
      </c>
      <c r="H44" s="104">
        <v>10.14</v>
      </c>
      <c r="I44" s="104">
        <v>10.46</v>
      </c>
      <c r="J44" s="104">
        <v>20.190000000000001</v>
      </c>
      <c r="K44" s="104">
        <v>17.29</v>
      </c>
      <c r="L44" s="104">
        <v>26.57</v>
      </c>
      <c r="M44" s="104">
        <v>17.37</v>
      </c>
    </row>
    <row r="45" spans="2:13">
      <c r="B45" s="36" t="s">
        <v>316</v>
      </c>
      <c r="C45" s="18" t="s">
        <v>199</v>
      </c>
      <c r="D45" s="104" t="s">
        <v>37</v>
      </c>
      <c r="E45" s="104" t="s">
        <v>37</v>
      </c>
      <c r="F45" s="104" t="s">
        <v>37</v>
      </c>
      <c r="G45" s="104" t="s">
        <v>37</v>
      </c>
      <c r="H45" s="104" t="s">
        <v>37</v>
      </c>
      <c r="I45" s="104" t="s">
        <v>37</v>
      </c>
      <c r="J45" s="104" t="s">
        <v>37</v>
      </c>
      <c r="K45" s="104" t="s">
        <v>37</v>
      </c>
      <c r="L45" s="104" t="s">
        <v>37</v>
      </c>
      <c r="M45" s="104" t="s">
        <v>37</v>
      </c>
    </row>
    <row r="46" spans="2:13" ht="23.25" customHeight="1">
      <c r="B46" s="36" t="s">
        <v>317</v>
      </c>
      <c r="C46" s="46" t="s">
        <v>318</v>
      </c>
      <c r="D46" s="104">
        <v>69.569999999999993</v>
      </c>
      <c r="E46" s="104">
        <v>103.6</v>
      </c>
      <c r="F46" s="104">
        <v>55.88</v>
      </c>
      <c r="G46" s="104">
        <v>62.88</v>
      </c>
      <c r="H46" s="104">
        <v>66.61</v>
      </c>
      <c r="I46" s="104">
        <v>47.15</v>
      </c>
      <c r="J46" s="104">
        <v>99.69</v>
      </c>
      <c r="K46" s="104">
        <v>187.46</v>
      </c>
      <c r="L46" s="104">
        <v>192.51</v>
      </c>
      <c r="M46" s="104">
        <v>236.68</v>
      </c>
    </row>
    <row r="47" spans="2:13">
      <c r="B47" s="36" t="s">
        <v>319</v>
      </c>
      <c r="C47" s="18" t="s">
        <v>251</v>
      </c>
      <c r="D47" s="104">
        <v>69.569999999999993</v>
      </c>
      <c r="E47" s="104">
        <v>103.6</v>
      </c>
      <c r="F47" s="104">
        <v>55.88</v>
      </c>
      <c r="G47" s="104">
        <v>62.88</v>
      </c>
      <c r="H47" s="104">
        <v>66.61</v>
      </c>
      <c r="I47" s="104">
        <v>47.15</v>
      </c>
      <c r="J47" s="104">
        <v>99.69</v>
      </c>
      <c r="K47" s="104">
        <v>187.46</v>
      </c>
      <c r="L47" s="104">
        <v>192.51</v>
      </c>
      <c r="M47" s="104">
        <v>236.68</v>
      </c>
    </row>
    <row r="48" spans="2:13">
      <c r="B48" s="36" t="s">
        <v>320</v>
      </c>
      <c r="C48" s="41" t="s">
        <v>253</v>
      </c>
      <c r="D48" s="104">
        <v>17.47</v>
      </c>
      <c r="E48" s="104">
        <v>16.63</v>
      </c>
      <c r="F48" s="104">
        <v>13.52</v>
      </c>
      <c r="G48" s="104">
        <v>11.34</v>
      </c>
      <c r="H48" s="104">
        <v>13.02</v>
      </c>
      <c r="I48" s="104">
        <v>15.19</v>
      </c>
      <c r="J48" s="104">
        <v>42.95</v>
      </c>
      <c r="K48" s="104">
        <v>65.61</v>
      </c>
      <c r="L48" s="104">
        <v>23.23</v>
      </c>
      <c r="M48" s="104">
        <v>33.1</v>
      </c>
    </row>
    <row r="49" spans="2:13">
      <c r="B49" s="36" t="s">
        <v>321</v>
      </c>
      <c r="C49" s="41" t="s">
        <v>255</v>
      </c>
      <c r="D49" s="104" t="s">
        <v>37</v>
      </c>
      <c r="E49" s="104" t="s">
        <v>37</v>
      </c>
      <c r="F49" s="104" t="s">
        <v>37</v>
      </c>
      <c r="G49" s="104" t="s">
        <v>37</v>
      </c>
      <c r="H49" s="104" t="s">
        <v>37</v>
      </c>
      <c r="I49" s="104" t="s">
        <v>37</v>
      </c>
      <c r="J49" s="104" t="s">
        <v>37</v>
      </c>
      <c r="K49" s="104" t="s">
        <v>37</v>
      </c>
      <c r="L49" s="104" t="s">
        <v>37</v>
      </c>
      <c r="M49" s="104" t="s">
        <v>37</v>
      </c>
    </row>
    <row r="50" spans="2:13">
      <c r="B50" s="36" t="s">
        <v>322</v>
      </c>
      <c r="C50" s="41" t="s">
        <v>257</v>
      </c>
      <c r="D50" s="104">
        <v>52.11</v>
      </c>
      <c r="E50" s="104">
        <v>86.97</v>
      </c>
      <c r="F50" s="104">
        <v>42.37</v>
      </c>
      <c r="G50" s="104">
        <v>51.54</v>
      </c>
      <c r="H50" s="104">
        <v>53.59</v>
      </c>
      <c r="I50" s="104">
        <v>31.96</v>
      </c>
      <c r="J50" s="104">
        <v>56.74</v>
      </c>
      <c r="K50" s="104">
        <v>121.85</v>
      </c>
      <c r="L50" s="104">
        <v>169.28</v>
      </c>
      <c r="M50" s="104">
        <v>203.58</v>
      </c>
    </row>
    <row r="51" spans="2:13">
      <c r="B51" s="36" t="s">
        <v>323</v>
      </c>
      <c r="C51" s="18" t="s">
        <v>259</v>
      </c>
      <c r="D51" s="104" t="s">
        <v>37</v>
      </c>
      <c r="E51" s="104" t="s">
        <v>37</v>
      </c>
      <c r="F51" s="104" t="s">
        <v>37</v>
      </c>
      <c r="G51" s="104" t="s">
        <v>37</v>
      </c>
      <c r="H51" s="104" t="s">
        <v>37</v>
      </c>
      <c r="I51" s="104" t="s">
        <v>37</v>
      </c>
      <c r="J51" s="104" t="s">
        <v>37</v>
      </c>
      <c r="K51" s="104" t="s">
        <v>37</v>
      </c>
      <c r="L51" s="104" t="s">
        <v>37</v>
      </c>
      <c r="M51" s="104" t="s">
        <v>37</v>
      </c>
    </row>
    <row r="52" spans="2:13">
      <c r="B52" s="37" t="s">
        <v>107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</row>
    <row r="53" spans="2:13">
      <c r="D53" s="23"/>
      <c r="E53" s="23"/>
      <c r="F53" s="23"/>
      <c r="G53" s="23"/>
      <c r="H53" s="23"/>
      <c r="I53" s="23"/>
      <c r="J53" s="23"/>
      <c r="K53" s="23"/>
      <c r="L53" s="23"/>
      <c r="M53" s="23"/>
    </row>
  </sheetData>
  <mergeCells count="4">
    <mergeCell ref="D2:J2"/>
    <mergeCell ref="D3:J3"/>
    <mergeCell ref="D4:J4"/>
    <mergeCell ref="B4:C5"/>
  </mergeCells>
  <phoneticPr fontId="41" type="noConversion"/>
  <conditionalFormatting sqref="A1:A1048576">
    <cfRule type="duplicateValues" dxfId="1" priority="747"/>
  </conditionalFormatting>
  <conditionalFormatting sqref="A35">
    <cfRule type="duplicateValues" dxfId="0" priority="2"/>
  </conditionalFormatting>
  <hyperlinks>
    <hyperlink ref="B1" location="Indice!A1" display="Regresar" xr:uid="{BB2750FF-3CCC-45DD-BD94-CDA710AACF8B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99"/>
  <sheetViews>
    <sheetView showGridLines="0" zoomScaleNormal="100" workbookViewId="0">
      <pane xSplit="3" ySplit="1" topLeftCell="D2" activePane="bottomRight" state="frozen"/>
      <selection pane="bottomRight" activeCell="D47" sqref="D47:M60"/>
      <selection pane="bottomLeft" activeCell="D3" sqref="D3:J3"/>
      <selection pane="topRight" activeCell="D3" sqref="D3:J3"/>
    </sheetView>
  </sheetViews>
  <sheetFormatPr defaultColWidth="11.42578125" defaultRowHeight="15"/>
  <cols>
    <col min="2" max="2" width="11.42578125" style="19"/>
    <col min="3" max="3" width="58" style="19" customWidth="1"/>
    <col min="4" max="4" width="11.42578125" style="16"/>
    <col min="5" max="16384" width="11.42578125" style="19"/>
  </cols>
  <sheetData>
    <row r="1" spans="2:13" customFormat="1">
      <c r="B1" s="10" t="s">
        <v>29</v>
      </c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2:13" ht="15" customHeight="1">
      <c r="B2" s="66" t="s">
        <v>30</v>
      </c>
      <c r="C2" s="30"/>
      <c r="D2" s="122"/>
      <c r="E2" s="123"/>
      <c r="F2" s="123"/>
      <c r="G2" s="123"/>
      <c r="H2" s="123"/>
      <c r="I2" s="123"/>
      <c r="J2" s="123"/>
      <c r="K2" s="116"/>
      <c r="L2" s="116"/>
      <c r="M2" s="116"/>
    </row>
    <row r="3" spans="2:13" ht="15" customHeight="1">
      <c r="B3" s="67" t="s">
        <v>324</v>
      </c>
      <c r="C3" s="32"/>
      <c r="D3" s="122"/>
      <c r="E3" s="123"/>
      <c r="F3" s="123"/>
      <c r="G3" s="123"/>
      <c r="H3" s="123"/>
      <c r="I3" s="123"/>
      <c r="J3" s="123"/>
      <c r="K3" s="116"/>
      <c r="L3" s="116"/>
      <c r="M3" s="116"/>
    </row>
    <row r="4" spans="2:13" ht="18" customHeight="1">
      <c r="B4" s="127" t="s">
        <v>325</v>
      </c>
      <c r="C4" s="127"/>
      <c r="D4" s="124"/>
      <c r="E4" s="125"/>
      <c r="F4" s="125"/>
      <c r="G4" s="125"/>
      <c r="H4" s="125"/>
      <c r="I4" s="125"/>
      <c r="J4" s="125"/>
      <c r="K4" s="117"/>
      <c r="L4" s="117"/>
      <c r="M4" s="117"/>
    </row>
    <row r="5" spans="2:13">
      <c r="B5" s="127"/>
      <c r="C5" s="127"/>
      <c r="D5" s="92">
        <v>2014</v>
      </c>
      <c r="E5" s="92">
        <v>2015</v>
      </c>
      <c r="F5" s="92">
        <v>2016</v>
      </c>
      <c r="G5" s="92">
        <v>2017</v>
      </c>
      <c r="H5" s="92">
        <v>2018</v>
      </c>
      <c r="I5" s="92">
        <v>2019</v>
      </c>
      <c r="J5" s="92">
        <v>2020</v>
      </c>
      <c r="K5" s="92">
        <v>2021</v>
      </c>
      <c r="L5" s="92">
        <v>2022</v>
      </c>
      <c r="M5" s="92">
        <v>2023</v>
      </c>
    </row>
    <row r="6" spans="2:13">
      <c r="B6" s="96" t="s">
        <v>326</v>
      </c>
      <c r="C6" s="95" t="s">
        <v>327</v>
      </c>
      <c r="D6" s="102">
        <v>-839.8</v>
      </c>
      <c r="E6" s="102">
        <v>-579.45000000000005</v>
      </c>
      <c r="F6" s="102">
        <v>-192.02</v>
      </c>
      <c r="G6" s="102">
        <v>-432.98</v>
      </c>
      <c r="H6" s="102">
        <v>788.57</v>
      </c>
      <c r="I6" s="102">
        <v>658.81</v>
      </c>
      <c r="J6" s="102">
        <v>436.9</v>
      </c>
      <c r="K6" s="102">
        <v>331.64</v>
      </c>
      <c r="L6" s="102">
        <v>1536.8</v>
      </c>
      <c r="M6" s="102">
        <v>2863.88</v>
      </c>
    </row>
    <row r="7" spans="2:13">
      <c r="B7" s="45" t="s">
        <v>66</v>
      </c>
      <c r="C7" s="21" t="s">
        <v>328</v>
      </c>
      <c r="D7" s="107">
        <v>19.59</v>
      </c>
      <c r="E7" s="107">
        <v>29.31</v>
      </c>
      <c r="F7" s="107">
        <v>-56.2</v>
      </c>
      <c r="G7" s="107">
        <v>73.47</v>
      </c>
      <c r="H7" s="107">
        <v>-16.100000000000001</v>
      </c>
      <c r="I7" s="107">
        <v>9.9</v>
      </c>
      <c r="J7" s="107">
        <v>4.4000000000000004</v>
      </c>
      <c r="K7" s="107">
        <v>31.72</v>
      </c>
      <c r="L7" s="107">
        <v>15.63</v>
      </c>
      <c r="M7" s="107">
        <v>-7.43</v>
      </c>
    </row>
    <row r="8" spans="2:13">
      <c r="B8" s="35" t="s">
        <v>68</v>
      </c>
      <c r="C8" s="17" t="s">
        <v>329</v>
      </c>
      <c r="D8" s="108">
        <v>2.16</v>
      </c>
      <c r="E8" s="108">
        <v>-10.46</v>
      </c>
      <c r="F8" s="108">
        <v>-10.67</v>
      </c>
      <c r="G8" s="108">
        <v>-4.1399999999999997</v>
      </c>
      <c r="H8" s="108">
        <v>-8.1999999999999993</v>
      </c>
      <c r="I8" s="108">
        <v>-0.26</v>
      </c>
      <c r="J8" s="108">
        <v>-5.84</v>
      </c>
      <c r="K8" s="108">
        <v>21.65</v>
      </c>
      <c r="L8" s="108">
        <v>16.03</v>
      </c>
      <c r="M8" s="108">
        <v>2.99</v>
      </c>
    </row>
    <row r="9" spans="2:13">
      <c r="B9" s="36" t="s">
        <v>330</v>
      </c>
      <c r="C9" s="18" t="s">
        <v>331</v>
      </c>
      <c r="D9" s="108" t="s">
        <v>37</v>
      </c>
      <c r="E9" s="108" t="s">
        <v>37</v>
      </c>
      <c r="F9" s="108" t="s">
        <v>37</v>
      </c>
      <c r="G9" s="108" t="s">
        <v>37</v>
      </c>
      <c r="H9" s="108" t="s">
        <v>37</v>
      </c>
      <c r="I9" s="108" t="s">
        <v>37</v>
      </c>
      <c r="J9" s="108" t="s">
        <v>37</v>
      </c>
      <c r="K9" s="108" t="s">
        <v>37</v>
      </c>
      <c r="L9" s="108" t="s">
        <v>37</v>
      </c>
      <c r="M9" s="108" t="s">
        <v>37</v>
      </c>
    </row>
    <row r="10" spans="2:13">
      <c r="B10" s="36" t="s">
        <v>332</v>
      </c>
      <c r="C10" s="18" t="s">
        <v>333</v>
      </c>
      <c r="D10" s="108" t="s">
        <v>37</v>
      </c>
      <c r="E10" s="108" t="s">
        <v>37</v>
      </c>
      <c r="F10" s="108" t="s">
        <v>37</v>
      </c>
      <c r="G10" s="108" t="s">
        <v>37</v>
      </c>
      <c r="H10" s="108" t="s">
        <v>37</v>
      </c>
      <c r="I10" s="108" t="s">
        <v>37</v>
      </c>
      <c r="J10" s="108" t="s">
        <v>37</v>
      </c>
      <c r="K10" s="108" t="s">
        <v>37</v>
      </c>
      <c r="L10" s="108" t="s">
        <v>37</v>
      </c>
      <c r="M10" s="108" t="s">
        <v>37</v>
      </c>
    </row>
    <row r="11" spans="2:13">
      <c r="B11" s="36" t="s">
        <v>334</v>
      </c>
      <c r="C11" s="18" t="s">
        <v>335</v>
      </c>
      <c r="D11" s="108" t="s">
        <v>37</v>
      </c>
      <c r="E11" s="108" t="s">
        <v>37</v>
      </c>
      <c r="F11" s="108" t="s">
        <v>37</v>
      </c>
      <c r="G11" s="108" t="s">
        <v>37</v>
      </c>
      <c r="H11" s="108" t="s">
        <v>37</v>
      </c>
      <c r="I11" s="108" t="s">
        <v>37</v>
      </c>
      <c r="J11" s="108" t="s">
        <v>37</v>
      </c>
      <c r="K11" s="108" t="s">
        <v>37</v>
      </c>
      <c r="L11" s="108" t="s">
        <v>37</v>
      </c>
      <c r="M11" s="108" t="s">
        <v>37</v>
      </c>
    </row>
    <row r="12" spans="2:13">
      <c r="B12" s="36" t="s">
        <v>336</v>
      </c>
      <c r="C12" s="18" t="s">
        <v>337</v>
      </c>
      <c r="D12" s="108" t="s">
        <v>37</v>
      </c>
      <c r="E12" s="108" t="s">
        <v>37</v>
      </c>
      <c r="F12" s="108" t="s">
        <v>37</v>
      </c>
      <c r="G12" s="108" t="s">
        <v>37</v>
      </c>
      <c r="H12" s="108" t="s">
        <v>37</v>
      </c>
      <c r="I12" s="108" t="s">
        <v>37</v>
      </c>
      <c r="J12" s="108" t="s">
        <v>37</v>
      </c>
      <c r="K12" s="108" t="s">
        <v>37</v>
      </c>
      <c r="L12" s="108" t="s">
        <v>37</v>
      </c>
      <c r="M12" s="108" t="s">
        <v>37</v>
      </c>
    </row>
    <row r="13" spans="2:13">
      <c r="B13" s="35" t="s">
        <v>70</v>
      </c>
      <c r="C13" s="17" t="s">
        <v>338</v>
      </c>
      <c r="D13" s="108">
        <v>15.82</v>
      </c>
      <c r="E13" s="108">
        <v>38.4</v>
      </c>
      <c r="F13" s="108">
        <v>-45.52</v>
      </c>
      <c r="G13" s="108">
        <v>78.290000000000006</v>
      </c>
      <c r="H13" s="108">
        <v>-7.9</v>
      </c>
      <c r="I13" s="108">
        <v>10.17</v>
      </c>
      <c r="J13" s="108">
        <v>10.25</v>
      </c>
      <c r="K13" s="108">
        <v>9.67</v>
      </c>
      <c r="L13" s="108">
        <v>-0.23</v>
      </c>
      <c r="M13" s="108">
        <v>-5.95</v>
      </c>
    </row>
    <row r="14" spans="2:13">
      <c r="B14" s="35" t="s">
        <v>72</v>
      </c>
      <c r="C14" s="17" t="s">
        <v>339</v>
      </c>
      <c r="D14" s="108">
        <v>-0.02</v>
      </c>
      <c r="E14" s="108">
        <v>-0.01</v>
      </c>
      <c r="F14" s="108">
        <v>-0.01</v>
      </c>
      <c r="G14" s="108">
        <v>-0.01</v>
      </c>
      <c r="H14" s="108">
        <v>-0.01</v>
      </c>
      <c r="I14" s="108">
        <v>-0.01</v>
      </c>
      <c r="J14" s="108">
        <v>-0.01</v>
      </c>
      <c r="K14" s="108">
        <v>0.4</v>
      </c>
      <c r="L14" s="108">
        <v>-0.19</v>
      </c>
      <c r="M14" s="108">
        <v>-0.05</v>
      </c>
    </row>
    <row r="15" spans="2:13">
      <c r="B15" s="35" t="s">
        <v>74</v>
      </c>
      <c r="C15" s="17" t="s">
        <v>340</v>
      </c>
      <c r="D15" s="108">
        <v>1.63</v>
      </c>
      <c r="E15" s="108">
        <v>1.38</v>
      </c>
      <c r="F15" s="108" t="s">
        <v>37</v>
      </c>
      <c r="G15" s="108">
        <v>-0.67</v>
      </c>
      <c r="H15" s="108">
        <v>0</v>
      </c>
      <c r="I15" s="108">
        <v>0</v>
      </c>
      <c r="J15" s="108" t="s">
        <v>37</v>
      </c>
      <c r="K15" s="108" t="s">
        <v>37</v>
      </c>
      <c r="L15" s="108">
        <v>0.02</v>
      </c>
      <c r="M15" s="108">
        <v>-4.41</v>
      </c>
    </row>
    <row r="16" spans="2:13">
      <c r="B16" s="36" t="s">
        <v>341</v>
      </c>
      <c r="C16" s="18" t="s">
        <v>342</v>
      </c>
      <c r="D16" s="108">
        <v>1.61</v>
      </c>
      <c r="E16" s="108">
        <v>1.4</v>
      </c>
      <c r="F16" s="108" t="s">
        <v>37</v>
      </c>
      <c r="G16" s="108">
        <v>-0.67</v>
      </c>
      <c r="H16" s="108" t="s">
        <v>37</v>
      </c>
      <c r="I16" s="108">
        <v>0</v>
      </c>
      <c r="J16" s="108" t="s">
        <v>37</v>
      </c>
      <c r="K16" s="108" t="s">
        <v>37</v>
      </c>
      <c r="L16" s="108" t="s">
        <v>37</v>
      </c>
      <c r="M16" s="108">
        <v>-4.4400000000000004</v>
      </c>
    </row>
    <row r="17" spans="2:13">
      <c r="B17" s="36" t="s">
        <v>343</v>
      </c>
      <c r="C17" s="18" t="s">
        <v>344</v>
      </c>
      <c r="D17" s="108" t="s">
        <v>37</v>
      </c>
      <c r="E17" s="108" t="s">
        <v>37</v>
      </c>
      <c r="F17" s="108" t="s">
        <v>37</v>
      </c>
      <c r="G17" s="108" t="s">
        <v>37</v>
      </c>
      <c r="H17" s="108" t="s">
        <v>37</v>
      </c>
      <c r="I17" s="108" t="s">
        <v>37</v>
      </c>
      <c r="J17" s="108" t="s">
        <v>37</v>
      </c>
      <c r="K17" s="108" t="s">
        <v>37</v>
      </c>
      <c r="L17" s="108" t="s">
        <v>37</v>
      </c>
      <c r="M17" s="108" t="s">
        <v>37</v>
      </c>
    </row>
    <row r="18" spans="2:13">
      <c r="B18" s="36" t="s">
        <v>345</v>
      </c>
      <c r="C18" s="18" t="s">
        <v>346</v>
      </c>
      <c r="D18" s="109" t="s">
        <v>37</v>
      </c>
      <c r="E18" s="109" t="s">
        <v>37</v>
      </c>
      <c r="F18" s="109" t="s">
        <v>37</v>
      </c>
      <c r="G18" s="109" t="s">
        <v>37</v>
      </c>
      <c r="H18" s="109" t="s">
        <v>37</v>
      </c>
      <c r="I18" s="109" t="s">
        <v>37</v>
      </c>
      <c r="J18" s="109" t="s">
        <v>37</v>
      </c>
      <c r="K18" s="109" t="s">
        <v>37</v>
      </c>
      <c r="L18" s="109" t="s">
        <v>37</v>
      </c>
      <c r="M18" s="109" t="s">
        <v>37</v>
      </c>
    </row>
    <row r="19" spans="2:13">
      <c r="B19" s="36" t="s">
        <v>347</v>
      </c>
      <c r="C19" s="18" t="s">
        <v>348</v>
      </c>
      <c r="D19" s="109">
        <v>0.02</v>
      </c>
      <c r="E19" s="109">
        <v>-0.02</v>
      </c>
      <c r="F19" s="109" t="s">
        <v>37</v>
      </c>
      <c r="G19" s="109" t="s">
        <v>37</v>
      </c>
      <c r="H19" s="109">
        <v>0</v>
      </c>
      <c r="I19" s="109">
        <v>0</v>
      </c>
      <c r="J19" s="109" t="s">
        <v>37</v>
      </c>
      <c r="K19" s="109" t="s">
        <v>37</v>
      </c>
      <c r="L19" s="109">
        <v>0.02</v>
      </c>
      <c r="M19" s="109">
        <v>0.03</v>
      </c>
    </row>
    <row r="20" spans="2:13">
      <c r="B20" s="45" t="s">
        <v>81</v>
      </c>
      <c r="C20" s="21" t="s">
        <v>349</v>
      </c>
      <c r="D20" s="107">
        <v>1731.76</v>
      </c>
      <c r="E20" s="107">
        <v>5154.53</v>
      </c>
      <c r="F20" s="107">
        <v>13723.7</v>
      </c>
      <c r="G20" s="107">
        <v>19571.490000000002</v>
      </c>
      <c r="H20" s="107">
        <v>9532.25</v>
      </c>
      <c r="I20" s="107">
        <v>14405.39</v>
      </c>
      <c r="J20" s="107">
        <v>40218.089999999997</v>
      </c>
      <c r="K20" s="107">
        <v>21510.23</v>
      </c>
      <c r="L20" s="107">
        <v>5207.7700000000004</v>
      </c>
      <c r="M20" s="107">
        <v>12448.89</v>
      </c>
    </row>
    <row r="21" spans="2:13">
      <c r="B21" s="36" t="s">
        <v>350</v>
      </c>
      <c r="C21" s="12" t="s">
        <v>351</v>
      </c>
      <c r="D21" s="109">
        <v>-0.49</v>
      </c>
      <c r="E21" s="109">
        <v>-0.18</v>
      </c>
      <c r="F21" s="109">
        <v>-578.41999999999996</v>
      </c>
      <c r="G21" s="109">
        <v>-0.15</v>
      </c>
      <c r="H21" s="109">
        <v>-2.31</v>
      </c>
      <c r="I21" s="109">
        <v>-7.11</v>
      </c>
      <c r="J21" s="109">
        <v>-0.3</v>
      </c>
      <c r="K21" s="109">
        <v>3974.1</v>
      </c>
      <c r="L21" s="109">
        <v>24.58</v>
      </c>
      <c r="M21" s="109">
        <v>1.07</v>
      </c>
    </row>
    <row r="22" spans="2:13">
      <c r="B22" s="36" t="s">
        <v>352</v>
      </c>
      <c r="C22" s="12" t="s">
        <v>353</v>
      </c>
      <c r="D22" s="109">
        <v>1298.95</v>
      </c>
      <c r="E22" s="109">
        <v>-291.35000000000002</v>
      </c>
      <c r="F22" s="109">
        <v>1323.01</v>
      </c>
      <c r="G22" s="109">
        <v>1340.42</v>
      </c>
      <c r="H22" s="109">
        <v>305.22000000000003</v>
      </c>
      <c r="I22" s="109">
        <v>792.66</v>
      </c>
      <c r="J22" s="109">
        <v>560.86</v>
      </c>
      <c r="K22" s="109">
        <v>6020.16</v>
      </c>
      <c r="L22" s="109">
        <v>-6360.14</v>
      </c>
      <c r="M22" s="109">
        <v>1696.09</v>
      </c>
    </row>
    <row r="23" spans="2:13">
      <c r="B23" s="36" t="s">
        <v>354</v>
      </c>
      <c r="C23" s="12" t="s">
        <v>355</v>
      </c>
      <c r="D23" s="109">
        <v>203.14</v>
      </c>
      <c r="E23" s="109">
        <v>5116.8999999999996</v>
      </c>
      <c r="F23" s="109">
        <v>11225.86</v>
      </c>
      <c r="G23" s="109">
        <v>18414.240000000002</v>
      </c>
      <c r="H23" s="109">
        <v>9548.7999999999993</v>
      </c>
      <c r="I23" s="109">
        <v>13590.44</v>
      </c>
      <c r="J23" s="109">
        <v>38836.46</v>
      </c>
      <c r="K23" s="109">
        <v>11365.71</v>
      </c>
      <c r="L23" s="109">
        <v>8285.33</v>
      </c>
      <c r="M23" s="109">
        <v>8707.8799999999992</v>
      </c>
    </row>
    <row r="24" spans="2:13">
      <c r="B24" s="36" t="s">
        <v>356</v>
      </c>
      <c r="C24" s="12" t="s">
        <v>357</v>
      </c>
      <c r="D24" s="109">
        <v>68.56</v>
      </c>
      <c r="E24" s="109">
        <v>124.71</v>
      </c>
      <c r="F24" s="109">
        <v>119.95</v>
      </c>
      <c r="G24" s="109">
        <v>30.42</v>
      </c>
      <c r="H24" s="109">
        <v>-59.86</v>
      </c>
      <c r="I24" s="109">
        <v>-75.23</v>
      </c>
      <c r="J24" s="109">
        <v>392.73</v>
      </c>
      <c r="K24" s="109">
        <v>370.8</v>
      </c>
      <c r="L24" s="109">
        <v>682.76</v>
      </c>
      <c r="M24" s="109">
        <v>1894.05</v>
      </c>
    </row>
    <row r="25" spans="2:13">
      <c r="B25" s="36" t="s">
        <v>358</v>
      </c>
      <c r="C25" s="12" t="s">
        <v>359</v>
      </c>
      <c r="D25" s="109">
        <v>28.38</v>
      </c>
      <c r="E25" s="109">
        <v>18.95</v>
      </c>
      <c r="F25" s="109">
        <v>1499.73</v>
      </c>
      <c r="G25" s="109">
        <v>217.16</v>
      </c>
      <c r="H25" s="109">
        <v>-20.6</v>
      </c>
      <c r="I25" s="109">
        <v>-65.569999999999993</v>
      </c>
      <c r="J25" s="109">
        <v>72.62</v>
      </c>
      <c r="K25" s="109">
        <v>59.14</v>
      </c>
      <c r="L25" s="109">
        <v>57.82</v>
      </c>
      <c r="M25" s="109">
        <v>53.1</v>
      </c>
    </row>
    <row r="26" spans="2:13">
      <c r="B26" s="36" t="s">
        <v>360</v>
      </c>
      <c r="C26" s="12" t="s">
        <v>361</v>
      </c>
      <c r="D26" s="109">
        <v>25.67</v>
      </c>
      <c r="E26" s="109">
        <v>44.97</v>
      </c>
      <c r="F26" s="109">
        <v>14.21</v>
      </c>
      <c r="G26" s="109">
        <v>-18.82</v>
      </c>
      <c r="H26" s="109">
        <v>17.38</v>
      </c>
      <c r="I26" s="109">
        <v>-11.56</v>
      </c>
      <c r="J26" s="109">
        <v>28.7</v>
      </c>
      <c r="K26" s="109">
        <v>-10.42</v>
      </c>
      <c r="L26" s="109">
        <v>-20.420000000000002</v>
      </c>
      <c r="M26" s="109">
        <v>34.42</v>
      </c>
    </row>
    <row r="27" spans="2:13">
      <c r="B27" s="36" t="s">
        <v>362</v>
      </c>
      <c r="C27" s="12" t="s">
        <v>363</v>
      </c>
      <c r="D27" s="109" t="s">
        <v>37</v>
      </c>
      <c r="E27" s="109" t="s">
        <v>37</v>
      </c>
      <c r="F27" s="109" t="s">
        <v>37</v>
      </c>
      <c r="G27" s="109" t="s">
        <v>37</v>
      </c>
      <c r="H27" s="109" t="s">
        <v>37</v>
      </c>
      <c r="I27" s="109" t="s">
        <v>37</v>
      </c>
      <c r="J27" s="109" t="s">
        <v>37</v>
      </c>
      <c r="K27" s="109" t="s">
        <v>37</v>
      </c>
      <c r="L27" s="109" t="s">
        <v>37</v>
      </c>
      <c r="M27" s="109" t="s">
        <v>37</v>
      </c>
    </row>
    <row r="28" spans="2:13">
      <c r="B28" s="36" t="s">
        <v>364</v>
      </c>
      <c r="C28" s="12" t="s">
        <v>365</v>
      </c>
      <c r="D28" s="109">
        <v>107.55</v>
      </c>
      <c r="E28" s="109">
        <v>140.53</v>
      </c>
      <c r="F28" s="109">
        <v>119.35</v>
      </c>
      <c r="G28" s="109">
        <v>-411.78</v>
      </c>
      <c r="H28" s="109">
        <v>-256.39</v>
      </c>
      <c r="I28" s="109">
        <v>181.76</v>
      </c>
      <c r="J28" s="109">
        <v>327.02</v>
      </c>
      <c r="K28" s="109">
        <v>-269.26</v>
      </c>
      <c r="L28" s="109">
        <v>2537.83</v>
      </c>
      <c r="M28" s="109">
        <v>62.28</v>
      </c>
    </row>
    <row r="29" spans="2:13">
      <c r="B29" s="35" t="s">
        <v>83</v>
      </c>
      <c r="C29" s="17" t="s">
        <v>366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10"/>
    </row>
    <row r="30" spans="2:13">
      <c r="B30" s="36" t="s">
        <v>367</v>
      </c>
      <c r="C30" s="18" t="s">
        <v>368</v>
      </c>
      <c r="D30" s="109"/>
      <c r="E30" s="109"/>
      <c r="F30" s="109"/>
      <c r="G30" s="109"/>
      <c r="H30" s="109"/>
      <c r="I30" s="109"/>
      <c r="J30" s="109"/>
      <c r="K30" s="109"/>
      <c r="L30" s="109"/>
      <c r="M30" s="109"/>
    </row>
    <row r="31" spans="2:13">
      <c r="B31" s="36" t="s">
        <v>369</v>
      </c>
      <c r="C31" s="18" t="s">
        <v>370</v>
      </c>
      <c r="D31" s="109"/>
      <c r="E31" s="109"/>
      <c r="F31" s="109"/>
      <c r="G31" s="109"/>
      <c r="H31" s="109"/>
      <c r="I31" s="109"/>
      <c r="J31" s="109"/>
      <c r="K31" s="109"/>
      <c r="L31" s="109"/>
      <c r="M31" s="109"/>
    </row>
    <row r="32" spans="2:13">
      <c r="B32" s="36" t="s">
        <v>371</v>
      </c>
      <c r="C32" s="18" t="s">
        <v>372</v>
      </c>
      <c r="D32" s="109"/>
      <c r="E32" s="109"/>
      <c r="F32" s="109"/>
      <c r="G32" s="109"/>
      <c r="H32" s="109"/>
      <c r="I32" s="109"/>
      <c r="J32" s="109"/>
      <c r="K32" s="109"/>
      <c r="L32" s="109"/>
      <c r="M32" s="109"/>
    </row>
    <row r="33" spans="2:13">
      <c r="B33" s="36" t="s">
        <v>373</v>
      </c>
      <c r="C33" s="18" t="s">
        <v>374</v>
      </c>
      <c r="D33" s="109"/>
      <c r="E33" s="109"/>
      <c r="F33" s="109"/>
      <c r="G33" s="109"/>
      <c r="H33" s="109"/>
      <c r="I33" s="109"/>
      <c r="J33" s="109"/>
      <c r="K33" s="109"/>
      <c r="L33" s="109"/>
      <c r="M33" s="109"/>
    </row>
    <row r="34" spans="2:13">
      <c r="B34" s="36" t="s">
        <v>375</v>
      </c>
      <c r="C34" s="18" t="s">
        <v>376</v>
      </c>
      <c r="D34" s="109"/>
      <c r="E34" s="109"/>
      <c r="F34" s="109"/>
      <c r="G34" s="109"/>
      <c r="H34" s="109"/>
      <c r="I34" s="109"/>
      <c r="J34" s="109"/>
      <c r="K34" s="109"/>
      <c r="L34" s="109"/>
      <c r="M34" s="109"/>
    </row>
    <row r="35" spans="2:13">
      <c r="B35" s="36" t="s">
        <v>377</v>
      </c>
      <c r="C35" s="18" t="s">
        <v>378</v>
      </c>
      <c r="D35" s="109"/>
      <c r="E35" s="109"/>
      <c r="F35" s="109"/>
      <c r="G35" s="109"/>
      <c r="H35" s="109"/>
      <c r="I35" s="109"/>
      <c r="J35" s="109"/>
      <c r="K35" s="109"/>
      <c r="L35" s="109"/>
      <c r="M35" s="109"/>
    </row>
    <row r="36" spans="2:13">
      <c r="B36" s="36" t="s">
        <v>379</v>
      </c>
      <c r="C36" s="18" t="s">
        <v>380</v>
      </c>
      <c r="D36" s="109"/>
      <c r="E36" s="109"/>
      <c r="F36" s="109"/>
      <c r="G36" s="109"/>
      <c r="H36" s="109"/>
      <c r="I36" s="109"/>
      <c r="J36" s="109"/>
      <c r="K36" s="109"/>
      <c r="L36" s="109"/>
      <c r="M36" s="109"/>
    </row>
    <row r="37" spans="2:13">
      <c r="B37" s="36" t="s">
        <v>381</v>
      </c>
      <c r="C37" s="18" t="s">
        <v>382</v>
      </c>
      <c r="D37" s="109"/>
      <c r="E37" s="109"/>
      <c r="F37" s="109"/>
      <c r="G37" s="109"/>
      <c r="H37" s="109"/>
      <c r="I37" s="109"/>
      <c r="J37" s="109"/>
      <c r="K37" s="109"/>
      <c r="L37" s="109"/>
      <c r="M37" s="109"/>
    </row>
    <row r="38" spans="2:13">
      <c r="B38" s="35" t="s">
        <v>85</v>
      </c>
      <c r="C38" s="17" t="s">
        <v>383</v>
      </c>
      <c r="D38" s="110"/>
      <c r="E38" s="110"/>
      <c r="F38" s="110"/>
      <c r="G38" s="110"/>
      <c r="H38" s="110"/>
      <c r="I38" s="110"/>
      <c r="J38" s="110"/>
      <c r="K38" s="110"/>
      <c r="L38" s="110"/>
      <c r="M38" s="110"/>
    </row>
    <row r="39" spans="2:13">
      <c r="B39" s="36" t="s">
        <v>384</v>
      </c>
      <c r="C39" s="18" t="s">
        <v>368</v>
      </c>
      <c r="D39" s="109"/>
      <c r="E39" s="109"/>
      <c r="F39" s="109"/>
      <c r="G39" s="109"/>
      <c r="H39" s="109"/>
      <c r="I39" s="109"/>
      <c r="J39" s="109"/>
      <c r="K39" s="109"/>
      <c r="L39" s="109"/>
      <c r="M39" s="109"/>
    </row>
    <row r="40" spans="2:13">
      <c r="B40" s="36" t="s">
        <v>385</v>
      </c>
      <c r="C40" s="18" t="s">
        <v>370</v>
      </c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2:13">
      <c r="B41" s="36" t="s">
        <v>386</v>
      </c>
      <c r="C41" s="18" t="s">
        <v>372</v>
      </c>
      <c r="D41" s="109"/>
      <c r="E41" s="109"/>
      <c r="F41" s="109"/>
      <c r="G41" s="109"/>
      <c r="H41" s="109"/>
      <c r="I41" s="109"/>
      <c r="J41" s="109"/>
      <c r="K41" s="109"/>
      <c r="L41" s="109"/>
      <c r="M41" s="109"/>
    </row>
    <row r="42" spans="2:13">
      <c r="B42" s="36" t="s">
        <v>387</v>
      </c>
      <c r="C42" s="18" t="s">
        <v>374</v>
      </c>
      <c r="D42" s="109"/>
      <c r="E42" s="109"/>
      <c r="F42" s="109"/>
      <c r="G42" s="109"/>
      <c r="H42" s="109"/>
      <c r="I42" s="109"/>
      <c r="J42" s="109"/>
      <c r="K42" s="109"/>
      <c r="L42" s="109"/>
      <c r="M42" s="109"/>
    </row>
    <row r="43" spans="2:13">
      <c r="B43" s="36" t="s">
        <v>388</v>
      </c>
      <c r="C43" s="18" t="s">
        <v>376</v>
      </c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2:13">
      <c r="B44" s="36" t="s">
        <v>389</v>
      </c>
      <c r="C44" s="18" t="s">
        <v>378</v>
      </c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2:13">
      <c r="B45" s="36" t="s">
        <v>390</v>
      </c>
      <c r="C45" s="18" t="s">
        <v>380</v>
      </c>
      <c r="D45" s="109"/>
      <c r="E45" s="109"/>
      <c r="F45" s="109"/>
      <c r="G45" s="109"/>
      <c r="H45" s="109"/>
      <c r="I45" s="109"/>
      <c r="J45" s="109"/>
      <c r="K45" s="109"/>
      <c r="L45" s="109"/>
      <c r="M45" s="109"/>
    </row>
    <row r="46" spans="2:13">
      <c r="B46" s="36" t="s">
        <v>391</v>
      </c>
      <c r="C46" s="18" t="s">
        <v>382</v>
      </c>
      <c r="D46" s="109"/>
      <c r="E46" s="109"/>
      <c r="F46" s="109"/>
      <c r="G46" s="109"/>
      <c r="H46" s="109"/>
      <c r="I46" s="109"/>
      <c r="J46" s="109"/>
      <c r="K46" s="109"/>
      <c r="L46" s="109"/>
      <c r="M46" s="109"/>
    </row>
    <row r="47" spans="2:13">
      <c r="B47" s="45" t="s">
        <v>87</v>
      </c>
      <c r="C47" s="21" t="s">
        <v>392</v>
      </c>
      <c r="D47" s="107">
        <v>2591.15</v>
      </c>
      <c r="E47" s="107">
        <v>5763.29</v>
      </c>
      <c r="F47" s="107">
        <v>13859.52</v>
      </c>
      <c r="G47" s="107">
        <v>20077.939999999999</v>
      </c>
      <c r="H47" s="107">
        <v>8727.57</v>
      </c>
      <c r="I47" s="107">
        <v>13756.48</v>
      </c>
      <c r="J47" s="107">
        <v>39785.589999999997</v>
      </c>
      <c r="K47" s="107">
        <v>21210.31</v>
      </c>
      <c r="L47" s="107">
        <v>3686.59</v>
      </c>
      <c r="M47" s="107">
        <v>9577.58</v>
      </c>
    </row>
    <row r="48" spans="2:13">
      <c r="B48" s="36" t="s">
        <v>393</v>
      </c>
      <c r="C48" s="12" t="s">
        <v>394</v>
      </c>
      <c r="D48" s="109" t="s">
        <v>37</v>
      </c>
      <c r="E48" s="109">
        <v>0</v>
      </c>
      <c r="F48" s="109">
        <v>0</v>
      </c>
      <c r="G48" s="109" t="s">
        <v>37</v>
      </c>
      <c r="H48" s="109">
        <v>0</v>
      </c>
      <c r="I48" s="109">
        <v>0</v>
      </c>
      <c r="J48" s="109">
        <v>0</v>
      </c>
      <c r="K48" s="109">
        <v>3994.93</v>
      </c>
      <c r="L48" s="109">
        <v>0</v>
      </c>
      <c r="M48" s="109" t="s">
        <v>37</v>
      </c>
    </row>
    <row r="49" spans="2:13">
      <c r="B49" s="36" t="s">
        <v>395</v>
      </c>
      <c r="C49" s="12" t="s">
        <v>396</v>
      </c>
      <c r="D49" s="109">
        <v>3286.81</v>
      </c>
      <c r="E49" s="109">
        <v>5338.93</v>
      </c>
      <c r="F49" s="109">
        <v>12929.8</v>
      </c>
      <c r="G49" s="109">
        <v>10879.98</v>
      </c>
      <c r="H49" s="109">
        <v>7635.83</v>
      </c>
      <c r="I49" s="109">
        <v>4700.1499999999996</v>
      </c>
      <c r="J49" s="109">
        <v>31517.99</v>
      </c>
      <c r="K49" s="109">
        <v>24685.55</v>
      </c>
      <c r="L49" s="109">
        <v>4431.1400000000003</v>
      </c>
      <c r="M49" s="109">
        <v>13637.86</v>
      </c>
    </row>
    <row r="50" spans="2:13">
      <c r="B50" s="36" t="s">
        <v>397</v>
      </c>
      <c r="C50" s="12" t="s">
        <v>398</v>
      </c>
      <c r="D50" s="109">
        <v>-528.19000000000005</v>
      </c>
      <c r="E50" s="109">
        <v>64.510000000000005</v>
      </c>
      <c r="F50" s="109">
        <v>485.43</v>
      </c>
      <c r="G50" s="109">
        <v>9279.2900000000009</v>
      </c>
      <c r="H50" s="109">
        <v>1378.7</v>
      </c>
      <c r="I50" s="109">
        <v>9068.64</v>
      </c>
      <c r="J50" s="109">
        <v>7576.93</v>
      </c>
      <c r="K50" s="109">
        <v>-7805.3</v>
      </c>
      <c r="L50" s="109">
        <v>-1342.03</v>
      </c>
      <c r="M50" s="109">
        <v>-3609.86</v>
      </c>
    </row>
    <row r="51" spans="2:13">
      <c r="B51" s="36" t="s">
        <v>399</v>
      </c>
      <c r="C51" s="12" t="s">
        <v>400</v>
      </c>
      <c r="D51" s="109">
        <v>16.21</v>
      </c>
      <c r="E51" s="109">
        <v>24.88</v>
      </c>
      <c r="F51" s="109">
        <v>11.6</v>
      </c>
      <c r="G51" s="109">
        <v>-5.09</v>
      </c>
      <c r="H51" s="109">
        <v>-3.2</v>
      </c>
      <c r="I51" s="109">
        <v>-113.6</v>
      </c>
      <c r="J51" s="109">
        <v>26.47</v>
      </c>
      <c r="K51" s="109">
        <v>13.5</v>
      </c>
      <c r="L51" s="109">
        <v>5.29</v>
      </c>
      <c r="M51" s="109">
        <v>17.100000000000001</v>
      </c>
    </row>
    <row r="52" spans="2:13">
      <c r="B52" s="36" t="s">
        <v>401</v>
      </c>
      <c r="C52" s="12" t="s">
        <v>402</v>
      </c>
      <c r="D52" s="109" t="s">
        <v>37</v>
      </c>
      <c r="E52" s="109" t="s">
        <v>37</v>
      </c>
      <c r="F52" s="109" t="s">
        <v>37</v>
      </c>
      <c r="G52" s="109" t="s">
        <v>37</v>
      </c>
      <c r="H52" s="109" t="s">
        <v>37</v>
      </c>
      <c r="I52" s="109" t="s">
        <v>37</v>
      </c>
      <c r="J52" s="109" t="s">
        <v>37</v>
      </c>
      <c r="K52" s="109" t="s">
        <v>37</v>
      </c>
      <c r="L52" s="109" t="s">
        <v>37</v>
      </c>
      <c r="M52" s="109" t="s">
        <v>37</v>
      </c>
    </row>
    <row r="53" spans="2:13">
      <c r="B53" s="36" t="s">
        <v>403</v>
      </c>
      <c r="C53" s="12" t="s">
        <v>404</v>
      </c>
      <c r="D53" s="109">
        <v>58.79</v>
      </c>
      <c r="E53" s="109">
        <v>91.8</v>
      </c>
      <c r="F53" s="109">
        <v>58.08</v>
      </c>
      <c r="G53" s="109">
        <v>46.25</v>
      </c>
      <c r="H53" s="109">
        <v>33.94</v>
      </c>
      <c r="I53" s="109">
        <v>29.88</v>
      </c>
      <c r="J53" s="109">
        <v>16.96</v>
      </c>
      <c r="K53" s="109">
        <v>55.92</v>
      </c>
      <c r="L53" s="109">
        <v>-70.510000000000005</v>
      </c>
      <c r="M53" s="109">
        <v>2.2599999999999998</v>
      </c>
    </row>
    <row r="54" spans="2:13">
      <c r="B54" s="36" t="s">
        <v>405</v>
      </c>
      <c r="C54" s="18" t="s">
        <v>406</v>
      </c>
      <c r="D54" s="109" t="s">
        <v>37</v>
      </c>
      <c r="E54" s="109" t="s">
        <v>37</v>
      </c>
      <c r="F54" s="109" t="s">
        <v>37</v>
      </c>
      <c r="G54" s="109" t="s">
        <v>37</v>
      </c>
      <c r="H54" s="109" t="s">
        <v>37</v>
      </c>
      <c r="I54" s="109" t="s">
        <v>37</v>
      </c>
      <c r="J54" s="109" t="s">
        <v>37</v>
      </c>
      <c r="K54" s="109" t="s">
        <v>37</v>
      </c>
      <c r="L54" s="109" t="s">
        <v>37</v>
      </c>
      <c r="M54" s="109" t="s">
        <v>37</v>
      </c>
    </row>
    <row r="55" spans="2:13">
      <c r="B55" s="36" t="s">
        <v>407</v>
      </c>
      <c r="C55" s="18" t="s">
        <v>408</v>
      </c>
      <c r="D55" s="109" t="s">
        <v>37</v>
      </c>
      <c r="E55" s="109" t="s">
        <v>37</v>
      </c>
      <c r="F55" s="109" t="s">
        <v>37</v>
      </c>
      <c r="G55" s="109" t="s">
        <v>37</v>
      </c>
      <c r="H55" s="109" t="s">
        <v>37</v>
      </c>
      <c r="I55" s="109" t="s">
        <v>37</v>
      </c>
      <c r="J55" s="109" t="s">
        <v>37</v>
      </c>
      <c r="K55" s="109" t="s">
        <v>37</v>
      </c>
      <c r="L55" s="109" t="s">
        <v>37</v>
      </c>
      <c r="M55" s="109" t="s">
        <v>37</v>
      </c>
    </row>
    <row r="56" spans="2:13">
      <c r="B56" s="36" t="s">
        <v>409</v>
      </c>
      <c r="C56" s="18" t="s">
        <v>410</v>
      </c>
      <c r="D56" s="109" t="s">
        <v>37</v>
      </c>
      <c r="E56" s="109" t="s">
        <v>37</v>
      </c>
      <c r="F56" s="109" t="s">
        <v>37</v>
      </c>
      <c r="G56" s="109" t="s">
        <v>37</v>
      </c>
      <c r="H56" s="109" t="s">
        <v>37</v>
      </c>
      <c r="I56" s="109" t="s">
        <v>37</v>
      </c>
      <c r="J56" s="109" t="s">
        <v>37</v>
      </c>
      <c r="K56" s="109" t="s">
        <v>37</v>
      </c>
      <c r="L56" s="109" t="s">
        <v>37</v>
      </c>
      <c r="M56" s="109" t="s">
        <v>37</v>
      </c>
    </row>
    <row r="57" spans="2:13">
      <c r="B57" s="36" t="s">
        <v>411</v>
      </c>
      <c r="C57" s="18" t="s">
        <v>412</v>
      </c>
      <c r="D57" s="109" t="s">
        <v>37</v>
      </c>
      <c r="E57" s="109" t="s">
        <v>37</v>
      </c>
      <c r="F57" s="109" t="s">
        <v>37</v>
      </c>
      <c r="G57" s="109" t="s">
        <v>37</v>
      </c>
      <c r="H57" s="109" t="s">
        <v>37</v>
      </c>
      <c r="I57" s="109" t="s">
        <v>37</v>
      </c>
      <c r="J57" s="109" t="s">
        <v>37</v>
      </c>
      <c r="K57" s="109" t="s">
        <v>37</v>
      </c>
      <c r="L57" s="109" t="s">
        <v>37</v>
      </c>
      <c r="M57" s="109" t="s">
        <v>37</v>
      </c>
    </row>
    <row r="58" spans="2:13">
      <c r="B58" s="36" t="s">
        <v>413</v>
      </c>
      <c r="C58" s="18" t="s">
        <v>414</v>
      </c>
      <c r="D58" s="109" t="s">
        <v>37</v>
      </c>
      <c r="E58" s="109" t="s">
        <v>37</v>
      </c>
      <c r="F58" s="109" t="s">
        <v>37</v>
      </c>
      <c r="G58" s="109" t="s">
        <v>37</v>
      </c>
      <c r="H58" s="109" t="s">
        <v>37</v>
      </c>
      <c r="I58" s="109" t="s">
        <v>37</v>
      </c>
      <c r="J58" s="109" t="s">
        <v>37</v>
      </c>
      <c r="K58" s="109" t="s">
        <v>37</v>
      </c>
      <c r="L58" s="109" t="s">
        <v>37</v>
      </c>
      <c r="M58" s="109" t="s">
        <v>37</v>
      </c>
    </row>
    <row r="59" spans="2:13">
      <c r="B59" s="36" t="s">
        <v>415</v>
      </c>
      <c r="C59" s="12" t="s">
        <v>416</v>
      </c>
      <c r="D59" s="109" t="s">
        <v>37</v>
      </c>
      <c r="E59" s="109" t="s">
        <v>37</v>
      </c>
      <c r="F59" s="109" t="s">
        <v>37</v>
      </c>
      <c r="G59" s="109" t="s">
        <v>37</v>
      </c>
      <c r="H59" s="109" t="s">
        <v>37</v>
      </c>
      <c r="I59" s="109" t="s">
        <v>37</v>
      </c>
      <c r="J59" s="109" t="s">
        <v>37</v>
      </c>
      <c r="K59" s="109" t="s">
        <v>37</v>
      </c>
      <c r="L59" s="109" t="s">
        <v>37</v>
      </c>
      <c r="M59" s="109" t="s">
        <v>37</v>
      </c>
    </row>
    <row r="60" spans="2:13">
      <c r="B60" s="36" t="s">
        <v>417</v>
      </c>
      <c r="C60" s="12" t="s">
        <v>418</v>
      </c>
      <c r="D60" s="109">
        <v>-242.48</v>
      </c>
      <c r="E60" s="109">
        <v>243.16</v>
      </c>
      <c r="F60" s="109">
        <v>374.61</v>
      </c>
      <c r="G60" s="109">
        <v>-122.48</v>
      </c>
      <c r="H60" s="109">
        <v>-317.7</v>
      </c>
      <c r="I60" s="109">
        <v>71.41</v>
      </c>
      <c r="J60" s="109">
        <v>647.24</v>
      </c>
      <c r="K60" s="109">
        <v>265.70999999999998</v>
      </c>
      <c r="L60" s="109">
        <v>662.7</v>
      </c>
      <c r="M60" s="109">
        <v>-469.79</v>
      </c>
    </row>
    <row r="61" spans="2:13">
      <c r="B61" s="35" t="s">
        <v>89</v>
      </c>
      <c r="C61" s="17" t="s">
        <v>419</v>
      </c>
      <c r="D61" s="108"/>
      <c r="E61" s="108"/>
      <c r="F61" s="108"/>
      <c r="G61" s="108"/>
      <c r="H61" s="108"/>
      <c r="I61" s="108"/>
      <c r="J61" s="108"/>
      <c r="K61" s="108"/>
      <c r="L61" s="108"/>
      <c r="M61" s="108"/>
    </row>
    <row r="62" spans="2:13">
      <c r="B62" s="36" t="s">
        <v>420</v>
      </c>
      <c r="C62" s="18" t="s">
        <v>370</v>
      </c>
      <c r="D62" s="108"/>
      <c r="E62" s="108"/>
      <c r="F62" s="108"/>
      <c r="G62" s="108"/>
      <c r="H62" s="108"/>
      <c r="I62" s="108"/>
      <c r="J62" s="108"/>
      <c r="K62" s="108"/>
      <c r="L62" s="108"/>
      <c r="M62" s="108"/>
    </row>
    <row r="63" spans="2:13">
      <c r="B63" s="36" t="s">
        <v>421</v>
      </c>
      <c r="C63" s="18" t="s">
        <v>372</v>
      </c>
      <c r="D63" s="109"/>
      <c r="E63" s="109"/>
      <c r="F63" s="109"/>
      <c r="G63" s="109"/>
      <c r="H63" s="109"/>
      <c r="I63" s="109"/>
      <c r="J63" s="109"/>
      <c r="K63" s="109"/>
      <c r="L63" s="109"/>
      <c r="M63" s="109"/>
    </row>
    <row r="64" spans="2:13">
      <c r="B64" s="36" t="s">
        <v>422</v>
      </c>
      <c r="C64" s="18" t="s">
        <v>374</v>
      </c>
      <c r="D64" s="109"/>
      <c r="E64" s="109"/>
      <c r="F64" s="109"/>
      <c r="G64" s="109"/>
      <c r="H64" s="109"/>
      <c r="I64" s="109"/>
      <c r="J64" s="109"/>
      <c r="K64" s="109"/>
      <c r="L64" s="109"/>
      <c r="M64" s="109"/>
    </row>
    <row r="65" spans="2:13">
      <c r="B65" s="36" t="s">
        <v>423</v>
      </c>
      <c r="C65" s="18" t="s">
        <v>376</v>
      </c>
      <c r="D65" s="109"/>
      <c r="E65" s="109"/>
      <c r="F65" s="109"/>
      <c r="G65" s="109"/>
      <c r="H65" s="109"/>
      <c r="I65" s="109"/>
      <c r="J65" s="109"/>
      <c r="K65" s="109"/>
      <c r="L65" s="109"/>
      <c r="M65" s="109"/>
    </row>
    <row r="66" spans="2:13">
      <c r="B66" s="36" t="s">
        <v>424</v>
      </c>
      <c r="C66" s="18" t="s">
        <v>378</v>
      </c>
      <c r="D66" s="109"/>
      <c r="E66" s="109"/>
      <c r="F66" s="109"/>
      <c r="G66" s="109"/>
      <c r="H66" s="109"/>
      <c r="I66" s="109"/>
      <c r="J66" s="109"/>
      <c r="K66" s="109"/>
      <c r="L66" s="109"/>
      <c r="M66" s="109"/>
    </row>
    <row r="67" spans="2:13">
      <c r="B67" s="36" t="s">
        <v>425</v>
      </c>
      <c r="C67" s="18" t="s">
        <v>380</v>
      </c>
      <c r="D67" s="109"/>
      <c r="E67" s="109"/>
      <c r="F67" s="109"/>
      <c r="G67" s="109"/>
      <c r="H67" s="109"/>
      <c r="I67" s="109"/>
      <c r="J67" s="109"/>
      <c r="K67" s="109"/>
      <c r="L67" s="109"/>
      <c r="M67" s="109"/>
    </row>
    <row r="68" spans="2:13">
      <c r="B68" s="36" t="s">
        <v>426</v>
      </c>
      <c r="C68" s="18" t="s">
        <v>382</v>
      </c>
      <c r="D68" s="109"/>
      <c r="E68" s="109"/>
      <c r="F68" s="109"/>
      <c r="G68" s="109"/>
      <c r="H68" s="109"/>
      <c r="I68" s="109"/>
      <c r="J68" s="109"/>
      <c r="K68" s="109"/>
      <c r="L68" s="109"/>
      <c r="M68" s="109"/>
    </row>
    <row r="69" spans="2:13">
      <c r="B69" s="35" t="s">
        <v>91</v>
      </c>
      <c r="C69" s="17" t="s">
        <v>427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/>
    </row>
    <row r="70" spans="2:13">
      <c r="B70" s="36" t="s">
        <v>428</v>
      </c>
      <c r="C70" s="18" t="s">
        <v>429</v>
      </c>
      <c r="D70" s="109"/>
      <c r="E70" s="109"/>
      <c r="F70" s="109"/>
      <c r="G70" s="109"/>
      <c r="H70" s="109"/>
      <c r="I70" s="109"/>
      <c r="J70" s="109"/>
      <c r="K70" s="109"/>
      <c r="L70" s="109"/>
      <c r="M70" s="109"/>
    </row>
    <row r="71" spans="2:13">
      <c r="B71" s="36" t="s">
        <v>430</v>
      </c>
      <c r="C71" s="18" t="s">
        <v>370</v>
      </c>
      <c r="D71" s="109"/>
      <c r="E71" s="109"/>
      <c r="F71" s="109"/>
      <c r="G71" s="109"/>
      <c r="H71" s="109"/>
      <c r="I71" s="109"/>
      <c r="J71" s="109"/>
      <c r="K71" s="109"/>
      <c r="L71" s="109"/>
      <c r="M71" s="109"/>
    </row>
    <row r="72" spans="2:13">
      <c r="B72" s="36" t="s">
        <v>431</v>
      </c>
      <c r="C72" s="18" t="s">
        <v>372</v>
      </c>
      <c r="D72" s="109"/>
      <c r="E72" s="109"/>
      <c r="F72" s="109"/>
      <c r="G72" s="109"/>
      <c r="H72" s="109"/>
      <c r="I72" s="109"/>
      <c r="J72" s="109"/>
      <c r="K72" s="109"/>
      <c r="L72" s="109"/>
      <c r="M72" s="109"/>
    </row>
    <row r="73" spans="2:13">
      <c r="B73" s="36" t="s">
        <v>432</v>
      </c>
      <c r="C73" s="18" t="s">
        <v>374</v>
      </c>
      <c r="D73" s="109"/>
      <c r="E73" s="109"/>
      <c r="F73" s="109"/>
      <c r="G73" s="109"/>
      <c r="H73" s="109"/>
      <c r="I73" s="109"/>
      <c r="J73" s="109"/>
      <c r="K73" s="109"/>
      <c r="L73" s="109"/>
      <c r="M73" s="109"/>
    </row>
    <row r="74" spans="2:13">
      <c r="B74" s="36" t="s">
        <v>433</v>
      </c>
      <c r="C74" s="18" t="s">
        <v>376</v>
      </c>
      <c r="D74" s="109"/>
      <c r="E74" s="109"/>
      <c r="F74" s="109"/>
      <c r="G74" s="109"/>
      <c r="H74" s="109"/>
      <c r="I74" s="109"/>
      <c r="J74" s="109"/>
      <c r="K74" s="109"/>
      <c r="L74" s="109"/>
      <c r="M74" s="109"/>
    </row>
    <row r="75" spans="2:13">
      <c r="B75" s="36" t="s">
        <v>434</v>
      </c>
      <c r="C75" s="18" t="s">
        <v>378</v>
      </c>
      <c r="D75" s="109"/>
      <c r="E75" s="109"/>
      <c r="F75" s="109"/>
      <c r="G75" s="109"/>
      <c r="H75" s="109"/>
      <c r="I75" s="109"/>
      <c r="J75" s="109"/>
      <c r="K75" s="109"/>
      <c r="L75" s="109"/>
      <c r="M75" s="109"/>
    </row>
    <row r="76" spans="2:13">
      <c r="B76" s="36" t="s">
        <v>435</v>
      </c>
      <c r="C76" s="18" t="s">
        <v>436</v>
      </c>
      <c r="D76" s="109"/>
      <c r="E76" s="109"/>
      <c r="F76" s="109"/>
      <c r="G76" s="109"/>
      <c r="H76" s="109"/>
      <c r="I76" s="109"/>
      <c r="J76" s="109"/>
      <c r="K76" s="109"/>
      <c r="L76" s="109"/>
      <c r="M76" s="109"/>
    </row>
    <row r="77" spans="2:13">
      <c r="B77" s="36" t="s">
        <v>437</v>
      </c>
      <c r="C77" s="18" t="s">
        <v>438</v>
      </c>
      <c r="D77" s="109"/>
      <c r="E77" s="109"/>
      <c r="F77" s="109"/>
      <c r="G77" s="109"/>
      <c r="H77" s="109"/>
      <c r="I77" s="109"/>
      <c r="J77" s="109"/>
      <c r="K77" s="109"/>
      <c r="L77" s="109"/>
      <c r="M77" s="109"/>
    </row>
    <row r="78" spans="2:13">
      <c r="B78" s="73" t="s">
        <v>93</v>
      </c>
      <c r="C78" s="73" t="s">
        <v>439</v>
      </c>
      <c r="D78" s="111"/>
      <c r="E78" s="111"/>
      <c r="F78" s="111"/>
      <c r="G78" s="111"/>
      <c r="H78" s="111"/>
      <c r="I78" s="111"/>
      <c r="J78" s="111"/>
      <c r="K78" s="111"/>
      <c r="L78" s="111"/>
      <c r="M78" s="111"/>
    </row>
    <row r="79" spans="2:13">
      <c r="B79" s="47" t="s">
        <v>440</v>
      </c>
      <c r="C79" s="48" t="s">
        <v>441</v>
      </c>
      <c r="D79" s="110"/>
      <c r="E79" s="110"/>
      <c r="F79" s="110"/>
      <c r="G79" s="110"/>
      <c r="H79" s="110"/>
      <c r="I79" s="110"/>
      <c r="J79" s="110"/>
      <c r="K79" s="110"/>
      <c r="L79" s="110"/>
      <c r="M79" s="110"/>
    </row>
    <row r="80" spans="2:13">
      <c r="B80" s="47" t="s">
        <v>442</v>
      </c>
      <c r="C80" s="49" t="s">
        <v>443</v>
      </c>
      <c r="D80" s="109"/>
      <c r="E80" s="109"/>
      <c r="F80" s="109"/>
      <c r="G80" s="109"/>
      <c r="H80" s="109"/>
      <c r="I80" s="109"/>
      <c r="J80" s="109"/>
      <c r="K80" s="109"/>
      <c r="L80" s="109"/>
      <c r="M80" s="109"/>
    </row>
    <row r="81" spans="2:13">
      <c r="B81" s="47" t="s">
        <v>444</v>
      </c>
      <c r="C81" s="49" t="s">
        <v>445</v>
      </c>
      <c r="D81" s="109"/>
      <c r="E81" s="109"/>
      <c r="F81" s="109"/>
      <c r="G81" s="109"/>
      <c r="H81" s="109"/>
      <c r="I81" s="109"/>
      <c r="J81" s="109"/>
      <c r="K81" s="109"/>
      <c r="L81" s="109"/>
      <c r="M81" s="109"/>
    </row>
    <row r="82" spans="2:13">
      <c r="B82" s="47" t="s">
        <v>446</v>
      </c>
      <c r="C82" s="49" t="s">
        <v>447</v>
      </c>
      <c r="D82" s="109"/>
      <c r="E82" s="109"/>
      <c r="F82" s="109"/>
      <c r="G82" s="109"/>
      <c r="H82" s="109"/>
      <c r="I82" s="109"/>
      <c r="J82" s="109"/>
      <c r="K82" s="109"/>
      <c r="L82" s="109"/>
      <c r="M82" s="109"/>
    </row>
    <row r="83" spans="2:13">
      <c r="B83" s="47" t="s">
        <v>448</v>
      </c>
      <c r="C83" s="48" t="s">
        <v>449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/>
    </row>
    <row r="84" spans="2:13">
      <c r="B84" s="47" t="s">
        <v>450</v>
      </c>
      <c r="C84" s="49" t="s">
        <v>451</v>
      </c>
      <c r="D84" s="109"/>
      <c r="E84" s="109"/>
      <c r="F84" s="109"/>
      <c r="G84" s="109"/>
      <c r="H84" s="109"/>
      <c r="I84" s="109"/>
      <c r="J84" s="109"/>
      <c r="K84" s="109"/>
      <c r="L84" s="109"/>
      <c r="M84" s="109"/>
    </row>
    <row r="85" spans="2:13">
      <c r="B85" s="47" t="s">
        <v>452</v>
      </c>
      <c r="C85" s="49" t="s">
        <v>453</v>
      </c>
      <c r="D85" s="109"/>
      <c r="E85" s="109"/>
      <c r="F85" s="109"/>
      <c r="G85" s="109"/>
      <c r="H85" s="109"/>
      <c r="I85" s="109"/>
      <c r="J85" s="109"/>
      <c r="K85" s="109"/>
      <c r="L85" s="109"/>
      <c r="M85" s="109"/>
    </row>
    <row r="86" spans="2:13">
      <c r="B86" s="47" t="s">
        <v>454</v>
      </c>
      <c r="C86" s="49" t="s">
        <v>455</v>
      </c>
      <c r="D86" s="109"/>
      <c r="E86" s="109"/>
      <c r="F86" s="109"/>
      <c r="G86" s="109"/>
      <c r="H86" s="109"/>
      <c r="I86" s="109"/>
      <c r="J86" s="109"/>
      <c r="K86" s="109"/>
      <c r="L86" s="109"/>
      <c r="M86" s="109"/>
    </row>
    <row r="87" spans="2:13">
      <c r="B87" s="47" t="s">
        <v>456</v>
      </c>
      <c r="C87" s="48" t="s">
        <v>274</v>
      </c>
      <c r="D87" s="110"/>
      <c r="E87" s="110"/>
      <c r="F87" s="110"/>
      <c r="G87" s="110"/>
      <c r="H87" s="110"/>
      <c r="I87" s="110"/>
      <c r="J87" s="110"/>
      <c r="K87" s="110"/>
      <c r="L87" s="110"/>
      <c r="M87" s="110"/>
    </row>
    <row r="88" spans="2:13">
      <c r="B88" s="47" t="s">
        <v>457</v>
      </c>
      <c r="C88" s="48" t="s">
        <v>458</v>
      </c>
      <c r="D88" s="110"/>
      <c r="E88" s="110"/>
      <c r="F88" s="110"/>
      <c r="G88" s="110"/>
      <c r="H88" s="110"/>
      <c r="I88" s="110"/>
      <c r="J88" s="110"/>
      <c r="K88" s="110"/>
      <c r="L88" s="110"/>
      <c r="M88" s="110"/>
    </row>
    <row r="89" spans="2:13">
      <c r="B89" s="47" t="s">
        <v>459</v>
      </c>
      <c r="C89" s="49" t="s">
        <v>264</v>
      </c>
      <c r="D89" s="109"/>
      <c r="E89" s="109"/>
      <c r="F89" s="109"/>
      <c r="G89" s="109"/>
      <c r="H89" s="109"/>
      <c r="I89" s="109"/>
      <c r="J89" s="109"/>
      <c r="K89" s="109"/>
      <c r="L89" s="109"/>
      <c r="M89" s="109"/>
    </row>
    <row r="90" spans="2:13">
      <c r="B90" s="47" t="s">
        <v>460</v>
      </c>
      <c r="C90" s="49" t="s">
        <v>461</v>
      </c>
      <c r="D90" s="109"/>
      <c r="E90" s="109"/>
      <c r="F90" s="109"/>
      <c r="G90" s="109"/>
      <c r="H90" s="109"/>
      <c r="I90" s="109"/>
      <c r="J90" s="109"/>
      <c r="K90" s="109"/>
      <c r="L90" s="109"/>
      <c r="M90" s="109"/>
    </row>
    <row r="91" spans="2:13">
      <c r="B91" s="47" t="s">
        <v>462</v>
      </c>
      <c r="C91" s="49" t="s">
        <v>274</v>
      </c>
      <c r="D91" s="109"/>
      <c r="E91" s="109"/>
      <c r="F91" s="109"/>
      <c r="G91" s="109"/>
      <c r="H91" s="109"/>
      <c r="I91" s="109"/>
      <c r="J91" s="109"/>
      <c r="K91" s="109"/>
      <c r="L91" s="109"/>
      <c r="M91" s="109"/>
    </row>
    <row r="92" spans="2:13">
      <c r="B92" s="47" t="s">
        <v>463</v>
      </c>
      <c r="C92" s="49" t="s">
        <v>464</v>
      </c>
      <c r="D92" s="109"/>
      <c r="E92" s="109"/>
      <c r="F92" s="109"/>
      <c r="G92" s="109"/>
      <c r="H92" s="109"/>
      <c r="I92" s="109"/>
      <c r="J92" s="109"/>
      <c r="K92" s="109"/>
      <c r="L92" s="109"/>
      <c r="M92" s="109"/>
    </row>
    <row r="93" spans="2:13">
      <c r="B93" s="47" t="s">
        <v>465</v>
      </c>
      <c r="C93" s="48" t="s">
        <v>466</v>
      </c>
      <c r="D93" s="110"/>
      <c r="E93" s="110"/>
      <c r="F93" s="110"/>
      <c r="G93" s="110"/>
      <c r="H93" s="110"/>
      <c r="I93" s="110"/>
      <c r="J93" s="110"/>
      <c r="K93" s="110"/>
      <c r="L93" s="110"/>
      <c r="M93" s="110"/>
    </row>
    <row r="94" spans="2:13">
      <c r="B94" s="47" t="s">
        <v>467</v>
      </c>
      <c r="C94" s="48" t="s">
        <v>468</v>
      </c>
      <c r="D94" s="110"/>
      <c r="E94" s="110"/>
      <c r="F94" s="110"/>
      <c r="G94" s="110"/>
      <c r="H94" s="110"/>
      <c r="I94" s="110"/>
      <c r="J94" s="110"/>
      <c r="K94" s="110"/>
      <c r="L94" s="110"/>
      <c r="M94" s="110"/>
    </row>
    <row r="95" spans="2:13">
      <c r="B95" s="47" t="s">
        <v>469</v>
      </c>
      <c r="C95" s="49" t="s">
        <v>470</v>
      </c>
      <c r="D95" s="109"/>
      <c r="E95" s="109"/>
      <c r="F95" s="109"/>
      <c r="G95" s="109"/>
      <c r="H95" s="109"/>
      <c r="I95" s="109"/>
      <c r="J95" s="109"/>
      <c r="K95" s="109"/>
      <c r="L95" s="109"/>
      <c r="M95" s="109"/>
    </row>
    <row r="96" spans="2:13">
      <c r="B96" s="47" t="s">
        <v>471</v>
      </c>
      <c r="C96" s="49" t="s">
        <v>472</v>
      </c>
      <c r="D96" s="109"/>
      <c r="E96" s="109"/>
      <c r="F96" s="109"/>
      <c r="G96" s="109"/>
      <c r="H96" s="109"/>
      <c r="I96" s="109"/>
      <c r="J96" s="109"/>
      <c r="K96" s="109"/>
      <c r="L96" s="109"/>
      <c r="M96" s="109"/>
    </row>
    <row r="97" spans="2:13">
      <c r="B97" s="47" t="s">
        <v>473</v>
      </c>
      <c r="C97" s="49" t="s">
        <v>474</v>
      </c>
      <c r="D97" s="61"/>
      <c r="E97" s="61"/>
      <c r="F97" s="61"/>
      <c r="G97" s="61"/>
      <c r="H97" s="61"/>
      <c r="I97" s="61"/>
      <c r="J97" s="61"/>
      <c r="K97" s="61"/>
      <c r="L97" s="61"/>
      <c r="M97" s="61"/>
    </row>
    <row r="98" spans="2:13">
      <c r="B98" s="37" t="s">
        <v>107</v>
      </c>
      <c r="D98" s="56"/>
      <c r="E98" s="56"/>
      <c r="F98" s="56"/>
      <c r="G98" s="56"/>
      <c r="H98" s="56"/>
      <c r="I98" s="56"/>
      <c r="J98" s="56"/>
      <c r="K98" s="56"/>
      <c r="L98" s="56"/>
      <c r="M98" s="56"/>
    </row>
    <row r="99" spans="2:13">
      <c r="D99" s="56"/>
      <c r="E99" s="56"/>
      <c r="F99" s="56"/>
      <c r="G99" s="56"/>
      <c r="H99" s="56"/>
      <c r="I99" s="56"/>
      <c r="J99" s="56"/>
      <c r="K99" s="56"/>
      <c r="L99" s="56"/>
      <c r="M99" s="56"/>
    </row>
  </sheetData>
  <mergeCells count="4">
    <mergeCell ref="D2:J2"/>
    <mergeCell ref="D3:J3"/>
    <mergeCell ref="D4:J4"/>
    <mergeCell ref="B4:C5"/>
  </mergeCells>
  <phoneticPr fontId="41" type="noConversion"/>
  <hyperlinks>
    <hyperlink ref="B1" location="Indice!A1" display="Regresar" xr:uid="{4CC82333-52BB-492A-93E5-C407C764E044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DF179-FD51-4B5D-BB86-E73D500596B6}">
  <dimension ref="A1:M36"/>
  <sheetViews>
    <sheetView showGridLines="0" zoomScaleNormal="100" workbookViewId="0">
      <pane xSplit="3" ySplit="5" topLeftCell="D20" activePane="bottomRight" state="frozen"/>
      <selection pane="bottomRight" activeCell="D24" sqref="D24"/>
      <selection pane="bottomLeft" activeCell="D3" sqref="D3:J3"/>
      <selection pane="topRight" activeCell="D3" sqref="D3:J3"/>
    </sheetView>
  </sheetViews>
  <sheetFormatPr defaultColWidth="11.42578125" defaultRowHeight="15"/>
  <cols>
    <col min="2" max="2" width="11.42578125" style="19"/>
    <col min="3" max="3" width="61.5703125" style="19" customWidth="1"/>
    <col min="4" max="4" width="11.42578125" style="25"/>
    <col min="5" max="10" width="11.42578125" style="53"/>
    <col min="11" max="16384" width="11.42578125" style="19"/>
  </cols>
  <sheetData>
    <row r="1" spans="2:13" customFormat="1">
      <c r="B1" s="10" t="s">
        <v>29</v>
      </c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2:13" ht="15" customHeight="1">
      <c r="B2" s="29" t="s">
        <v>30</v>
      </c>
      <c r="C2" s="30"/>
      <c r="D2" s="124"/>
      <c r="E2" s="125"/>
      <c r="F2" s="125"/>
      <c r="G2" s="125"/>
      <c r="H2" s="125"/>
      <c r="I2" s="125"/>
      <c r="J2" s="125"/>
      <c r="K2" s="117"/>
      <c r="L2" s="117"/>
      <c r="M2" s="117"/>
    </row>
    <row r="3" spans="2:13" ht="15" customHeight="1">
      <c r="B3" s="31" t="s">
        <v>475</v>
      </c>
      <c r="C3" s="32"/>
      <c r="D3" s="122"/>
      <c r="E3" s="123"/>
      <c r="F3" s="123"/>
      <c r="G3" s="123"/>
      <c r="H3" s="123"/>
      <c r="I3" s="123"/>
      <c r="J3" s="123"/>
      <c r="K3" s="116"/>
      <c r="L3" s="116"/>
      <c r="M3" s="116"/>
    </row>
    <row r="4" spans="2:13" ht="18" customHeight="1">
      <c r="B4" s="127" t="s">
        <v>476</v>
      </c>
      <c r="C4" s="127"/>
      <c r="D4" s="124"/>
      <c r="E4" s="125"/>
      <c r="F4" s="125"/>
      <c r="G4" s="125"/>
      <c r="H4" s="125"/>
      <c r="I4" s="125"/>
      <c r="J4" s="125"/>
      <c r="K4" s="117"/>
      <c r="L4" s="117"/>
      <c r="M4" s="117"/>
    </row>
    <row r="5" spans="2:13">
      <c r="B5" s="127"/>
      <c r="C5" s="127"/>
      <c r="D5" s="92">
        <v>2014</v>
      </c>
      <c r="E5" s="92">
        <v>2015</v>
      </c>
      <c r="F5" s="92">
        <v>2016</v>
      </c>
      <c r="G5" s="92">
        <v>2017</v>
      </c>
      <c r="H5" s="92">
        <v>2018</v>
      </c>
      <c r="I5" s="92">
        <v>2019</v>
      </c>
      <c r="J5" s="92">
        <v>2020</v>
      </c>
      <c r="K5" s="92">
        <v>2021</v>
      </c>
      <c r="L5" s="92">
        <v>2022</v>
      </c>
      <c r="M5" s="92">
        <v>2023</v>
      </c>
    </row>
    <row r="6" spans="2:13">
      <c r="B6" s="96" t="s">
        <v>477</v>
      </c>
      <c r="C6" s="95" t="s">
        <v>478</v>
      </c>
      <c r="D6" s="102">
        <v>-1987.42</v>
      </c>
      <c r="E6" s="102">
        <v>-66.2</v>
      </c>
      <c r="F6" s="102">
        <v>-1261.7</v>
      </c>
      <c r="G6" s="102">
        <v>-1802.99</v>
      </c>
      <c r="H6" s="102">
        <v>3743.98</v>
      </c>
      <c r="I6" s="102">
        <v>-275.58999999999997</v>
      </c>
      <c r="J6" s="102">
        <v>3167.01</v>
      </c>
      <c r="K6" s="102">
        <v>-1892.05</v>
      </c>
      <c r="L6" s="102">
        <v>716.37</v>
      </c>
      <c r="M6" s="102">
        <v>-1433.93</v>
      </c>
    </row>
    <row r="7" spans="2:13" s="22" customFormat="1">
      <c r="B7" s="20" t="s">
        <v>479</v>
      </c>
      <c r="C7" s="21" t="s">
        <v>480</v>
      </c>
      <c r="D7" s="112">
        <v>-18.77</v>
      </c>
      <c r="E7" s="112">
        <v>10.41</v>
      </c>
      <c r="F7" s="112">
        <v>-30.55</v>
      </c>
      <c r="G7" s="112">
        <v>-38.58</v>
      </c>
      <c r="H7" s="112">
        <v>-28.94</v>
      </c>
      <c r="I7" s="112">
        <v>-40.82</v>
      </c>
      <c r="J7" s="112">
        <v>-14.77</v>
      </c>
      <c r="K7" s="112">
        <v>-23.62</v>
      </c>
      <c r="L7" s="112">
        <v>-16.25</v>
      </c>
      <c r="M7" s="112">
        <v>17.739999999999998</v>
      </c>
    </row>
    <row r="8" spans="2:13">
      <c r="B8" s="14" t="s">
        <v>481</v>
      </c>
      <c r="C8" s="12" t="s">
        <v>329</v>
      </c>
      <c r="D8" s="113">
        <v>-3.84</v>
      </c>
      <c r="E8" s="113">
        <v>19.53</v>
      </c>
      <c r="F8" s="113">
        <v>-4.34</v>
      </c>
      <c r="G8" s="113">
        <v>-4.32</v>
      </c>
      <c r="H8" s="113">
        <v>-4.34</v>
      </c>
      <c r="I8" s="113">
        <v>-5.0999999999999996</v>
      </c>
      <c r="J8" s="113">
        <v>-4.34</v>
      </c>
      <c r="K8" s="113">
        <v>-4.34</v>
      </c>
      <c r="L8" s="113">
        <v>-4.34</v>
      </c>
      <c r="M8" s="113">
        <v>5.07</v>
      </c>
    </row>
    <row r="9" spans="2:13">
      <c r="B9" s="14" t="s">
        <v>482</v>
      </c>
      <c r="C9" s="12" t="s">
        <v>338</v>
      </c>
      <c r="D9" s="113">
        <v>-14.93</v>
      </c>
      <c r="E9" s="113">
        <v>-9.15</v>
      </c>
      <c r="F9" s="113">
        <v>-26.21</v>
      </c>
      <c r="G9" s="113">
        <v>-34.25</v>
      </c>
      <c r="H9" s="113">
        <v>-24.6</v>
      </c>
      <c r="I9" s="113">
        <v>-35.72</v>
      </c>
      <c r="J9" s="113">
        <v>-10.43</v>
      </c>
      <c r="K9" s="113">
        <v>-19.28</v>
      </c>
      <c r="L9" s="113">
        <v>-11.92</v>
      </c>
      <c r="M9" s="113">
        <v>12.67</v>
      </c>
    </row>
    <row r="10" spans="2:13">
      <c r="B10" s="14" t="s">
        <v>483</v>
      </c>
      <c r="C10" s="12" t="s">
        <v>339</v>
      </c>
      <c r="D10" s="113" t="s">
        <v>37</v>
      </c>
      <c r="E10" s="113" t="s">
        <v>37</v>
      </c>
      <c r="F10" s="113" t="s">
        <v>37</v>
      </c>
      <c r="G10" s="113" t="s">
        <v>37</v>
      </c>
      <c r="H10" s="113" t="s">
        <v>37</v>
      </c>
      <c r="I10" s="113" t="s">
        <v>37</v>
      </c>
      <c r="J10" s="113" t="s">
        <v>37</v>
      </c>
      <c r="K10" s="113" t="s">
        <v>37</v>
      </c>
      <c r="L10" s="113" t="s">
        <v>37</v>
      </c>
      <c r="M10" s="113" t="s">
        <v>37</v>
      </c>
    </row>
    <row r="11" spans="2:13">
      <c r="B11" s="14" t="s">
        <v>484</v>
      </c>
      <c r="C11" s="12" t="s">
        <v>340</v>
      </c>
      <c r="D11" s="113" t="s">
        <v>37</v>
      </c>
      <c r="E11" s="113">
        <v>0.03</v>
      </c>
      <c r="F11" s="113" t="s">
        <v>37</v>
      </c>
      <c r="G11" s="113" t="s">
        <v>37</v>
      </c>
      <c r="H11" s="113" t="s">
        <v>37</v>
      </c>
      <c r="I11" s="113" t="s">
        <v>37</v>
      </c>
      <c r="J11" s="113" t="s">
        <v>37</v>
      </c>
      <c r="K11" s="113" t="s">
        <v>37</v>
      </c>
      <c r="L11" s="113" t="s">
        <v>37</v>
      </c>
      <c r="M11" s="113" t="s">
        <v>37</v>
      </c>
    </row>
    <row r="12" spans="2:13" s="22" customFormat="1">
      <c r="B12" s="20" t="s">
        <v>485</v>
      </c>
      <c r="C12" s="21" t="s">
        <v>486</v>
      </c>
      <c r="D12" s="112">
        <v>-2471.98</v>
      </c>
      <c r="E12" s="112">
        <v>-956.91</v>
      </c>
      <c r="F12" s="112">
        <v>-705.5</v>
      </c>
      <c r="G12" s="112">
        <v>-757.73</v>
      </c>
      <c r="H12" s="112">
        <v>3811</v>
      </c>
      <c r="I12" s="112">
        <v>1664.03</v>
      </c>
      <c r="J12" s="112">
        <v>4059.34</v>
      </c>
      <c r="K12" s="112">
        <v>-3096.87</v>
      </c>
      <c r="L12" s="112">
        <v>-4185.33</v>
      </c>
      <c r="M12" s="112">
        <v>2794.45</v>
      </c>
    </row>
    <row r="13" spans="2:13">
      <c r="B13" s="14" t="s">
        <v>487</v>
      </c>
      <c r="C13" s="12" t="s">
        <v>368</v>
      </c>
      <c r="D13" s="113">
        <v>-256.74</v>
      </c>
      <c r="E13" s="113">
        <v>-297.74</v>
      </c>
      <c r="F13" s="113">
        <v>80.48</v>
      </c>
      <c r="G13" s="113">
        <v>217.04</v>
      </c>
      <c r="H13" s="113">
        <v>126.69</v>
      </c>
      <c r="I13" s="113">
        <v>389.45</v>
      </c>
      <c r="J13" s="113">
        <v>735.45</v>
      </c>
      <c r="K13" s="113">
        <v>267.52</v>
      </c>
      <c r="L13" s="113">
        <v>-145.72</v>
      </c>
      <c r="M13" s="113">
        <v>436.58</v>
      </c>
    </row>
    <row r="14" spans="2:13">
      <c r="B14" s="14" t="s">
        <v>488</v>
      </c>
      <c r="C14" s="12" t="s">
        <v>370</v>
      </c>
      <c r="D14" s="113">
        <v>-45.02</v>
      </c>
      <c r="E14" s="113">
        <v>-10.71</v>
      </c>
      <c r="F14" s="113">
        <v>-51.42</v>
      </c>
      <c r="G14" s="113">
        <v>-10.26</v>
      </c>
      <c r="H14" s="113">
        <v>148.80000000000001</v>
      </c>
      <c r="I14" s="113">
        <v>35.119999999999997</v>
      </c>
      <c r="J14" s="113">
        <v>137.5</v>
      </c>
      <c r="K14" s="113">
        <v>-61.29</v>
      </c>
      <c r="L14" s="113">
        <v>-64.69</v>
      </c>
      <c r="M14" s="113">
        <v>-3.45</v>
      </c>
    </row>
    <row r="15" spans="2:13">
      <c r="B15" s="14" t="s">
        <v>489</v>
      </c>
      <c r="C15" s="12" t="s">
        <v>372</v>
      </c>
      <c r="D15" s="113">
        <v>-1898.11</v>
      </c>
      <c r="E15" s="113">
        <v>-633.24</v>
      </c>
      <c r="F15" s="113">
        <v>-842.53</v>
      </c>
      <c r="G15" s="113">
        <v>-848.06</v>
      </c>
      <c r="H15" s="113">
        <v>3250.01</v>
      </c>
      <c r="I15" s="113">
        <v>1294.43</v>
      </c>
      <c r="J15" s="113">
        <v>2933.12</v>
      </c>
      <c r="K15" s="113">
        <v>-3120.36</v>
      </c>
      <c r="L15" s="113">
        <v>-3891.86</v>
      </c>
      <c r="M15" s="113">
        <v>2374.0300000000002</v>
      </c>
    </row>
    <row r="16" spans="2:13">
      <c r="B16" s="14" t="s">
        <v>490</v>
      </c>
      <c r="C16" s="12" t="s">
        <v>374</v>
      </c>
      <c r="D16" s="113">
        <v>-5.53</v>
      </c>
      <c r="E16" s="113">
        <v>0.84</v>
      </c>
      <c r="F16" s="113">
        <v>-2.5299999999999998</v>
      </c>
      <c r="G16" s="113">
        <v>-4.0999999999999996</v>
      </c>
      <c r="H16" s="113">
        <v>9.32</v>
      </c>
      <c r="I16" s="113">
        <v>-0.19</v>
      </c>
      <c r="J16" s="113">
        <v>-0.21</v>
      </c>
      <c r="K16" s="113">
        <v>-0.15</v>
      </c>
      <c r="L16" s="113">
        <v>0.1</v>
      </c>
      <c r="M16" s="113">
        <v>1</v>
      </c>
    </row>
    <row r="17" spans="2:13">
      <c r="B17" s="14" t="s">
        <v>491</v>
      </c>
      <c r="C17" s="12" t="s">
        <v>376</v>
      </c>
      <c r="D17" s="113">
        <v>-266.45</v>
      </c>
      <c r="E17" s="113">
        <v>-16.12</v>
      </c>
      <c r="F17" s="113">
        <v>110.79</v>
      </c>
      <c r="G17" s="113">
        <v>-111.92</v>
      </c>
      <c r="H17" s="113">
        <v>274.99</v>
      </c>
      <c r="I17" s="113">
        <v>-54.67</v>
      </c>
      <c r="J17" s="113">
        <v>253.27</v>
      </c>
      <c r="K17" s="113">
        <v>-182.41</v>
      </c>
      <c r="L17" s="113">
        <v>-77.13</v>
      </c>
      <c r="M17" s="113">
        <v>1.67</v>
      </c>
    </row>
    <row r="18" spans="2:13">
      <c r="B18" s="14" t="s">
        <v>492</v>
      </c>
      <c r="C18" s="12" t="s">
        <v>378</v>
      </c>
      <c r="D18" s="113" t="s">
        <v>37</v>
      </c>
      <c r="E18" s="113">
        <v>-0.01</v>
      </c>
      <c r="F18" s="113">
        <v>-0.04</v>
      </c>
      <c r="G18" s="113">
        <v>-0.05</v>
      </c>
      <c r="H18" s="113">
        <v>0.12</v>
      </c>
      <c r="I18" s="113">
        <v>-0.02</v>
      </c>
      <c r="J18" s="113" t="s">
        <v>37</v>
      </c>
      <c r="K18" s="113" t="s">
        <v>37</v>
      </c>
      <c r="L18" s="113" t="s">
        <v>37</v>
      </c>
      <c r="M18" s="113" t="s">
        <v>37</v>
      </c>
    </row>
    <row r="19" spans="2:13">
      <c r="B19" s="14" t="s">
        <v>493</v>
      </c>
      <c r="C19" s="12" t="s">
        <v>494</v>
      </c>
      <c r="D19" s="113" t="s">
        <v>37</v>
      </c>
      <c r="E19" s="113" t="s">
        <v>37</v>
      </c>
      <c r="F19" s="113" t="s">
        <v>37</v>
      </c>
      <c r="G19" s="113" t="s">
        <v>37</v>
      </c>
      <c r="H19" s="113" t="s">
        <v>37</v>
      </c>
      <c r="I19" s="113" t="s">
        <v>37</v>
      </c>
      <c r="J19" s="113" t="s">
        <v>37</v>
      </c>
      <c r="K19" s="113" t="s">
        <v>37</v>
      </c>
      <c r="L19" s="113" t="s">
        <v>37</v>
      </c>
      <c r="M19" s="113" t="s">
        <v>37</v>
      </c>
    </row>
    <row r="20" spans="2:13">
      <c r="B20" s="14" t="s">
        <v>495</v>
      </c>
      <c r="C20" s="12" t="s">
        <v>382</v>
      </c>
      <c r="D20" s="113">
        <v>-0.13</v>
      </c>
      <c r="E20" s="113">
        <v>0.06</v>
      </c>
      <c r="F20" s="113">
        <v>-0.25</v>
      </c>
      <c r="G20" s="113">
        <v>-0.39</v>
      </c>
      <c r="H20" s="113">
        <v>1.07</v>
      </c>
      <c r="I20" s="113">
        <v>-0.09</v>
      </c>
      <c r="J20" s="113">
        <v>0.2</v>
      </c>
      <c r="K20" s="113">
        <v>-0.18</v>
      </c>
      <c r="L20" s="113">
        <v>-6.03</v>
      </c>
      <c r="M20" s="113">
        <v>-15.38</v>
      </c>
    </row>
    <row r="21" spans="2:13">
      <c r="B21" s="14" t="s">
        <v>496</v>
      </c>
      <c r="C21" s="12" t="s">
        <v>366</v>
      </c>
      <c r="D21" s="113"/>
      <c r="E21" s="113"/>
      <c r="F21" s="113"/>
      <c r="G21" s="113"/>
      <c r="H21" s="113"/>
      <c r="I21" s="113"/>
      <c r="J21" s="113"/>
      <c r="K21" s="113"/>
      <c r="L21" s="113"/>
      <c r="M21" s="113"/>
    </row>
    <row r="22" spans="2:13">
      <c r="B22" s="14" t="s">
        <v>497</v>
      </c>
      <c r="C22" s="12" t="s">
        <v>383</v>
      </c>
      <c r="D22" s="113"/>
      <c r="E22" s="113"/>
      <c r="F22" s="113"/>
      <c r="G22" s="113"/>
      <c r="H22" s="113"/>
      <c r="I22" s="113"/>
      <c r="J22" s="113"/>
      <c r="K22" s="113"/>
      <c r="L22" s="113"/>
      <c r="M22" s="113"/>
    </row>
    <row r="23" spans="2:13" s="22" customFormat="1">
      <c r="B23" s="50" t="s">
        <v>498</v>
      </c>
      <c r="C23" s="51" t="s">
        <v>499</v>
      </c>
      <c r="D23" s="112">
        <v>-503.33</v>
      </c>
      <c r="E23" s="112">
        <v>-880.3</v>
      </c>
      <c r="F23" s="112">
        <v>525.64</v>
      </c>
      <c r="G23" s="112">
        <v>1006.68</v>
      </c>
      <c r="H23" s="112">
        <v>38.090000000000003</v>
      </c>
      <c r="I23" s="112">
        <v>1898.79</v>
      </c>
      <c r="J23" s="112">
        <v>877.56</v>
      </c>
      <c r="K23" s="112">
        <v>-1228.45</v>
      </c>
      <c r="L23" s="112">
        <v>-4917.96</v>
      </c>
      <c r="M23" s="112">
        <v>4246.12</v>
      </c>
    </row>
    <row r="24" spans="2:13">
      <c r="B24" s="14" t="s">
        <v>500</v>
      </c>
      <c r="C24" s="12" t="s">
        <v>501</v>
      </c>
      <c r="D24" s="113">
        <v>-214.87</v>
      </c>
      <c r="E24" s="113">
        <v>-86.35</v>
      </c>
      <c r="F24" s="113">
        <v>-93.26</v>
      </c>
      <c r="G24" s="113">
        <v>64.790000000000006</v>
      </c>
      <c r="H24" s="113">
        <v>65.45</v>
      </c>
      <c r="I24" s="113">
        <v>-22.97</v>
      </c>
      <c r="J24" s="113">
        <v>116.34</v>
      </c>
      <c r="K24" s="113">
        <v>358.44</v>
      </c>
      <c r="L24" s="113">
        <v>-213.45</v>
      </c>
      <c r="M24" s="113">
        <v>15.05</v>
      </c>
    </row>
    <row r="25" spans="2:13">
      <c r="B25" s="14" t="s">
        <v>502</v>
      </c>
      <c r="C25" s="12" t="s">
        <v>370</v>
      </c>
      <c r="D25" s="113">
        <v>-416.46</v>
      </c>
      <c r="E25" s="113">
        <v>-577.83000000000004</v>
      </c>
      <c r="F25" s="113">
        <v>375.39</v>
      </c>
      <c r="G25" s="113">
        <v>662.5</v>
      </c>
      <c r="H25" s="113">
        <v>-293.7</v>
      </c>
      <c r="I25" s="113">
        <v>579.37</v>
      </c>
      <c r="J25" s="113">
        <v>168.88</v>
      </c>
      <c r="K25" s="113">
        <v>404.95</v>
      </c>
      <c r="L25" s="113">
        <v>-235.93</v>
      </c>
      <c r="M25" s="113">
        <v>14.75</v>
      </c>
    </row>
    <row r="26" spans="2:13">
      <c r="B26" s="14" t="s">
        <v>503</v>
      </c>
      <c r="C26" s="12" t="s">
        <v>372</v>
      </c>
      <c r="D26" s="113" t="s">
        <v>37</v>
      </c>
      <c r="E26" s="113" t="s">
        <v>37</v>
      </c>
      <c r="F26" s="113" t="s">
        <v>37</v>
      </c>
      <c r="G26" s="113" t="s">
        <v>37</v>
      </c>
      <c r="H26" s="113" t="s">
        <v>37</v>
      </c>
      <c r="I26" s="113" t="s">
        <v>37</v>
      </c>
      <c r="J26" s="113">
        <v>0.01</v>
      </c>
      <c r="K26" s="113">
        <v>-0.12</v>
      </c>
      <c r="L26" s="113">
        <v>0</v>
      </c>
      <c r="M26" s="113" t="s">
        <v>37</v>
      </c>
    </row>
    <row r="27" spans="2:13">
      <c r="B27" s="14" t="s">
        <v>504</v>
      </c>
      <c r="C27" s="12" t="s">
        <v>374</v>
      </c>
      <c r="D27" s="113">
        <v>-0.19</v>
      </c>
      <c r="E27" s="113">
        <v>-0.04</v>
      </c>
      <c r="F27" s="113">
        <v>0.02</v>
      </c>
      <c r="G27" s="113" t="s">
        <v>37</v>
      </c>
      <c r="H27" s="113" t="s">
        <v>37</v>
      </c>
      <c r="I27" s="113" t="s">
        <v>37</v>
      </c>
      <c r="J27" s="113" t="s">
        <v>37</v>
      </c>
      <c r="K27" s="113" t="s">
        <v>37</v>
      </c>
      <c r="L27" s="113" t="s">
        <v>37</v>
      </c>
      <c r="M27" s="113" t="s">
        <v>37</v>
      </c>
    </row>
    <row r="28" spans="2:13">
      <c r="B28" s="14" t="s">
        <v>505</v>
      </c>
      <c r="C28" s="12" t="s">
        <v>376</v>
      </c>
      <c r="D28" s="113">
        <v>132.06</v>
      </c>
      <c r="E28" s="113">
        <v>-217.73</v>
      </c>
      <c r="F28" s="113">
        <v>242.66</v>
      </c>
      <c r="G28" s="113">
        <v>260.3</v>
      </c>
      <c r="H28" s="113">
        <v>263.31</v>
      </c>
      <c r="I28" s="113">
        <v>1340.65</v>
      </c>
      <c r="J28" s="113">
        <v>586.66999999999996</v>
      </c>
      <c r="K28" s="113">
        <v>-1992.73</v>
      </c>
      <c r="L28" s="113">
        <v>-4468.09</v>
      </c>
      <c r="M28" s="113">
        <v>4212.51</v>
      </c>
    </row>
    <row r="29" spans="2:13">
      <c r="B29" s="14" t="s">
        <v>506</v>
      </c>
      <c r="C29" s="12" t="s">
        <v>378</v>
      </c>
      <c r="D29" s="113" t="s">
        <v>37</v>
      </c>
      <c r="E29" s="113" t="s">
        <v>37</v>
      </c>
      <c r="F29" s="113" t="s">
        <v>37</v>
      </c>
      <c r="G29" s="113" t="s">
        <v>37</v>
      </c>
      <c r="H29" s="113" t="s">
        <v>37</v>
      </c>
      <c r="I29" s="113" t="s">
        <v>37</v>
      </c>
      <c r="J29" s="113" t="s">
        <v>37</v>
      </c>
      <c r="K29" s="113" t="s">
        <v>37</v>
      </c>
      <c r="L29" s="113" t="s">
        <v>37</v>
      </c>
      <c r="M29" s="113" t="s">
        <v>37</v>
      </c>
    </row>
    <row r="30" spans="2:13">
      <c r="B30" s="14" t="s">
        <v>507</v>
      </c>
      <c r="C30" s="12" t="s">
        <v>494</v>
      </c>
      <c r="D30" s="113" t="s">
        <v>37</v>
      </c>
      <c r="E30" s="113" t="s">
        <v>37</v>
      </c>
      <c r="F30" s="113" t="s">
        <v>37</v>
      </c>
      <c r="G30" s="113" t="s">
        <v>37</v>
      </c>
      <c r="H30" s="113" t="s">
        <v>37</v>
      </c>
      <c r="I30" s="113" t="s">
        <v>37</v>
      </c>
      <c r="J30" s="113" t="s">
        <v>37</v>
      </c>
      <c r="K30" s="113" t="s">
        <v>37</v>
      </c>
      <c r="L30" s="113" t="s">
        <v>37</v>
      </c>
      <c r="M30" s="113" t="s">
        <v>37</v>
      </c>
    </row>
    <row r="31" spans="2:13">
      <c r="B31" s="14" t="s">
        <v>508</v>
      </c>
      <c r="C31" s="12" t="s">
        <v>438</v>
      </c>
      <c r="D31" s="113">
        <v>-3.86</v>
      </c>
      <c r="E31" s="113">
        <v>1.64</v>
      </c>
      <c r="F31" s="113">
        <v>0.83</v>
      </c>
      <c r="G31" s="113">
        <v>19.09</v>
      </c>
      <c r="H31" s="113">
        <v>3.02</v>
      </c>
      <c r="I31" s="113">
        <v>1.74</v>
      </c>
      <c r="J31" s="113">
        <v>5.66</v>
      </c>
      <c r="K31" s="113">
        <v>1.02</v>
      </c>
      <c r="L31" s="113">
        <v>-0.48</v>
      </c>
      <c r="M31" s="113">
        <v>3.82</v>
      </c>
    </row>
    <row r="32" spans="2:13">
      <c r="B32" s="13" t="s">
        <v>509</v>
      </c>
      <c r="C32" s="17" t="s">
        <v>419</v>
      </c>
      <c r="D32" s="113">
        <v>0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/>
      <c r="L32" s="113"/>
      <c r="M32" s="113"/>
    </row>
    <row r="33" spans="2:13">
      <c r="B33" s="27" t="s">
        <v>510</v>
      </c>
      <c r="C33" s="28" t="s">
        <v>427</v>
      </c>
      <c r="D33" s="113">
        <v>-3.863208638060728</v>
      </c>
      <c r="E33" s="113">
        <v>1.6423007722900633</v>
      </c>
      <c r="F33" s="113">
        <v>0.82989737218431692</v>
      </c>
      <c r="G33" s="113">
        <v>19.093162725407097</v>
      </c>
      <c r="H33" s="113">
        <v>3.0203611861141804</v>
      </c>
      <c r="I33" s="113">
        <v>1.7397260258707279</v>
      </c>
      <c r="J33" s="113">
        <v>5.6588789483785344</v>
      </c>
      <c r="K33" s="113"/>
      <c r="L33" s="113"/>
      <c r="M33" s="113"/>
    </row>
    <row r="34" spans="2:13">
      <c r="B34" s="73" t="s">
        <v>93</v>
      </c>
      <c r="C34" s="73" t="s">
        <v>439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1"/>
    </row>
    <row r="35" spans="2:13">
      <c r="B35" s="11" t="s">
        <v>511</v>
      </c>
      <c r="C35" s="15" t="s">
        <v>512</v>
      </c>
      <c r="D35" s="113"/>
      <c r="E35" s="113"/>
      <c r="F35" s="113"/>
      <c r="G35" s="113"/>
      <c r="H35" s="113"/>
      <c r="I35" s="113"/>
      <c r="J35" s="113"/>
      <c r="K35" s="113"/>
      <c r="L35" s="113"/>
      <c r="M35" s="113"/>
    </row>
    <row r="36" spans="2:13">
      <c r="D36" s="60"/>
      <c r="E36" s="60"/>
      <c r="F36" s="60"/>
      <c r="G36" s="60"/>
      <c r="H36" s="60"/>
      <c r="I36" s="60"/>
      <c r="J36" s="60"/>
      <c r="K36" s="60"/>
      <c r="L36" s="60"/>
      <c r="M36" s="60"/>
    </row>
  </sheetData>
  <mergeCells count="4">
    <mergeCell ref="D2:J2"/>
    <mergeCell ref="D3:J3"/>
    <mergeCell ref="D4:J4"/>
    <mergeCell ref="B4:C5"/>
  </mergeCells>
  <phoneticPr fontId="41" type="noConversion"/>
  <hyperlinks>
    <hyperlink ref="B1" location="Indice!A1" display="Regresar" xr:uid="{1EC3B4C6-F140-4AD6-85C0-607BBD87CC3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C4D5B-E357-4F55-9A6A-F9D2301E62AF}">
  <dimension ref="A1:M36"/>
  <sheetViews>
    <sheetView showGridLines="0" zoomScaleNormal="100" workbookViewId="0">
      <pane xSplit="3" ySplit="5" topLeftCell="D11" activePane="bottomRight" state="frozen"/>
      <selection pane="bottomRight" activeCell="D6" sqref="D6:M21"/>
      <selection pane="bottomLeft" activeCell="D3" sqref="D3:J3"/>
      <selection pane="topRight" activeCell="D3" sqref="D3:J3"/>
    </sheetView>
  </sheetViews>
  <sheetFormatPr defaultColWidth="11.42578125" defaultRowHeight="15"/>
  <cols>
    <col min="2" max="2" width="11.42578125" style="19"/>
    <col min="3" max="3" width="61.5703125" style="19" customWidth="1"/>
    <col min="5" max="16384" width="11.42578125" style="19"/>
  </cols>
  <sheetData>
    <row r="1" spans="2:13" customFormat="1">
      <c r="B1" s="10" t="s">
        <v>29</v>
      </c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2:13" ht="15" customHeight="1">
      <c r="B2" s="29" t="s">
        <v>30</v>
      </c>
      <c r="C2" s="30"/>
      <c r="D2" s="122"/>
      <c r="E2" s="123"/>
      <c r="F2" s="123"/>
      <c r="G2" s="123"/>
      <c r="H2" s="123"/>
      <c r="I2" s="123"/>
      <c r="J2" s="123"/>
      <c r="K2" s="116"/>
      <c r="L2" s="116"/>
      <c r="M2" s="116"/>
    </row>
    <row r="3" spans="2:13" ht="15" customHeight="1">
      <c r="B3" s="31" t="s">
        <v>513</v>
      </c>
      <c r="C3" s="32"/>
      <c r="D3" s="122"/>
      <c r="E3" s="123"/>
      <c r="F3" s="123"/>
      <c r="G3" s="123"/>
      <c r="H3" s="123"/>
      <c r="I3" s="123"/>
      <c r="J3" s="123"/>
      <c r="K3" s="116"/>
      <c r="L3" s="116"/>
      <c r="M3" s="116"/>
    </row>
    <row r="4" spans="2:13" ht="18" customHeight="1">
      <c r="B4" s="128" t="s">
        <v>514</v>
      </c>
      <c r="C4" s="128"/>
      <c r="D4" s="124"/>
      <c r="E4" s="125"/>
      <c r="F4" s="125"/>
      <c r="G4" s="125"/>
      <c r="H4" s="125"/>
      <c r="I4" s="125"/>
      <c r="J4" s="125"/>
      <c r="K4" s="117"/>
      <c r="L4" s="117"/>
      <c r="M4" s="117"/>
    </row>
    <row r="5" spans="2:13">
      <c r="B5" s="128"/>
      <c r="C5" s="128"/>
      <c r="D5" s="92">
        <v>2014</v>
      </c>
      <c r="E5" s="92">
        <v>2015</v>
      </c>
      <c r="F5" s="92">
        <v>2016</v>
      </c>
      <c r="G5" s="92">
        <v>2017</v>
      </c>
      <c r="H5" s="92">
        <v>2018</v>
      </c>
      <c r="I5" s="92">
        <v>2019</v>
      </c>
      <c r="J5" s="92">
        <v>2020</v>
      </c>
      <c r="K5" s="92">
        <v>2021</v>
      </c>
      <c r="L5" s="92">
        <v>2022</v>
      </c>
      <c r="M5" s="92">
        <v>2023</v>
      </c>
    </row>
    <row r="6" spans="2:13">
      <c r="B6" s="96" t="s">
        <v>515</v>
      </c>
      <c r="C6" s="95" t="s">
        <v>516</v>
      </c>
      <c r="D6" s="102">
        <v>-11.52</v>
      </c>
      <c r="E6" s="102">
        <v>-21.08</v>
      </c>
      <c r="F6" s="102">
        <v>-15.64</v>
      </c>
      <c r="G6" s="102">
        <v>633.33000000000004</v>
      </c>
      <c r="H6" s="102">
        <v>-30.54</v>
      </c>
      <c r="I6" s="102">
        <v>-5.49</v>
      </c>
      <c r="J6" s="102">
        <v>-60.38</v>
      </c>
      <c r="K6" s="102">
        <v>-11.66</v>
      </c>
      <c r="L6" s="102">
        <v>-115.88</v>
      </c>
      <c r="M6" s="102">
        <v>-7.28</v>
      </c>
    </row>
    <row r="7" spans="2:13" s="22" customFormat="1">
      <c r="B7" s="54" t="s">
        <v>517</v>
      </c>
      <c r="C7" s="55" t="s">
        <v>518</v>
      </c>
      <c r="D7" s="112">
        <v>0.23</v>
      </c>
      <c r="E7" s="112">
        <v>0.67</v>
      </c>
      <c r="F7" s="112">
        <v>0.05</v>
      </c>
      <c r="G7" s="112">
        <v>0.1</v>
      </c>
      <c r="H7" s="112">
        <v>-0.08</v>
      </c>
      <c r="I7" s="112">
        <v>0.32</v>
      </c>
      <c r="J7" s="112">
        <v>0.11</v>
      </c>
      <c r="K7" s="112">
        <v>0.85</v>
      </c>
      <c r="L7" s="112">
        <v>-0.75</v>
      </c>
      <c r="M7" s="112">
        <v>-0.64</v>
      </c>
    </row>
    <row r="8" spans="2:13">
      <c r="B8" s="14" t="s">
        <v>519</v>
      </c>
      <c r="C8" s="12" t="s">
        <v>329</v>
      </c>
      <c r="D8" s="113" t="s">
        <v>37</v>
      </c>
      <c r="E8" s="113" t="s">
        <v>37</v>
      </c>
      <c r="F8" s="113" t="s">
        <v>37</v>
      </c>
      <c r="G8" s="113" t="s">
        <v>37</v>
      </c>
      <c r="H8" s="113" t="s">
        <v>37</v>
      </c>
      <c r="I8" s="113" t="s">
        <v>37</v>
      </c>
      <c r="J8" s="113" t="s">
        <v>37</v>
      </c>
      <c r="K8" s="113" t="s">
        <v>37</v>
      </c>
      <c r="L8" s="113" t="s">
        <v>37</v>
      </c>
      <c r="M8" s="113" t="s">
        <v>37</v>
      </c>
    </row>
    <row r="9" spans="2:13">
      <c r="B9" s="14" t="s">
        <v>520</v>
      </c>
      <c r="C9" s="12" t="s">
        <v>338</v>
      </c>
      <c r="D9" s="113">
        <v>0.23</v>
      </c>
      <c r="E9" s="113">
        <v>0.67</v>
      </c>
      <c r="F9" s="113">
        <v>0.05</v>
      </c>
      <c r="G9" s="113">
        <v>0.1</v>
      </c>
      <c r="H9" s="113">
        <v>-0.08</v>
      </c>
      <c r="I9" s="113">
        <v>0.32</v>
      </c>
      <c r="J9" s="113">
        <v>0.11</v>
      </c>
      <c r="K9" s="113">
        <v>0.85</v>
      </c>
      <c r="L9" s="113">
        <v>-0.75</v>
      </c>
      <c r="M9" s="113">
        <v>-0.64</v>
      </c>
    </row>
    <row r="10" spans="2:13">
      <c r="B10" s="14" t="s">
        <v>521</v>
      </c>
      <c r="C10" s="12" t="s">
        <v>339</v>
      </c>
      <c r="D10" s="113" t="s">
        <v>37</v>
      </c>
      <c r="E10" s="113" t="s">
        <v>37</v>
      </c>
      <c r="F10" s="113" t="s">
        <v>37</v>
      </c>
      <c r="G10" s="113" t="s">
        <v>37</v>
      </c>
      <c r="H10" s="113" t="s">
        <v>37</v>
      </c>
      <c r="I10" s="113" t="s">
        <v>37</v>
      </c>
      <c r="J10" s="113" t="s">
        <v>37</v>
      </c>
      <c r="K10" s="113" t="s">
        <v>37</v>
      </c>
      <c r="L10" s="113" t="s">
        <v>37</v>
      </c>
      <c r="M10" s="113" t="s">
        <v>37</v>
      </c>
    </row>
    <row r="11" spans="2:13">
      <c r="B11" s="14" t="s">
        <v>522</v>
      </c>
      <c r="C11" s="12" t="s">
        <v>340</v>
      </c>
      <c r="D11" s="113" t="s">
        <v>37</v>
      </c>
      <c r="E11" s="113" t="s">
        <v>37</v>
      </c>
      <c r="F11" s="113" t="s">
        <v>37</v>
      </c>
      <c r="G11" s="113" t="s">
        <v>37</v>
      </c>
      <c r="H11" s="113" t="s">
        <v>37</v>
      </c>
      <c r="I11" s="113" t="s">
        <v>37</v>
      </c>
      <c r="J11" s="113" t="s">
        <v>37</v>
      </c>
      <c r="K11" s="113" t="s">
        <v>37</v>
      </c>
      <c r="L11" s="113" t="s">
        <v>37</v>
      </c>
      <c r="M11" s="113" t="s">
        <v>37</v>
      </c>
    </row>
    <row r="12" spans="2:13" s="22" customFormat="1">
      <c r="B12" s="20" t="s">
        <v>523</v>
      </c>
      <c r="C12" s="21" t="s">
        <v>524</v>
      </c>
      <c r="D12" s="112">
        <v>-11.75</v>
      </c>
      <c r="E12" s="112">
        <v>-21.75</v>
      </c>
      <c r="F12" s="112">
        <v>-15.69</v>
      </c>
      <c r="G12" s="112">
        <v>633.23</v>
      </c>
      <c r="H12" s="112">
        <v>-30.46</v>
      </c>
      <c r="I12" s="112">
        <v>-5.81</v>
      </c>
      <c r="J12" s="112">
        <v>-60.48</v>
      </c>
      <c r="K12" s="112">
        <v>-12.51</v>
      </c>
      <c r="L12" s="112">
        <v>-115.13</v>
      </c>
      <c r="M12" s="112">
        <v>-6.64</v>
      </c>
    </row>
    <row r="13" spans="2:13">
      <c r="B13" s="14" t="s">
        <v>525</v>
      </c>
      <c r="C13" s="12" t="s">
        <v>368</v>
      </c>
      <c r="D13" s="113" t="s">
        <v>37</v>
      </c>
      <c r="E13" s="113" t="s">
        <v>37</v>
      </c>
      <c r="F13" s="113" t="s">
        <v>37</v>
      </c>
      <c r="G13" s="113" t="s">
        <v>37</v>
      </c>
      <c r="H13" s="113" t="s">
        <v>37</v>
      </c>
      <c r="I13" s="113" t="s">
        <v>37</v>
      </c>
      <c r="J13" s="113" t="s">
        <v>37</v>
      </c>
      <c r="K13" s="113" t="s">
        <v>37</v>
      </c>
      <c r="L13" s="113" t="s">
        <v>37</v>
      </c>
      <c r="M13" s="113" t="s">
        <v>37</v>
      </c>
    </row>
    <row r="14" spans="2:13">
      <c r="B14" s="14" t="s">
        <v>526</v>
      </c>
      <c r="C14" s="12" t="s">
        <v>370</v>
      </c>
      <c r="D14" s="113" t="s">
        <v>37</v>
      </c>
      <c r="E14" s="113" t="s">
        <v>37</v>
      </c>
      <c r="F14" s="113" t="s">
        <v>37</v>
      </c>
      <c r="G14" s="113" t="s">
        <v>37</v>
      </c>
      <c r="H14" s="113" t="s">
        <v>37</v>
      </c>
      <c r="I14" s="113" t="s">
        <v>37</v>
      </c>
      <c r="J14" s="113" t="s">
        <v>37</v>
      </c>
      <c r="K14" s="113" t="s">
        <v>37</v>
      </c>
      <c r="L14" s="113" t="s">
        <v>37</v>
      </c>
      <c r="M14" s="113" t="s">
        <v>37</v>
      </c>
    </row>
    <row r="15" spans="2:13">
      <c r="B15" s="14" t="s">
        <v>527</v>
      </c>
      <c r="C15" s="12" t="s">
        <v>372</v>
      </c>
      <c r="D15" s="113" t="s">
        <v>37</v>
      </c>
      <c r="E15" s="113">
        <v>-0.83</v>
      </c>
      <c r="F15" s="113">
        <v>-5.32</v>
      </c>
      <c r="G15" s="113" t="s">
        <v>37</v>
      </c>
      <c r="H15" s="113" t="s">
        <v>37</v>
      </c>
      <c r="I15" s="113" t="s">
        <v>37</v>
      </c>
      <c r="J15" s="113" t="s">
        <v>37</v>
      </c>
      <c r="K15" s="113" t="s">
        <v>37</v>
      </c>
      <c r="L15" s="113" t="s">
        <v>37</v>
      </c>
      <c r="M15" s="113" t="s">
        <v>37</v>
      </c>
    </row>
    <row r="16" spans="2:13">
      <c r="B16" s="14" t="s">
        <v>528</v>
      </c>
      <c r="C16" s="12" t="s">
        <v>374</v>
      </c>
      <c r="D16" s="113">
        <v>-3.38</v>
      </c>
      <c r="E16" s="113">
        <v>-1.5</v>
      </c>
      <c r="F16" s="113">
        <v>-3.56</v>
      </c>
      <c r="G16" s="113">
        <v>0</v>
      </c>
      <c r="H16" s="113">
        <v>-20.329999999999998</v>
      </c>
      <c r="I16" s="113">
        <v>0</v>
      </c>
      <c r="J16" s="113">
        <v>-39.75</v>
      </c>
      <c r="K16" s="113">
        <v>-6.39</v>
      </c>
      <c r="L16" s="113">
        <v>-112.9</v>
      </c>
      <c r="M16" s="113">
        <v>-1.89</v>
      </c>
    </row>
    <row r="17" spans="2:13">
      <c r="B17" s="14" t="s">
        <v>529</v>
      </c>
      <c r="C17" s="12" t="s">
        <v>376</v>
      </c>
      <c r="D17" s="113" t="s">
        <v>37</v>
      </c>
      <c r="E17" s="113" t="s">
        <v>37</v>
      </c>
      <c r="F17" s="113" t="s">
        <v>37</v>
      </c>
      <c r="G17" s="113" t="s">
        <v>37</v>
      </c>
      <c r="H17" s="113" t="s">
        <v>37</v>
      </c>
      <c r="I17" s="113" t="s">
        <v>37</v>
      </c>
      <c r="J17" s="113" t="s">
        <v>37</v>
      </c>
      <c r="K17" s="113" t="s">
        <v>37</v>
      </c>
      <c r="L17" s="113" t="s">
        <v>37</v>
      </c>
      <c r="M17" s="113" t="s">
        <v>37</v>
      </c>
    </row>
    <row r="18" spans="2:13">
      <c r="B18" s="14" t="s">
        <v>530</v>
      </c>
      <c r="C18" s="12" t="s">
        <v>378</v>
      </c>
      <c r="D18" s="113" t="s">
        <v>37</v>
      </c>
      <c r="E18" s="113" t="s">
        <v>37</v>
      </c>
      <c r="F18" s="113" t="s">
        <v>37</v>
      </c>
      <c r="G18" s="113" t="s">
        <v>37</v>
      </c>
      <c r="H18" s="113" t="s">
        <v>37</v>
      </c>
      <c r="I18" s="113" t="s">
        <v>37</v>
      </c>
      <c r="J18" s="113" t="s">
        <v>37</v>
      </c>
      <c r="K18" s="113" t="s">
        <v>37</v>
      </c>
      <c r="L18" s="113" t="s">
        <v>37</v>
      </c>
      <c r="M18" s="113" t="s">
        <v>37</v>
      </c>
    </row>
    <row r="19" spans="2:13">
      <c r="B19" s="14" t="s">
        <v>531</v>
      </c>
      <c r="C19" s="12" t="s">
        <v>494</v>
      </c>
      <c r="D19" s="113" t="s">
        <v>37</v>
      </c>
      <c r="E19" s="113" t="s">
        <v>37</v>
      </c>
      <c r="F19" s="113" t="s">
        <v>37</v>
      </c>
      <c r="G19" s="113" t="s">
        <v>37</v>
      </c>
      <c r="H19" s="113" t="s">
        <v>37</v>
      </c>
      <c r="I19" s="113" t="s">
        <v>37</v>
      </c>
      <c r="J19" s="113" t="s">
        <v>37</v>
      </c>
      <c r="K19" s="113" t="s">
        <v>37</v>
      </c>
      <c r="L19" s="113" t="s">
        <v>37</v>
      </c>
      <c r="M19" s="113" t="s">
        <v>37</v>
      </c>
    </row>
    <row r="20" spans="2:13">
      <c r="B20" s="14" t="s">
        <v>532</v>
      </c>
      <c r="C20" s="12" t="s">
        <v>382</v>
      </c>
      <c r="D20" s="113">
        <v>-8.3699999999999992</v>
      </c>
      <c r="E20" s="113">
        <v>-19.43</v>
      </c>
      <c r="F20" s="113">
        <v>-6.81</v>
      </c>
      <c r="G20" s="113">
        <v>633.23</v>
      </c>
      <c r="H20" s="113">
        <v>-10.130000000000001</v>
      </c>
      <c r="I20" s="113">
        <v>-5.81</v>
      </c>
      <c r="J20" s="113">
        <v>-20.73</v>
      </c>
      <c r="K20" s="113">
        <v>-6.12</v>
      </c>
      <c r="L20" s="113">
        <v>-2.23</v>
      </c>
      <c r="M20" s="113">
        <v>-4.74</v>
      </c>
    </row>
    <row r="21" spans="2:13">
      <c r="B21" s="14" t="s">
        <v>533</v>
      </c>
      <c r="C21" s="12" t="s">
        <v>366</v>
      </c>
      <c r="D21" s="113" t="s">
        <v>37</v>
      </c>
      <c r="E21" s="113" t="s">
        <v>37</v>
      </c>
      <c r="F21" s="113" t="s">
        <v>37</v>
      </c>
      <c r="G21" s="113" t="s">
        <v>37</v>
      </c>
      <c r="H21" s="113" t="s">
        <v>37</v>
      </c>
      <c r="I21" s="113" t="s">
        <v>37</v>
      </c>
      <c r="J21" s="113" t="s">
        <v>37</v>
      </c>
      <c r="K21" s="113" t="s">
        <v>37</v>
      </c>
      <c r="L21" s="113" t="s">
        <v>37</v>
      </c>
      <c r="M21" s="113" t="s">
        <v>37</v>
      </c>
    </row>
    <row r="22" spans="2:13">
      <c r="B22" s="14" t="s">
        <v>534</v>
      </c>
      <c r="C22" s="12" t="s">
        <v>383</v>
      </c>
      <c r="D22" s="113" t="s">
        <v>37</v>
      </c>
      <c r="E22" s="113" t="s">
        <v>37</v>
      </c>
      <c r="F22" s="113" t="s">
        <v>37</v>
      </c>
      <c r="G22" s="113" t="s">
        <v>37</v>
      </c>
      <c r="H22" s="113" t="s">
        <v>37</v>
      </c>
      <c r="I22" s="113" t="s">
        <v>37</v>
      </c>
      <c r="J22" s="113" t="s">
        <v>37</v>
      </c>
      <c r="K22" s="113" t="s">
        <v>37</v>
      </c>
      <c r="L22" s="113" t="s">
        <v>37</v>
      </c>
      <c r="M22" s="113" t="s">
        <v>37</v>
      </c>
    </row>
    <row r="23" spans="2:13" s="22" customFormat="1">
      <c r="B23" s="50" t="s">
        <v>535</v>
      </c>
      <c r="C23" s="51" t="s">
        <v>536</v>
      </c>
      <c r="D23" s="112" t="s">
        <v>37</v>
      </c>
      <c r="E23" s="112" t="s">
        <v>37</v>
      </c>
      <c r="F23" s="112" t="s">
        <v>37</v>
      </c>
      <c r="G23" s="112" t="s">
        <v>37</v>
      </c>
      <c r="H23" s="112" t="s">
        <v>37</v>
      </c>
      <c r="I23" s="112" t="s">
        <v>37</v>
      </c>
      <c r="J23" s="112" t="s">
        <v>37</v>
      </c>
      <c r="K23" s="112" t="s">
        <v>37</v>
      </c>
      <c r="L23" s="112" t="s">
        <v>37</v>
      </c>
      <c r="M23" s="112" t="s">
        <v>37</v>
      </c>
    </row>
    <row r="24" spans="2:13">
      <c r="B24" s="14" t="s">
        <v>537</v>
      </c>
      <c r="C24" s="12" t="s">
        <v>501</v>
      </c>
      <c r="D24" s="113" t="s">
        <v>37</v>
      </c>
      <c r="E24" s="113" t="s">
        <v>37</v>
      </c>
      <c r="F24" s="113" t="s">
        <v>37</v>
      </c>
      <c r="G24" s="113" t="s">
        <v>37</v>
      </c>
      <c r="H24" s="113" t="s">
        <v>37</v>
      </c>
      <c r="I24" s="113" t="s">
        <v>37</v>
      </c>
      <c r="J24" s="113" t="s">
        <v>37</v>
      </c>
      <c r="K24" s="113" t="s">
        <v>37</v>
      </c>
      <c r="L24" s="113" t="s">
        <v>37</v>
      </c>
      <c r="M24" s="113" t="s">
        <v>37</v>
      </c>
    </row>
    <row r="25" spans="2:13">
      <c r="B25" s="14" t="s">
        <v>538</v>
      </c>
      <c r="C25" s="12" t="s">
        <v>370</v>
      </c>
      <c r="D25" s="113" t="s">
        <v>37</v>
      </c>
      <c r="E25" s="113" t="s">
        <v>37</v>
      </c>
      <c r="F25" s="113" t="s">
        <v>37</v>
      </c>
      <c r="G25" s="113" t="s">
        <v>37</v>
      </c>
      <c r="H25" s="113" t="s">
        <v>37</v>
      </c>
      <c r="I25" s="113" t="s">
        <v>37</v>
      </c>
      <c r="J25" s="113" t="s">
        <v>37</v>
      </c>
      <c r="K25" s="113" t="s">
        <v>37</v>
      </c>
      <c r="L25" s="113" t="s">
        <v>37</v>
      </c>
      <c r="M25" s="113" t="s">
        <v>37</v>
      </c>
    </row>
    <row r="26" spans="2:13">
      <c r="B26" s="14" t="s">
        <v>539</v>
      </c>
      <c r="C26" s="12" t="s">
        <v>372</v>
      </c>
      <c r="D26" s="113" t="s">
        <v>37</v>
      </c>
      <c r="E26" s="113" t="s">
        <v>37</v>
      </c>
      <c r="F26" s="113" t="s">
        <v>37</v>
      </c>
      <c r="G26" s="113" t="s">
        <v>37</v>
      </c>
      <c r="H26" s="113" t="s">
        <v>37</v>
      </c>
      <c r="I26" s="113" t="s">
        <v>37</v>
      </c>
      <c r="J26" s="113" t="s">
        <v>37</v>
      </c>
      <c r="K26" s="113" t="s">
        <v>37</v>
      </c>
      <c r="L26" s="113" t="s">
        <v>37</v>
      </c>
      <c r="M26" s="113" t="s">
        <v>37</v>
      </c>
    </row>
    <row r="27" spans="2:13">
      <c r="B27" s="14" t="s">
        <v>540</v>
      </c>
      <c r="C27" s="12" t="s">
        <v>374</v>
      </c>
      <c r="D27" s="113" t="s">
        <v>37</v>
      </c>
      <c r="E27" s="113" t="s">
        <v>37</v>
      </c>
      <c r="F27" s="113" t="s">
        <v>37</v>
      </c>
      <c r="G27" s="113" t="s">
        <v>37</v>
      </c>
      <c r="H27" s="113" t="s">
        <v>37</v>
      </c>
      <c r="I27" s="113" t="s">
        <v>37</v>
      </c>
      <c r="J27" s="113" t="s">
        <v>37</v>
      </c>
      <c r="K27" s="113" t="s">
        <v>37</v>
      </c>
      <c r="L27" s="113" t="s">
        <v>37</v>
      </c>
      <c r="M27" s="113" t="s">
        <v>37</v>
      </c>
    </row>
    <row r="28" spans="2:13">
      <c r="B28" s="14" t="s">
        <v>541</v>
      </c>
      <c r="C28" s="12" t="s">
        <v>376</v>
      </c>
      <c r="D28" s="113" t="s">
        <v>37</v>
      </c>
      <c r="E28" s="113" t="s">
        <v>37</v>
      </c>
      <c r="F28" s="113" t="s">
        <v>37</v>
      </c>
      <c r="G28" s="113" t="s">
        <v>37</v>
      </c>
      <c r="H28" s="113" t="s">
        <v>37</v>
      </c>
      <c r="I28" s="113" t="s">
        <v>37</v>
      </c>
      <c r="J28" s="113" t="s">
        <v>37</v>
      </c>
      <c r="K28" s="113" t="s">
        <v>37</v>
      </c>
      <c r="L28" s="113" t="s">
        <v>37</v>
      </c>
      <c r="M28" s="113" t="s">
        <v>37</v>
      </c>
    </row>
    <row r="29" spans="2:13">
      <c r="B29" s="14" t="s">
        <v>542</v>
      </c>
      <c r="C29" s="12" t="s">
        <v>543</v>
      </c>
      <c r="D29" s="113" t="s">
        <v>37</v>
      </c>
      <c r="E29" s="113" t="s">
        <v>37</v>
      </c>
      <c r="F29" s="113" t="s">
        <v>37</v>
      </c>
      <c r="G29" s="113" t="s">
        <v>37</v>
      </c>
      <c r="H29" s="113" t="s">
        <v>37</v>
      </c>
      <c r="I29" s="113" t="s">
        <v>37</v>
      </c>
      <c r="J29" s="113" t="s">
        <v>37</v>
      </c>
      <c r="K29" s="113" t="s">
        <v>37</v>
      </c>
      <c r="L29" s="113" t="s">
        <v>37</v>
      </c>
      <c r="M29" s="113" t="s">
        <v>37</v>
      </c>
    </row>
    <row r="30" spans="2:13">
      <c r="B30" s="14" t="s">
        <v>544</v>
      </c>
      <c r="C30" s="12" t="s">
        <v>494</v>
      </c>
      <c r="D30" s="113">
        <v>0</v>
      </c>
      <c r="E30" s="113">
        <v>0</v>
      </c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/>
      <c r="L30" s="113"/>
      <c r="M30" s="113"/>
    </row>
    <row r="31" spans="2:13">
      <c r="B31" s="14" t="s">
        <v>545</v>
      </c>
      <c r="C31" s="12" t="s">
        <v>438</v>
      </c>
      <c r="D31" s="113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/>
      <c r="L31" s="113"/>
      <c r="M31" s="113"/>
    </row>
    <row r="32" spans="2:13">
      <c r="B32" s="13" t="s">
        <v>546</v>
      </c>
      <c r="C32" s="17" t="s">
        <v>419</v>
      </c>
      <c r="D32" s="113">
        <v>0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/>
      <c r="L32" s="113"/>
      <c r="M32" s="113"/>
    </row>
    <row r="33" spans="2:13">
      <c r="B33" s="27" t="s">
        <v>547</v>
      </c>
      <c r="C33" s="28" t="s">
        <v>427</v>
      </c>
      <c r="D33" s="113">
        <v>0</v>
      </c>
      <c r="E33" s="113">
        <v>0</v>
      </c>
      <c r="F33" s="113">
        <v>0</v>
      </c>
      <c r="G33" s="113">
        <v>0</v>
      </c>
      <c r="H33" s="113">
        <v>0</v>
      </c>
      <c r="I33" s="113">
        <v>0</v>
      </c>
      <c r="J33" s="113">
        <v>0</v>
      </c>
      <c r="K33" s="113"/>
      <c r="L33" s="113"/>
      <c r="M33" s="113"/>
    </row>
    <row r="34" spans="2:13">
      <c r="B34" s="73" t="s">
        <v>93</v>
      </c>
      <c r="C34" s="73" t="s">
        <v>439</v>
      </c>
      <c r="D34" s="111">
        <v>0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/>
      <c r="L34" s="111"/>
      <c r="M34" s="111"/>
    </row>
    <row r="35" spans="2:13">
      <c r="B35" s="11" t="s">
        <v>548</v>
      </c>
      <c r="C35" s="15" t="s">
        <v>549</v>
      </c>
      <c r="D35" s="113"/>
      <c r="E35" s="113"/>
      <c r="F35" s="113"/>
      <c r="G35" s="113"/>
      <c r="H35" s="113"/>
      <c r="I35" s="113"/>
      <c r="J35" s="113"/>
      <c r="K35" s="113"/>
      <c r="L35" s="113"/>
      <c r="M35" s="113"/>
    </row>
    <row r="36" spans="2:13">
      <c r="D36" s="59"/>
      <c r="E36" s="59"/>
      <c r="F36" s="59"/>
      <c r="G36" s="59"/>
      <c r="H36" s="59"/>
      <c r="I36" s="59"/>
      <c r="J36" s="59"/>
      <c r="K36" s="59"/>
      <c r="L36" s="59"/>
      <c r="M36" s="59"/>
    </row>
  </sheetData>
  <mergeCells count="4">
    <mergeCell ref="D2:J2"/>
    <mergeCell ref="D3:J3"/>
    <mergeCell ref="D4:J4"/>
    <mergeCell ref="B4:C5"/>
  </mergeCells>
  <phoneticPr fontId="41" type="noConversion"/>
  <hyperlinks>
    <hyperlink ref="B1" location="Indice!A1" display="Regresar" xr:uid="{477C2C1A-5FFA-42F0-A6AD-09379BC8224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472A1-FFE7-43FA-80CA-C700B6BE71AB}">
  <dimension ref="A1:M40"/>
  <sheetViews>
    <sheetView showGridLines="0" zoomScaleNormal="100" workbookViewId="0">
      <pane xSplit="3" ySplit="5" topLeftCell="D6" activePane="bottomRight" state="frozen"/>
      <selection pane="bottomRight" activeCell="D21" sqref="D21"/>
      <selection pane="bottomLeft" activeCell="D3" sqref="D3:J3"/>
      <selection pane="topRight" activeCell="D3" sqref="D3:J3"/>
    </sheetView>
  </sheetViews>
  <sheetFormatPr defaultColWidth="11.42578125" defaultRowHeight="15"/>
  <cols>
    <col min="1" max="1" width="5.7109375" style="52" customWidth="1"/>
    <col min="2" max="2" width="11.42578125" style="19"/>
    <col min="3" max="3" width="73.5703125" style="19" customWidth="1"/>
    <col min="5" max="16384" width="11.42578125" style="19"/>
  </cols>
  <sheetData>
    <row r="1" spans="1:13" customFormat="1">
      <c r="A1" s="63"/>
      <c r="B1" s="10" t="s">
        <v>29</v>
      </c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5" customHeight="1">
      <c r="B2" s="29" t="s">
        <v>30</v>
      </c>
      <c r="C2" s="30"/>
      <c r="D2" s="122"/>
      <c r="E2" s="123"/>
      <c r="F2" s="123"/>
      <c r="G2" s="123"/>
      <c r="H2" s="123"/>
      <c r="I2" s="123"/>
      <c r="J2" s="123"/>
      <c r="K2" s="116"/>
      <c r="L2" s="116"/>
      <c r="M2" s="116"/>
    </row>
    <row r="3" spans="1:13" ht="15" customHeight="1">
      <c r="B3" s="31" t="s">
        <v>550</v>
      </c>
      <c r="C3" s="32"/>
      <c r="D3" s="122"/>
      <c r="E3" s="123"/>
      <c r="F3" s="123"/>
      <c r="G3" s="123"/>
      <c r="H3" s="123"/>
      <c r="I3" s="123"/>
      <c r="J3" s="123"/>
      <c r="K3" s="116"/>
      <c r="L3" s="116"/>
      <c r="M3" s="116"/>
    </row>
    <row r="4" spans="1:13" ht="18" customHeight="1">
      <c r="B4" s="127" t="s">
        <v>551</v>
      </c>
      <c r="C4" s="127"/>
      <c r="D4" s="124"/>
      <c r="E4" s="125"/>
      <c r="F4" s="125"/>
      <c r="G4" s="125"/>
      <c r="H4" s="125"/>
      <c r="I4" s="125"/>
      <c r="J4" s="125"/>
      <c r="K4" s="117"/>
      <c r="L4" s="117"/>
      <c r="M4" s="117"/>
    </row>
    <row r="5" spans="1:13" ht="14.25">
      <c r="B5" s="127"/>
      <c r="C5" s="127"/>
      <c r="D5" s="92">
        <v>2014</v>
      </c>
      <c r="E5" s="92">
        <v>2015</v>
      </c>
      <c r="F5" s="92">
        <v>2016</v>
      </c>
      <c r="G5" s="92">
        <v>2017</v>
      </c>
      <c r="H5" s="92">
        <v>2018</v>
      </c>
      <c r="I5" s="92">
        <v>2019</v>
      </c>
      <c r="J5" s="92">
        <v>2020</v>
      </c>
      <c r="K5" s="92">
        <v>2021</v>
      </c>
      <c r="L5" s="92">
        <v>2022</v>
      </c>
      <c r="M5" s="92">
        <v>2023</v>
      </c>
    </row>
    <row r="6" spans="1:13" ht="14.25">
      <c r="B6" s="96" t="s">
        <v>552</v>
      </c>
      <c r="C6" s="95" t="s">
        <v>553</v>
      </c>
      <c r="D6" s="102">
        <v>-1998.94</v>
      </c>
      <c r="E6" s="102">
        <v>-87.29</v>
      </c>
      <c r="F6" s="102">
        <v>-1277.3399999999999</v>
      </c>
      <c r="G6" s="102">
        <v>-1169.6500000000001</v>
      </c>
      <c r="H6" s="102">
        <v>3713.44</v>
      </c>
      <c r="I6" s="102">
        <v>-281.07</v>
      </c>
      <c r="J6" s="102">
        <v>3106.63</v>
      </c>
      <c r="K6" s="102">
        <v>-1903.71</v>
      </c>
      <c r="L6" s="102">
        <v>600.48</v>
      </c>
      <c r="M6" s="102">
        <v>-1441.21</v>
      </c>
    </row>
    <row r="7" spans="1:13" ht="14.25">
      <c r="B7" s="54" t="s">
        <v>554</v>
      </c>
      <c r="C7" s="55" t="s">
        <v>555</v>
      </c>
      <c r="D7" s="114">
        <v>-18.54</v>
      </c>
      <c r="E7" s="114">
        <v>11.08</v>
      </c>
      <c r="F7" s="114">
        <v>-30.5</v>
      </c>
      <c r="G7" s="114">
        <v>-38.479999999999997</v>
      </c>
      <c r="H7" s="114">
        <v>-29.02</v>
      </c>
      <c r="I7" s="114">
        <v>-40.5</v>
      </c>
      <c r="J7" s="114">
        <v>-14.66</v>
      </c>
      <c r="K7" s="114">
        <v>-22.77</v>
      </c>
      <c r="L7" s="114">
        <v>-17.010000000000002</v>
      </c>
      <c r="M7" s="114">
        <v>17.100000000000001</v>
      </c>
    </row>
    <row r="8" spans="1:13" ht="14.25">
      <c r="B8" s="14" t="s">
        <v>556</v>
      </c>
      <c r="C8" s="12" t="s">
        <v>329</v>
      </c>
      <c r="D8" s="115">
        <v>-3.84</v>
      </c>
      <c r="E8" s="115">
        <v>19.53</v>
      </c>
      <c r="F8" s="115">
        <v>-4.34</v>
      </c>
      <c r="G8" s="115">
        <v>-4.32</v>
      </c>
      <c r="H8" s="115">
        <v>-4.34</v>
      </c>
      <c r="I8" s="115">
        <v>-5.0999999999999996</v>
      </c>
      <c r="J8" s="115">
        <v>-4.34</v>
      </c>
      <c r="K8" s="115">
        <v>-4.34</v>
      </c>
      <c r="L8" s="115">
        <v>-4.34</v>
      </c>
      <c r="M8" s="115">
        <v>5.07</v>
      </c>
    </row>
    <row r="9" spans="1:13" ht="14.25">
      <c r="B9" s="14" t="s">
        <v>557</v>
      </c>
      <c r="C9" s="12" t="s">
        <v>338</v>
      </c>
      <c r="D9" s="115">
        <v>-14.7</v>
      </c>
      <c r="E9" s="115">
        <v>-8.48</v>
      </c>
      <c r="F9" s="115">
        <v>-26.16</v>
      </c>
      <c r="G9" s="115">
        <v>-34.15</v>
      </c>
      <c r="H9" s="115">
        <v>-24.68</v>
      </c>
      <c r="I9" s="115">
        <v>-35.39</v>
      </c>
      <c r="J9" s="115">
        <v>-10.32</v>
      </c>
      <c r="K9" s="115">
        <v>-18.43</v>
      </c>
      <c r="L9" s="115">
        <v>-12.67</v>
      </c>
      <c r="M9" s="115">
        <v>12.03</v>
      </c>
    </row>
    <row r="10" spans="1:13" ht="14.25">
      <c r="B10" s="14" t="s">
        <v>558</v>
      </c>
      <c r="C10" s="12" t="s">
        <v>339</v>
      </c>
      <c r="D10" s="115" t="s">
        <v>37</v>
      </c>
      <c r="E10" s="115" t="s">
        <v>37</v>
      </c>
      <c r="F10" s="115" t="s">
        <v>37</v>
      </c>
      <c r="G10" s="115" t="s">
        <v>37</v>
      </c>
      <c r="H10" s="115" t="s">
        <v>37</v>
      </c>
      <c r="I10" s="115" t="s">
        <v>37</v>
      </c>
      <c r="J10" s="115" t="s">
        <v>37</v>
      </c>
      <c r="K10" s="115" t="s">
        <v>37</v>
      </c>
      <c r="L10" s="115" t="s">
        <v>37</v>
      </c>
      <c r="M10" s="115" t="s">
        <v>37</v>
      </c>
    </row>
    <row r="11" spans="1:13" ht="14.25">
      <c r="B11" s="14" t="s">
        <v>559</v>
      </c>
      <c r="C11" s="12" t="s">
        <v>340</v>
      </c>
      <c r="D11" s="115" t="s">
        <v>37</v>
      </c>
      <c r="E11" s="115">
        <v>0.03</v>
      </c>
      <c r="F11" s="115" t="s">
        <v>37</v>
      </c>
      <c r="G11" s="115" t="s">
        <v>37</v>
      </c>
      <c r="H11" s="115" t="s">
        <v>37</v>
      </c>
      <c r="I11" s="115" t="s">
        <v>37</v>
      </c>
      <c r="J11" s="115" t="s">
        <v>37</v>
      </c>
      <c r="K11" s="115" t="s">
        <v>37</v>
      </c>
      <c r="L11" s="115" t="s">
        <v>37</v>
      </c>
      <c r="M11" s="115" t="s">
        <v>37</v>
      </c>
    </row>
    <row r="12" spans="1:13" ht="14.25">
      <c r="B12" s="20" t="s">
        <v>560</v>
      </c>
      <c r="C12" s="21" t="s">
        <v>561</v>
      </c>
      <c r="D12" s="114">
        <v>-2483.73</v>
      </c>
      <c r="E12" s="114">
        <v>-978.67</v>
      </c>
      <c r="F12" s="114">
        <v>-721.2</v>
      </c>
      <c r="G12" s="114">
        <v>-124.5</v>
      </c>
      <c r="H12" s="114">
        <v>3780.54</v>
      </c>
      <c r="I12" s="114">
        <v>1658.22</v>
      </c>
      <c r="J12" s="114">
        <v>3998.85</v>
      </c>
      <c r="K12" s="114">
        <v>-3109.39</v>
      </c>
      <c r="L12" s="114">
        <v>-4300.46</v>
      </c>
      <c r="M12" s="114">
        <v>2787.81</v>
      </c>
    </row>
    <row r="13" spans="1:13" ht="14.25">
      <c r="B13" s="14" t="s">
        <v>562</v>
      </c>
      <c r="C13" s="12" t="s">
        <v>368</v>
      </c>
      <c r="D13" s="115">
        <v>-256.74</v>
      </c>
      <c r="E13" s="115">
        <v>-297.74</v>
      </c>
      <c r="F13" s="115">
        <v>80.48</v>
      </c>
      <c r="G13" s="115">
        <v>217.04</v>
      </c>
      <c r="H13" s="115">
        <v>126.69</v>
      </c>
      <c r="I13" s="115">
        <v>389.45</v>
      </c>
      <c r="J13" s="115">
        <v>735.45</v>
      </c>
      <c r="K13" s="115">
        <v>267.52</v>
      </c>
      <c r="L13" s="115">
        <v>-145.72</v>
      </c>
      <c r="M13" s="115">
        <v>436.58</v>
      </c>
    </row>
    <row r="14" spans="1:13" ht="14.25">
      <c r="B14" s="14" t="s">
        <v>563</v>
      </c>
      <c r="C14" s="12" t="s">
        <v>370</v>
      </c>
      <c r="D14" s="115">
        <v>-45.02</v>
      </c>
      <c r="E14" s="115">
        <v>-10.71</v>
      </c>
      <c r="F14" s="115">
        <v>-51.42</v>
      </c>
      <c r="G14" s="115">
        <v>-10.26</v>
      </c>
      <c r="H14" s="115">
        <v>148.80000000000001</v>
      </c>
      <c r="I14" s="115">
        <v>35.119999999999997</v>
      </c>
      <c r="J14" s="115">
        <v>137.5</v>
      </c>
      <c r="K14" s="115">
        <v>-61.29</v>
      </c>
      <c r="L14" s="115">
        <v>-64.69</v>
      </c>
      <c r="M14" s="115">
        <v>-3.45</v>
      </c>
    </row>
    <row r="15" spans="1:13" ht="14.25">
      <c r="B15" s="14" t="s">
        <v>564</v>
      </c>
      <c r="C15" s="12" t="s">
        <v>372</v>
      </c>
      <c r="D15" s="115">
        <v>-1898.11</v>
      </c>
      <c r="E15" s="115">
        <v>-634.07000000000005</v>
      </c>
      <c r="F15" s="115">
        <v>-847.85</v>
      </c>
      <c r="G15" s="115">
        <v>-848.06</v>
      </c>
      <c r="H15" s="115">
        <v>3250.01</v>
      </c>
      <c r="I15" s="115">
        <v>1294.43</v>
      </c>
      <c r="J15" s="115">
        <v>2933.12</v>
      </c>
      <c r="K15" s="115">
        <v>-3120.36</v>
      </c>
      <c r="L15" s="115">
        <v>-3891.86</v>
      </c>
      <c r="M15" s="115">
        <v>2374.0300000000002</v>
      </c>
    </row>
    <row r="16" spans="1:13" ht="14.25">
      <c r="B16" s="14" t="s">
        <v>565</v>
      </c>
      <c r="C16" s="12" t="s">
        <v>374</v>
      </c>
      <c r="D16" s="115">
        <v>-8.92</v>
      </c>
      <c r="E16" s="115">
        <v>-0.66</v>
      </c>
      <c r="F16" s="115">
        <v>-6.09</v>
      </c>
      <c r="G16" s="115">
        <v>-4.0999999999999996</v>
      </c>
      <c r="H16" s="115">
        <v>-11.01</v>
      </c>
      <c r="I16" s="115">
        <v>-0.19</v>
      </c>
      <c r="J16" s="115">
        <v>-39.97</v>
      </c>
      <c r="K16" s="115">
        <v>-6.55</v>
      </c>
      <c r="L16" s="115">
        <v>-112.8</v>
      </c>
      <c r="M16" s="115">
        <v>-0.89</v>
      </c>
    </row>
    <row r="17" spans="2:13" ht="14.25">
      <c r="B17" s="14" t="s">
        <v>566</v>
      </c>
      <c r="C17" s="12" t="s">
        <v>376</v>
      </c>
      <c r="D17" s="115">
        <v>-266.45</v>
      </c>
      <c r="E17" s="115">
        <v>-16.12</v>
      </c>
      <c r="F17" s="115">
        <v>110.79</v>
      </c>
      <c r="G17" s="115">
        <v>-111.92</v>
      </c>
      <c r="H17" s="115">
        <v>274.99</v>
      </c>
      <c r="I17" s="115">
        <v>-54.67</v>
      </c>
      <c r="J17" s="115">
        <v>253.27</v>
      </c>
      <c r="K17" s="115">
        <v>-182.41</v>
      </c>
      <c r="L17" s="115">
        <v>-77.13</v>
      </c>
      <c r="M17" s="115">
        <v>1.67</v>
      </c>
    </row>
    <row r="18" spans="2:13" ht="14.25">
      <c r="B18" s="14" t="s">
        <v>567</v>
      </c>
      <c r="C18" s="12" t="s">
        <v>378</v>
      </c>
      <c r="D18" s="115" t="s">
        <v>37</v>
      </c>
      <c r="E18" s="115">
        <v>-0.01</v>
      </c>
      <c r="F18" s="115">
        <v>-0.04</v>
      </c>
      <c r="G18" s="115">
        <v>-0.05</v>
      </c>
      <c r="H18" s="115">
        <v>0.12</v>
      </c>
      <c r="I18" s="115">
        <v>-0.02</v>
      </c>
      <c r="J18" s="115" t="s">
        <v>37</v>
      </c>
      <c r="K18" s="115" t="s">
        <v>37</v>
      </c>
      <c r="L18" s="115" t="s">
        <v>37</v>
      </c>
      <c r="M18" s="115" t="s">
        <v>37</v>
      </c>
    </row>
    <row r="19" spans="2:13" ht="14.25">
      <c r="B19" s="14" t="s">
        <v>568</v>
      </c>
      <c r="C19" s="12" t="s">
        <v>494</v>
      </c>
      <c r="D19" s="115" t="s">
        <v>37</v>
      </c>
      <c r="E19" s="115" t="s">
        <v>37</v>
      </c>
      <c r="F19" s="115" t="s">
        <v>37</v>
      </c>
      <c r="G19" s="115" t="s">
        <v>37</v>
      </c>
      <c r="H19" s="115" t="s">
        <v>37</v>
      </c>
      <c r="I19" s="115" t="s">
        <v>37</v>
      </c>
      <c r="J19" s="115" t="s">
        <v>37</v>
      </c>
      <c r="K19" s="115" t="s">
        <v>37</v>
      </c>
      <c r="L19" s="115" t="s">
        <v>37</v>
      </c>
      <c r="M19" s="115" t="s">
        <v>37</v>
      </c>
    </row>
    <row r="20" spans="2:13" ht="14.25">
      <c r="B20" s="14" t="s">
        <v>569</v>
      </c>
      <c r="C20" s="12" t="s">
        <v>382</v>
      </c>
      <c r="D20" s="115">
        <v>-8.5</v>
      </c>
      <c r="E20" s="115">
        <v>-19.37</v>
      </c>
      <c r="F20" s="115">
        <v>-7.06</v>
      </c>
      <c r="G20" s="115">
        <v>632.85</v>
      </c>
      <c r="H20" s="115">
        <v>-9.06</v>
      </c>
      <c r="I20" s="115">
        <v>-5.9</v>
      </c>
      <c r="J20" s="115">
        <v>-20.53</v>
      </c>
      <c r="K20" s="115">
        <v>-6.3</v>
      </c>
      <c r="L20" s="115">
        <v>-8.26</v>
      </c>
      <c r="M20" s="115">
        <v>-20.12</v>
      </c>
    </row>
    <row r="21" spans="2:13" ht="14.25">
      <c r="B21" s="14" t="s">
        <v>570</v>
      </c>
      <c r="C21" s="12" t="s">
        <v>571</v>
      </c>
      <c r="D21" s="115"/>
      <c r="E21" s="115"/>
      <c r="F21" s="115"/>
      <c r="G21" s="115"/>
      <c r="H21" s="115"/>
      <c r="I21" s="115"/>
      <c r="J21" s="115"/>
      <c r="K21" s="115"/>
      <c r="L21" s="115"/>
      <c r="M21" s="115"/>
    </row>
    <row r="22" spans="2:13" ht="14.25">
      <c r="B22" s="14" t="s">
        <v>572</v>
      </c>
      <c r="C22" s="12" t="s">
        <v>573</v>
      </c>
      <c r="D22" s="115"/>
      <c r="E22" s="115"/>
      <c r="F22" s="115"/>
      <c r="G22" s="115"/>
      <c r="H22" s="115"/>
      <c r="I22" s="115"/>
      <c r="J22" s="115"/>
      <c r="K22" s="115"/>
      <c r="L22" s="115"/>
      <c r="M22" s="115"/>
    </row>
    <row r="23" spans="2:13" ht="14.25">
      <c r="B23" s="50" t="s">
        <v>574</v>
      </c>
      <c r="C23" s="51" t="s">
        <v>575</v>
      </c>
      <c r="D23" s="114">
        <v>-503.33</v>
      </c>
      <c r="E23" s="114">
        <v>-880.3</v>
      </c>
      <c r="F23" s="114">
        <v>525.64</v>
      </c>
      <c r="G23" s="114">
        <v>1006.68</v>
      </c>
      <c r="H23" s="114">
        <v>38.090000000000003</v>
      </c>
      <c r="I23" s="114">
        <v>1898.79</v>
      </c>
      <c r="J23" s="114">
        <v>877.56</v>
      </c>
      <c r="K23" s="114">
        <v>-1228.45</v>
      </c>
      <c r="L23" s="114">
        <v>-4917.96</v>
      </c>
      <c r="M23" s="114">
        <v>4246.12</v>
      </c>
    </row>
    <row r="24" spans="2:13" ht="14.25">
      <c r="B24" s="14" t="s">
        <v>576</v>
      </c>
      <c r="C24" s="12" t="s">
        <v>501</v>
      </c>
      <c r="D24" s="115">
        <v>-214.87</v>
      </c>
      <c r="E24" s="115">
        <v>-86.35</v>
      </c>
      <c r="F24" s="115">
        <v>-93.26</v>
      </c>
      <c r="G24" s="115">
        <v>64.790000000000006</v>
      </c>
      <c r="H24" s="115">
        <v>65.45</v>
      </c>
      <c r="I24" s="115">
        <v>-22.97</v>
      </c>
      <c r="J24" s="115">
        <v>116.34</v>
      </c>
      <c r="K24" s="115">
        <v>358.44</v>
      </c>
      <c r="L24" s="115">
        <v>-213.45</v>
      </c>
      <c r="M24" s="115">
        <v>15.05</v>
      </c>
    </row>
    <row r="25" spans="2:13" ht="14.25">
      <c r="B25" s="14" t="s">
        <v>577</v>
      </c>
      <c r="C25" s="12" t="s">
        <v>370</v>
      </c>
      <c r="D25" s="115">
        <v>-416.46</v>
      </c>
      <c r="E25" s="115">
        <v>-577.83000000000004</v>
      </c>
      <c r="F25" s="115">
        <v>375.39</v>
      </c>
      <c r="G25" s="115">
        <v>662.5</v>
      </c>
      <c r="H25" s="115">
        <v>-293.7</v>
      </c>
      <c r="I25" s="115">
        <v>579.37</v>
      </c>
      <c r="J25" s="115">
        <v>168.88</v>
      </c>
      <c r="K25" s="115">
        <v>404.95</v>
      </c>
      <c r="L25" s="115">
        <v>-235.93</v>
      </c>
      <c r="M25" s="115">
        <v>14.75</v>
      </c>
    </row>
    <row r="26" spans="2:13" ht="14.25">
      <c r="B26" s="14" t="s">
        <v>578</v>
      </c>
      <c r="C26" s="12" t="s">
        <v>372</v>
      </c>
      <c r="D26" s="115" t="s">
        <v>37</v>
      </c>
      <c r="E26" s="115" t="s">
        <v>37</v>
      </c>
      <c r="F26" s="115" t="s">
        <v>37</v>
      </c>
      <c r="G26" s="115" t="s">
        <v>37</v>
      </c>
      <c r="H26" s="115" t="s">
        <v>37</v>
      </c>
      <c r="I26" s="115" t="s">
        <v>37</v>
      </c>
      <c r="J26" s="115">
        <v>0.01</v>
      </c>
      <c r="K26" s="115">
        <v>-0.12</v>
      </c>
      <c r="L26" s="115">
        <v>0</v>
      </c>
      <c r="M26" s="115" t="s">
        <v>37</v>
      </c>
    </row>
    <row r="27" spans="2:13" ht="14.25">
      <c r="B27" s="14" t="s">
        <v>579</v>
      </c>
      <c r="C27" s="12" t="s">
        <v>374</v>
      </c>
      <c r="D27" s="115">
        <v>-0.19</v>
      </c>
      <c r="E27" s="115">
        <v>-0.04</v>
      </c>
      <c r="F27" s="115">
        <v>0.02</v>
      </c>
      <c r="G27" s="115" t="s">
        <v>37</v>
      </c>
      <c r="H27" s="115" t="s">
        <v>37</v>
      </c>
      <c r="I27" s="115" t="s">
        <v>37</v>
      </c>
      <c r="J27" s="115" t="s">
        <v>37</v>
      </c>
      <c r="K27" s="115" t="s">
        <v>37</v>
      </c>
      <c r="L27" s="115" t="s">
        <v>37</v>
      </c>
      <c r="M27" s="115" t="s">
        <v>37</v>
      </c>
    </row>
    <row r="28" spans="2:13" ht="14.25">
      <c r="B28" s="14" t="s">
        <v>580</v>
      </c>
      <c r="C28" s="12" t="s">
        <v>376</v>
      </c>
      <c r="D28" s="115">
        <v>132.06</v>
      </c>
      <c r="E28" s="115">
        <v>-217.73</v>
      </c>
      <c r="F28" s="115">
        <v>242.66</v>
      </c>
      <c r="G28" s="115">
        <v>260.3</v>
      </c>
      <c r="H28" s="115">
        <v>263.31</v>
      </c>
      <c r="I28" s="115">
        <v>1340.65</v>
      </c>
      <c r="J28" s="115">
        <v>586.66999999999996</v>
      </c>
      <c r="K28" s="115">
        <v>-1992.73</v>
      </c>
      <c r="L28" s="115">
        <v>-4468.09</v>
      </c>
      <c r="M28" s="115">
        <v>4212.51</v>
      </c>
    </row>
    <row r="29" spans="2:13" ht="14.25">
      <c r="B29" s="14" t="s">
        <v>581</v>
      </c>
      <c r="C29" s="12" t="s">
        <v>378</v>
      </c>
      <c r="D29" s="115" t="s">
        <v>37</v>
      </c>
      <c r="E29" s="115" t="s">
        <v>37</v>
      </c>
      <c r="F29" s="115" t="s">
        <v>37</v>
      </c>
      <c r="G29" s="115" t="s">
        <v>37</v>
      </c>
      <c r="H29" s="115" t="s">
        <v>37</v>
      </c>
      <c r="I29" s="115" t="s">
        <v>37</v>
      </c>
      <c r="J29" s="115" t="s">
        <v>37</v>
      </c>
      <c r="K29" s="115" t="s">
        <v>37</v>
      </c>
      <c r="L29" s="115" t="s">
        <v>37</v>
      </c>
      <c r="M29" s="115" t="s">
        <v>37</v>
      </c>
    </row>
    <row r="30" spans="2:13" ht="14.25">
      <c r="B30" s="14" t="s">
        <v>582</v>
      </c>
      <c r="C30" s="12" t="s">
        <v>494</v>
      </c>
      <c r="D30" s="115" t="s">
        <v>37</v>
      </c>
      <c r="E30" s="115" t="s">
        <v>37</v>
      </c>
      <c r="F30" s="115" t="s">
        <v>37</v>
      </c>
      <c r="G30" s="115" t="s">
        <v>37</v>
      </c>
      <c r="H30" s="115" t="s">
        <v>37</v>
      </c>
      <c r="I30" s="115" t="s">
        <v>37</v>
      </c>
      <c r="J30" s="115" t="s">
        <v>37</v>
      </c>
      <c r="K30" s="115" t="s">
        <v>37</v>
      </c>
      <c r="L30" s="115" t="s">
        <v>37</v>
      </c>
      <c r="M30" s="115" t="s">
        <v>37</v>
      </c>
    </row>
    <row r="31" spans="2:13" ht="14.25">
      <c r="B31" s="14" t="s">
        <v>583</v>
      </c>
      <c r="C31" s="12" t="s">
        <v>438</v>
      </c>
      <c r="D31" s="115">
        <v>-3.86</v>
      </c>
      <c r="E31" s="115">
        <v>1.64</v>
      </c>
      <c r="F31" s="115">
        <v>0.83</v>
      </c>
      <c r="G31" s="115">
        <v>19.09</v>
      </c>
      <c r="H31" s="115">
        <v>3.02</v>
      </c>
      <c r="I31" s="115">
        <v>1.74</v>
      </c>
      <c r="J31" s="115">
        <v>5.66</v>
      </c>
      <c r="K31" s="115">
        <v>1.02</v>
      </c>
      <c r="L31" s="115">
        <v>-0.48</v>
      </c>
      <c r="M31" s="115">
        <v>3.82</v>
      </c>
    </row>
    <row r="32" spans="2:13" ht="14.25">
      <c r="B32" s="13" t="s">
        <v>584</v>
      </c>
      <c r="C32" s="17" t="s">
        <v>571</v>
      </c>
      <c r="D32" s="115"/>
      <c r="E32" s="115"/>
      <c r="F32" s="115"/>
      <c r="G32" s="115"/>
      <c r="H32" s="115"/>
      <c r="I32" s="115"/>
      <c r="J32" s="115"/>
      <c r="K32" s="115"/>
      <c r="L32" s="115"/>
      <c r="M32" s="115"/>
    </row>
    <row r="33" spans="2:13" ht="14.25">
      <c r="B33" s="27" t="s">
        <v>585</v>
      </c>
      <c r="C33" s="28" t="s">
        <v>573</v>
      </c>
      <c r="D33" s="115"/>
      <c r="E33" s="115"/>
      <c r="F33" s="115"/>
      <c r="G33" s="115"/>
      <c r="H33" s="115"/>
      <c r="I33" s="115"/>
      <c r="J33" s="115"/>
      <c r="K33" s="115"/>
      <c r="L33" s="115"/>
      <c r="M33" s="115"/>
    </row>
    <row r="34" spans="2:13" ht="14.25">
      <c r="B34" s="73" t="s">
        <v>93</v>
      </c>
      <c r="C34" s="73" t="s">
        <v>439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1"/>
    </row>
    <row r="35" spans="2:13" ht="14.25">
      <c r="B35" s="11" t="s">
        <v>586</v>
      </c>
      <c r="C35" s="15" t="s">
        <v>587</v>
      </c>
      <c r="D35" s="115"/>
      <c r="E35" s="115"/>
      <c r="F35" s="115"/>
      <c r="G35" s="115"/>
      <c r="H35" s="115"/>
      <c r="I35" s="115"/>
      <c r="J35" s="115"/>
      <c r="K35" s="115"/>
      <c r="L35" s="115"/>
      <c r="M35" s="115"/>
    </row>
    <row r="36" spans="2:13" ht="14.25">
      <c r="D36" s="59"/>
      <c r="E36" s="58"/>
      <c r="F36" s="58"/>
      <c r="G36" s="58"/>
      <c r="H36" s="58"/>
      <c r="I36" s="58"/>
      <c r="J36" s="58"/>
      <c r="K36" s="58"/>
      <c r="L36" s="58"/>
      <c r="M36" s="58"/>
    </row>
    <row r="37" spans="2:13">
      <c r="D37" s="23"/>
      <c r="E37" s="57"/>
      <c r="F37" s="57"/>
      <c r="G37" s="57"/>
      <c r="H37" s="57"/>
      <c r="I37" s="57"/>
      <c r="J37" s="57"/>
      <c r="K37" s="57"/>
      <c r="L37" s="57"/>
      <c r="M37" s="57"/>
    </row>
    <row r="38" spans="2:13">
      <c r="D38" s="23"/>
      <c r="E38" s="57"/>
      <c r="F38" s="57"/>
      <c r="G38" s="57"/>
      <c r="H38" s="57"/>
      <c r="I38" s="57"/>
      <c r="J38" s="57"/>
      <c r="K38" s="57"/>
      <c r="L38" s="57"/>
      <c r="M38" s="57"/>
    </row>
    <row r="39" spans="2:13">
      <c r="D39" s="23"/>
      <c r="E39" s="57"/>
      <c r="F39" s="57"/>
      <c r="G39" s="57"/>
      <c r="H39" s="57"/>
      <c r="I39" s="57"/>
      <c r="J39" s="57"/>
      <c r="K39" s="57"/>
      <c r="L39" s="57"/>
      <c r="M39" s="57"/>
    </row>
    <row r="40" spans="2:13">
      <c r="D40" s="23"/>
      <c r="E40" s="57"/>
      <c r="F40" s="57"/>
      <c r="G40" s="57"/>
      <c r="H40" s="57"/>
      <c r="I40" s="57"/>
      <c r="J40" s="57"/>
      <c r="K40" s="57"/>
      <c r="L40" s="57"/>
      <c r="M40" s="57"/>
    </row>
  </sheetData>
  <mergeCells count="4">
    <mergeCell ref="D2:J2"/>
    <mergeCell ref="D3:J3"/>
    <mergeCell ref="D4:J4"/>
    <mergeCell ref="B4:C5"/>
  </mergeCells>
  <phoneticPr fontId="41" type="noConversion"/>
  <hyperlinks>
    <hyperlink ref="B1" location="Indice!A1" display="Regresar" xr:uid="{A09B65EC-B3ED-496E-93FB-F75BD7155AA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2025-07-31T17:33:47Z</dcterms:modified>
  <cp:category/>
  <cp:contentStatus/>
</cp:coreProperties>
</file>