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AF26FEEB-D0E5-41B8-BB98-7F93F7C5093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<sst xmlns="http://schemas.openxmlformats.org/spreadsheetml/2006/main" count="1976" uniqueCount="572">
  <si>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</si>
  <si>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</si>
  <si>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</si>
  <si>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</si>
  <si>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</si>
  <si>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</si>
  <si>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</si>
  <si>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</si>
  <si>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</si>
  <si>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</si>
  <si>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</si>
  <si>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</si>
  <si>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</si>
  <si>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</si>
  <si>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</si>
  <si>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</si>
  <si>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</si>
  <si>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</si>
  <si>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</si>
  <si>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</si>
  <si>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</si>
  <si>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</si>
  <si>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</si>
  <si>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</si>
  <si>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</si>
  <si>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</si>
  <si>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</si>
  <si>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</si>
  <si>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</si>
  <si>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</si>
  <si>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</si>
  <si>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</si>
  <si>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</si>
  <si>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</si>
  <si>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</si>
  <si>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</si>
  <si>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</si>
  <si>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</si>
  <si>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</si>
  <si>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</si>
  <si>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</si>
  <si>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</si>
  <si>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</si>
  <si>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</si>
  <si>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</si>
  <si>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</si>
  <si>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</si>
  <si>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</si>
  <si>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</si>
  <si>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</si>
  <si>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</si>
  <si>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</si>
  <si>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</si>
  <si>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</si>
  <si>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</si>
  <si>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</si>
  <si>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</si>
  <si>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</si>
  <si>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</si>
  <si>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</si>
  <si>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</si>
  <si>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</si>
  <si>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</si>
  <si>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</si>
  <si>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</si>
  <si>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</si>
  <si>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</si>
  <si>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</si>
  <si>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</si>
  <si>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</si>
  <si>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</si>
  <si>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</si>
  <si>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</si>
  <si>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</si>
  <si>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</si>
  <si>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</si>
  <si>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</si>
  <si>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</si>
  <si>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</si>
  <si>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</si>
  <si>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</si>
  <si>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</si>
  <si>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</si>
  <si>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</si>
  <si>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</si>
  <si>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</si>
  <si>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</si>
  <si>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</si>
  <si>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</si>
  <si>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</si>
  <si>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</si>
  <si>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</si>
  <si>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</si>
  <si>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</si>
  <si>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</si>
  <si>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</si>
  <si>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</si>
  <si>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</si>
  <si>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</si>
  <si>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</si>
  <si>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</si>
  <si>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</si>
  <si>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</si>
  <si>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</si>
  <si>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</si>
  <si>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</si>
  <si>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</si>
  <si>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</si>
  <si>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</si>
  <si>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</si>
  <si>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</si>
  <si>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</si>
  <si>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</si>
  <si>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</si>
  <si>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</si>
  <si>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</si>
  <si>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</si>
  <si>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</si>
  <si>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</si>
  <si>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</si>
  <si>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</si>
  <si>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</si>
  <si>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</si>
  <si>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</si>
  <si>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</si>
  <si>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</si>
  <si>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</si>
  <si>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</si>
  <si>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</si>
  <si>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</si>
  <si>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</si>
  <si>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</si>
  <si>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</si>
  <si>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</si>
  <si>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</si>
  <si>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</si>
  <si>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</si>
  <si>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</si>
  <si>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</si>
  <si>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</si>
  <si>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</si>
  <si>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</si>
  <si>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</si>
  <si>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</si>
  <si>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</si>
  <si>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</si>
  <si>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</si>
  <si>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</si>
  <si>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</si>
  <si>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</si>
  <si>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</si>
  <si>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</si>
  <si>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</si>
  <si>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</si>
  <si>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</si>
  <si>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</si>
  <si>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</si>
  <si>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</si>
  <si>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</si>
  <si>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</si>
  <si>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</si>
  <si>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</si>
  <si>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</si>
  <si>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</si>
  <si>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</si>
  <si>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</si>
  <si>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</si>
  <si>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</si>
  <si>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</si>
  <si>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</si>
  <si>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</si>
  <si>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</si>
  <si>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</si>
  <si>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</si>
  <si>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</si>
  <si>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</si>
  <si>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</si>
  <si>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</si>
  <si>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</si>
  <si>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</si>
  <si>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</si>
  <si>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</si>
  <si>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</si>
  <si>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</si>
  <si>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</si>
  <si>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</si>
  <si>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</si>
  <si>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</si>
  <si>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</si>
  <si>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</si>
  <si>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</si>
  <si>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</si>
  <si>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</si>
  <si>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</si>
  <si>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</si>
  <si>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</si>
  <si>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</si>
  <si>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</si>
  <si>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</si>
  <si>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</si>
  <si>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</si>
  <si>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</si>
  <si>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</si>
  <si>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</si>
  <si>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</si>
  <si>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</si>
  <si>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</si>
  <si>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</si>
  <si>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</si>
  <si>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</si>
  <si>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</si>
  <si>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</si>
  <si>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</si>
  <si>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</si>
  <si>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</si>
  <si>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</si>
  <si>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</si>
  <si>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</si>
  <si>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</si>
  <si>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</si>
  <si>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</si>
  <si>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</si>
  <si>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</si>
  <si>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</si>
  <si>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</si>
  <si>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</si>
  <si>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</si>
  <si>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</si>
  <si>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</si>
  <si>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</si>
  <si>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</si>
  <si>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</si>
  <si>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</si>
  <si>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</si>
  <si>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</si>
  <si>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</si>
  <si>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</si>
  <si>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</si>
  <si>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</si>
  <si>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</si>
  <si>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</si>
  <si>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</si>
  <si>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</si>
  <si>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</si>
  <si>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</si>
  <si>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</si>
  <si>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</si>
  <si>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</si>
  <si>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</si>
  <si>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</si>
  <si>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</si>
  <si>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</si>
  <si>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</si>
  <si>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</si>
  <si>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</si>
  <si>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</si>
  <si>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</si>
  <si>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</si>
  <si>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</si>
  <si>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</si>
  <si>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</si>
  <si>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</si>
  <si>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</si>
  <si>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</si>
  <si>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</si>
  <si>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</si>
  <si>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</si>
  <si>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</si>
  <si>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</si>
  <si>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</si>
  <si>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</si>
  <si>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</si>
  <si>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</si>
  <si>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</si>
  <si>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</si>
  <si>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</si>
  <si>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</si>
  <si>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</si>
  <si>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</si>
  <si>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</si>
  <si>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</si>
  <si>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</si>
  <si>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</si>
  <si>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</si>
  <si>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</si>
  <si>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</si>
  <si>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</si>
  <si>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</si>
  <si>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</si>
  <si>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</si>
  <si>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</si>
  <si>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</si>
  <si>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</si>
  <si>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</si>
  <si>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</si>
  <si>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</si>
  <si>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</si>
  <si>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</si>
  <si>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</si>
  <si>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</si>
  <si>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</si>
  <si>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</si>
  <si>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</si>
  <si>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</si>
  <si>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</si>
  <si>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</si>
  <si>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</si>
  <si>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</si>
  <si>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</si>
  <si>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</si>
  <si>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</si>
  <si>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</si>
  <si>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</si>
  <si>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</si>
  <si>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</si>
  <si>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</si>
  <si>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</si>
  <si>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</si>
  <si>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</si>
  <si>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</si>
  <si>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</si>
  <si>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</si>
  <si>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</si>
  <si>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</si>
  <si>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</si>
  <si>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</si>
  <si>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</si>
  <si>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</si>
  <si>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</si>
  <si>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</si>
  <si>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</si>
  <si>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</si>
  <si>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</si>
  <si>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</si>
  <si>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</si>
  <si>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</si>
  <si>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</si>
  <si>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</si>
  <si>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</si>
  <si>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</si>
  <si>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</si>
  <si>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</si>
  <si>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</si>
  <si>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</si>
  <si>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</si>
  <si>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</si>
  <si>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</si>
  <si>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</si>
  <si>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</si>
  <si>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</si>
  <si>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</si>
  <si>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</si>
  <si>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</si>
  <si>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</si>
  <si>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</si>
  <si>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</si>
  <si>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</si>
  <si>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</si>
  <si>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</si>
  <si>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</si>
  <si>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</si>
  <si>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</si>
  <si>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</si>
  <si>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</si>
  <si>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</si>
  <si>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</si>
  <si>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</si>
  <si>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</si>
  <si>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</si>
  <si>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</si>
  <si>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</si>
  <si>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</si>
  <si>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</si>
  <si>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</si>
  <si>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</si>
  <si>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</si>
  <si>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</si>
  <si>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</si>
  <si>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</si>
  <si>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</si>
  <si>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</si>
  <si>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</si>
  <si>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</si>
  <si>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</si>
  <si>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</si>
  <si>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</si>
  <si>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</si>
  <si>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</si>
  <si>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</si>
  <si>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</si>
  <si>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</si>
  <si>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</si>
  <si>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</si>
  <si>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</si>
  <si>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</si>
  <si>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</si>
  <si>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</si>
  <si>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</si>
  <si>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</si>
  <si>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</si>
  <si>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</si>
  <si>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</si>
  <si>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</si>
  <si>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</si>
  <si>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</si>
  <si>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</si>
  <si>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</si>
  <si>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</si>
  <si>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</si>
  <si>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</si>
  <si>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</si>
  <si>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</si>
  <si>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</si>
  <si>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</si>
  <si>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</si>
  <si>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</si>
  <si>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</si>
  <si>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</si>
  <si>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</si>
  <si>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</si>
  <si>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</si>
  <si>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</si>
  <si>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</si>
  <si>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</si>
  <si>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</si>
  <si>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</si>
  <si>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</si>
  <si>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</si>
  <si>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</si>
  <si>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</si>
  <si>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</si>
  <si>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</si>
  <si>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</si>
  <si>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</si>
  <si>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</si>
  <si>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</si>
  <si>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</si>
  <si>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</si>
  <si>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</si>
  <si>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</si>
  <si>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</si>
  <si>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</si>
  <si>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</si>
  <si>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</si>
  <si>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</si>
  <si>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</si>
  <si>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</si>
  <si>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</si>
  <si>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</si>
  <si>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</si>
  <si>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</si>
  <si>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</si>
  <si>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</si>
  <si>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</si>
  <si>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</si>
  <si>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</si>
  <si>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</si>
  <si>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</si>
  <si>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</si>
  <si>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</si>
  <si>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</si>
  <si>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</si>
  <si>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</si>
  <si>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</si>
  <si>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</si>
  <si>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</si>
  <si>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</si>
  <si>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</si>
  <si>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</si>
  <si>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</si>
  <si>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</si>
  <si>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</si>
  <si>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</si>
  <si>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</si>
  <si>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</si>
  <si>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</si>
  <si>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</si>
  <si>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</si>
  <si>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</si>
  <si>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</si>
  <si>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</si>
  <si>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</si>
  <si>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</si>
  <si>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</si>
  <si>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</si>
  <si>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</si>
  <si>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</si>
  <si>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</si>
  <si>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</si>
  <si>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</si>
  <si>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</si>
  <si>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</si>
  <si>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</si>
  <si>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</si>
  <si>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</si>
  <si>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</si>
  <si>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</si>
  <si>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</si>
  <si>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</si>
  <si>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</si>
  <si>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</si>
  <si>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</si>
  <si>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</si>
  <si>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</si>
  <si>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</si>
  <si>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</si>
  <si>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</si>
  <si>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</si>
  <si>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</si>
  <si>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</si>
  <si>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</si>
  <si>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</si>
  <si>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</si>
  <si>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</si>
  <si>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</si>
  <si>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</si>
  <si>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</si>
  <si>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</si>
  <si>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</si>
  <si>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</si>
  <si>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</si>
  <si>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</si>
  <si>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</si>
  <si>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</si>
  <si>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</si>
  <si>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</si>
  <si>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</si>
  <si>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</si>
  <si>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</si>
  <si>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</si>
  <si>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</si>
  <si>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</si>
  <si>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</si>
  <si>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</si>
  <si>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</si>
  <si>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</si>
  <si>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</si>
  <si>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</si>
  <si>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</si>
  <si>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</si>
  <si>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</si>
  <si>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</si>
  <si>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</si>
  <si>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</si>
  <si>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</si>
  <si>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</si>
  <si>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</si>
  <si>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</si>
  <si>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</si>
  <si>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</si>
  <si>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</si>
  <si>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</si>
  <si>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</si>
  <si>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</si>
  <si>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</si>
  <si>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</si>
  <si>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</si>
  <si>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</si>
  <si>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</si>
  <si>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</si>
  <si>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</si>
  <si>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</si>
  <si>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</si>
  <si>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</si>
  <si>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</si>
  <si>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</si>
  <si>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</si>
  <si>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</si>
  <si>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</si>
  <si>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</si>
  <si>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</si>
  <si>
    <t>Agosto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</si>
</sst>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zoomScaleNormal="100" workbookViewId="0">
      <pane xSplit="2" ySplit="8" topLeftCell="DJ28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</row>
    <row r="10" spans="1:130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-3658.5632396775472</v>
      </c>
      <c r="DN10" s="84">
        <v>-3026.0024359729332</v>
      </c>
      <c r="DO10" s="84">
        <v>-2369.7451843253875</v>
      </c>
      <c r="DP10" s="84">
        <v>-3619.7101189043469</v>
      </c>
      <c r="DQ10" s="84">
        <v>-2701.0763454283801</v>
      </c>
      <c r="DR10" s="84">
        <v>96.302798532859128</v>
      </c>
      <c r="DS10" s="84">
        <v>977.99083866679234</v>
      </c>
      <c r="DT10" s="84">
        <v>-1111.7784995251304</v>
      </c>
      <c r="DU10" s="84">
        <v>-1054.046831690559</v>
      </c>
      <c r="DV10" s="84">
        <v>-58.021180976770779</v>
      </c>
      <c r="DW10" s="84">
        <v>96.799190394768743</v>
      </c>
      <c r="DX10" s="84">
        <v>-775.45949172213273</v>
      </c>
      <c r="DY10" s="84">
        <v>-1658.8899265642933</v>
      </c>
      <c r="DZ10" s="84">
        <v>1546.0485053829414</v>
      </c>
    </row>
    <row r="11" spans="1:130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13985.349482860265</v>
      </c>
      <c r="DS11" s="82">
        <v>14107.692346128882</v>
      </c>
      <c r="DT11" s="82">
        <v>13001.897221250825</v>
      </c>
      <c r="DU11" s="82">
        <v>12286.916262440294</v>
      </c>
      <c r="DV11" s="82">
        <v>13396.574731962648</v>
      </c>
      <c r="DW11" s="82">
        <v>14798.693466753479</v>
      </c>
      <c r="DX11" s="82">
        <v>13921.082276864288</v>
      </c>
      <c r="DY11" s="82">
        <v>13742.585670194667</v>
      </c>
      <c r="DZ11" s="82">
        <v>15086.410783747224</v>
      </c>
    </row>
    <row r="12" spans="1:130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25537.458386238541</v>
      </c>
      <c r="DS12" s="82">
        <v>25806.08029693169</v>
      </c>
      <c r="DT12" s="82">
        <v>26863.04015679158</v>
      </c>
      <c r="DU12" s="82">
        <v>26416.964888134386</v>
      </c>
      <c r="DV12" s="82">
        <v>26173.303926358622</v>
      </c>
      <c r="DW12" s="82">
        <v>28225.484937511948</v>
      </c>
      <c r="DX12" s="82">
        <v>27657.453312696147</v>
      </c>
      <c r="DY12" s="82">
        <v>28112.973559547267</v>
      </c>
      <c r="DZ12" s="82">
        <v>27547.937675235371</v>
      </c>
    </row>
    <row r="13" spans="1:130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11130.809093268253</v>
      </c>
      <c r="DW13" s="82">
        <v>10243.522196185166</v>
      </c>
      <c r="DX13" s="82">
        <v>10010.530452281771</v>
      </c>
      <c r="DY13" s="82">
        <v>10025.752966331627</v>
      </c>
      <c r="DZ13" s="82">
        <v>11072.581063501415</v>
      </c>
    </row>
    <row r="14" spans="1:130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5468.5823223744919</v>
      </c>
      <c r="DW14" s="82">
        <v>5969.973830942311</v>
      </c>
      <c r="DX14" s="82">
        <v>6197.9596604593225</v>
      </c>
      <c r="DY14" s="82">
        <v>6997.9065413285061</v>
      </c>
      <c r="DZ14" s="82">
        <v>5999.5170040290895</v>
      </c>
    </row>
    <row r="15" spans="1:130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-7129.1659891911177</v>
      </c>
      <c r="DS15" s="82">
        <v>-7992.3610244887996</v>
      </c>
      <c r="DT15" s="82">
        <v>-9983.571564793383</v>
      </c>
      <c r="DU15" s="82">
        <v>-10241.388224748149</v>
      </c>
      <c r="DV15" s="82">
        <v>-7114.502423502212</v>
      </c>
      <c r="DW15" s="82">
        <v>-9153.2431055156158</v>
      </c>
      <c r="DX15" s="82">
        <v>-9923.8002440094097</v>
      </c>
      <c r="DY15" s="82">
        <v>-11342.541464349479</v>
      </c>
      <c r="DZ15" s="82">
        <v>-7388.4628320158217</v>
      </c>
    </row>
    <row r="16" spans="1:130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1636.7575428154878</v>
      </c>
      <c r="DX16" s="82">
        <v>1664.3847041527258</v>
      </c>
      <c r="DY16" s="82">
        <v>1571.6917582498581</v>
      </c>
      <c r="DZ16" s="82">
        <v>1694.288458855171</v>
      </c>
    </row>
    <row r="17" spans="1:130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4726.2269977785645</v>
      </c>
      <c r="DN17" s="82">
        <v>5187.1067020965675</v>
      </c>
      <c r="DO17" s="82">
        <v>4917.7688739891846</v>
      </c>
      <c r="DP17" s="82">
        <v>5036.1126226389706</v>
      </c>
      <c r="DQ17" s="82">
        <v>4850.058656441438</v>
      </c>
      <c r="DR17" s="82">
        <v>6432.0517778334888</v>
      </c>
      <c r="DS17" s="82">
        <v>6309.6997432032431</v>
      </c>
      <c r="DT17" s="82">
        <v>6213.6986268958226</v>
      </c>
      <c r="DU17" s="82">
        <v>5952.1103964510066</v>
      </c>
      <c r="DV17" s="82">
        <v>7455.1087318372429</v>
      </c>
      <c r="DW17" s="82">
        <v>6907.9833943484909</v>
      </c>
      <c r="DX17" s="82">
        <v>7228.5519902578444</v>
      </c>
      <c r="DY17" s="82">
        <v>6902.2508129546359</v>
      </c>
      <c r="DZ17" s="82">
        <v>8078.3381164946122</v>
      </c>
    </row>
    <row r="18" spans="1:130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-15593.62664180428</v>
      </c>
      <c r="DN18" s="82">
        <v>-14094.208797845564</v>
      </c>
      <c r="DO18" s="82">
        <v>-15065.623258093809</v>
      </c>
      <c r="DP18" s="82">
        <v>-16181.982124404127</v>
      </c>
      <c r="DQ18" s="82">
        <v>-15485.758361459608</v>
      </c>
      <c r="DR18" s="82">
        <v>-12240.660541118941</v>
      </c>
      <c r="DS18" s="82">
        <v>-12846.251455923735</v>
      </c>
      <c r="DT18" s="82">
        <v>-14760.632342995785</v>
      </c>
      <c r="DU18" s="82">
        <v>-14730.502590225366</v>
      </c>
      <c r="DV18" s="82">
        <v>-12950.749495500211</v>
      </c>
      <c r="DW18" s="82">
        <v>-14424.468957048619</v>
      </c>
      <c r="DX18" s="82">
        <v>-15487.967530114529</v>
      </c>
      <c r="DY18" s="82">
        <v>-16673.100519054256</v>
      </c>
      <c r="DZ18" s="82">
        <v>-13772.512489655262</v>
      </c>
    </row>
    <row r="19" spans="1:130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  <c r="DZ19" s="82">
        <v>15956.248018012388</v>
      </c>
    </row>
    <row r="20" spans="1:130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  <c r="DZ20" s="82">
        <v>14833.242366211103</v>
      </c>
    </row>
    <row r="21" spans="1:130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772.59728377102442</v>
      </c>
      <c r="DZ21" s="82">
        <v>637.68702297418372</v>
      </c>
    </row>
    <row r="22" spans="1:130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  <c r="DZ22" s="84">
        <v>90.363654483222362</v>
      </c>
    </row>
    <row r="23" spans="1:130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  <c r="DZ23" s="86">
        <v>97.464424817205114</v>
      </c>
    </row>
    <row r="24" spans="1:130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  <c r="DZ24" s="82">
        <v>7.1007703339827497</v>
      </c>
    </row>
    <row r="25" spans="1:130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-3584.7759627128116</v>
      </c>
      <c r="DN25" s="82">
        <v>-2886.3844437381722</v>
      </c>
      <c r="DO25" s="82">
        <v>-2312.5843928052136</v>
      </c>
      <c r="DP25" s="82">
        <v>-3564.0379194617549</v>
      </c>
      <c r="DQ25" s="82">
        <v>-2591.2855146440356</v>
      </c>
      <c r="DR25" s="82">
        <v>151.78684637939574</v>
      </c>
      <c r="DS25" s="82">
        <v>1080.4697340872044</v>
      </c>
      <c r="DT25" s="82">
        <v>-906.73122626476231</v>
      </c>
      <c r="DU25" s="82">
        <v>-966.54928410700313</v>
      </c>
      <c r="DV25" s="82">
        <v>-1.3247621489121926</v>
      </c>
      <c r="DW25" s="82">
        <v>159.89792820241061</v>
      </c>
      <c r="DX25" s="82">
        <v>-603.93197047004082</v>
      </c>
      <c r="DY25" s="82">
        <v>-1604.7326640248705</v>
      </c>
      <c r="DZ25" s="82">
        <v>1636.4121598661636</v>
      </c>
    </row>
    <row r="26" spans="1:130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-1893.2034532785715</v>
      </c>
      <c r="DT26" s="84">
        <v>-699.6737361738293</v>
      </c>
      <c r="DU26" s="84">
        <v>-4808.9065030499078</v>
      </c>
      <c r="DV26" s="84">
        <v>700.60528811824224</v>
      </c>
      <c r="DW26" s="84">
        <v>-697.55737730524652</v>
      </c>
      <c r="DX26" s="84">
        <v>-4828.7351953873394</v>
      </c>
      <c r="DY26" s="84">
        <v>-3379.1638085339027</v>
      </c>
      <c r="DZ26" s="84">
        <v>-3128.8312265708992</v>
      </c>
    </row>
    <row r="27" spans="1:130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821.04394839936424</v>
      </c>
      <c r="DW27" s="82">
        <v>1274.7065534300418</v>
      </c>
      <c r="DX27" s="82">
        <v>1026.4467040592051</v>
      </c>
      <c r="DY27" s="82">
        <v>-291.75048434278324</v>
      </c>
      <c r="DZ27" s="82">
        <v>1320.7466301144409</v>
      </c>
    </row>
    <row r="28" spans="1:130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3575.6888942043774</v>
      </c>
      <c r="DT28" s="86">
        <v>3355.0066941517448</v>
      </c>
      <c r="DU28" s="86">
        <v>2818.8458377085226</v>
      </c>
      <c r="DV28" s="86">
        <v>4242.9008373584111</v>
      </c>
      <c r="DW28" s="86">
        <v>3679.0846508827217</v>
      </c>
      <c r="DX28" s="86">
        <v>3440.3409114867741</v>
      </c>
      <c r="DY28" s="86">
        <v>3109.688481487814</v>
      </c>
      <c r="DZ28" s="86">
        <v>4867.8268926606097</v>
      </c>
    </row>
    <row r="29" spans="1:130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676.93472824244327</v>
      </c>
      <c r="DZ29" s="82">
        <v>412.74141460359056</v>
      </c>
    </row>
    <row r="30" spans="1:130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561.64073810727575</v>
      </c>
      <c r="DZ30" s="82">
        <v>388.31803747440853</v>
      </c>
    </row>
    <row r="31" spans="1:130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  <c r="DZ31" s="82">
        <v>24.423377129182008</v>
      </c>
    </row>
    <row r="32" spans="1:130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  <c r="DZ32" s="82">
        <v>2087.8172951580636</v>
      </c>
    </row>
    <row r="33" spans="1:130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  <c r="DZ33" s="82">
        <v>15.763214407068258</v>
      </c>
    </row>
    <row r="34" spans="1:130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  <c r="DZ34" s="82">
        <v>2072.0540807509956</v>
      </c>
    </row>
    <row r="35" spans="1:130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  <c r="DZ35" s="82">
        <v>-2.1838001233489379</v>
      </c>
    </row>
    <row r="36" spans="1:130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  <c r="DZ36" s="82">
        <v>-2.8467800928048534</v>
      </c>
    </row>
    <row r="37" spans="1:130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  <c r="DZ37" s="82">
        <v>-0.66297996945591542</v>
      </c>
    </row>
    <row r="38" spans="1:130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2571.8581113743003</v>
      </c>
      <c r="DW38" s="82">
        <v>3021.3375397309806</v>
      </c>
      <c r="DX38" s="82">
        <v>-176.33901287636908</v>
      </c>
      <c r="DY38" s="82">
        <v>1903.0077346303467</v>
      </c>
      <c r="DZ38" s="82">
        <v>3536.4935107399815</v>
      </c>
    </row>
    <row r="39" spans="1:130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  <c r="DZ39" s="82">
        <v>0.32300000000000001</v>
      </c>
    </row>
    <row r="40" spans="1:130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2573.6755366343004</v>
      </c>
      <c r="DW40" s="82">
        <v>3021.3357637309805</v>
      </c>
      <c r="DX40" s="82">
        <v>-176.33893887636907</v>
      </c>
      <c r="DY40" s="82">
        <v>1894.0077346303467</v>
      </c>
      <c r="DZ40" s="82">
        <v>3536.1705107399816</v>
      </c>
    </row>
    <row r="41" spans="1:130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541.0261477364179</v>
      </c>
      <c r="DX41" s="82">
        <v>752.09832655850937</v>
      </c>
      <c r="DY41" s="82">
        <v>833.79561542260672</v>
      </c>
      <c r="DZ41" s="82">
        <v>1440.9847940868897</v>
      </c>
    </row>
    <row r="42" spans="1:130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  <c r="DZ42" s="82">
        <v>0</v>
      </c>
    </row>
    <row r="43" spans="1:130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  <c r="DZ43" s="82">
        <v>-0.3</v>
      </c>
    </row>
    <row r="44" spans="1:130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541.12614773641792</v>
      </c>
      <c r="DX44" s="88">
        <v>752.19832655850939</v>
      </c>
      <c r="DY44" s="88">
        <v>833.79561542260672</v>
      </c>
      <c r="DZ44" s="88">
        <v>1441.2847940868896</v>
      </c>
    </row>
    <row r="45" spans="1:130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-360.82503126510528</v>
      </c>
      <c r="DN45" s="84">
        <v>-342.97411345217006</v>
      </c>
      <c r="DO45" s="84">
        <v>586.14377427287104</v>
      </c>
      <c r="DP45" s="84">
        <v>-238.08490333440659</v>
      </c>
      <c r="DQ45" s="84">
        <v>392.08357006857159</v>
      </c>
      <c r="DR45" s="84">
        <v>-1469.1321782347957</v>
      </c>
      <c r="DS45" s="84">
        <v>-13.317812570631759</v>
      </c>
      <c r="DT45" s="84">
        <v>-905.53263206327586</v>
      </c>
      <c r="DU45" s="84">
        <v>-1246.3530178855917</v>
      </c>
      <c r="DV45" s="84">
        <v>-1842.847342101579</v>
      </c>
      <c r="DW45" s="84">
        <v>-621.99701938587145</v>
      </c>
      <c r="DX45" s="84">
        <v>-580.99488653350863</v>
      </c>
      <c r="DY45" s="84">
        <v>-531.4130075211865</v>
      </c>
      <c r="DZ45" s="84">
        <v>-836.67067896921094</v>
      </c>
    </row>
    <row r="46" spans="1:130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1243.0181369878487</v>
      </c>
      <c r="DZ46" s="84">
        <v>3928.5727074678507</v>
      </c>
    </row>
    <row r="47" spans="1:130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1298.4032470027087</v>
      </c>
      <c r="DZ47" s="82">
        <v>3789.8827028178507</v>
      </c>
    </row>
    <row r="48" spans="1:130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55.28511001486001</v>
      </c>
      <c r="DZ48" s="82">
        <v>-138.69000464999999</v>
      </c>
    </row>
    <row r="49" spans="1:130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  <c r="DZ49" s="90">
        <v>0</v>
      </c>
    </row>
    <row r="50" spans="1:130" ht="15" customHeight="1" x14ac:dyDescent="0.25">
      <c r="A50" s="8"/>
      <c r="B50" s="38" t="s">
        <v>570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Z202"/>
  <sheetViews>
    <sheetView showGridLines="0" zoomScaleNormal="100" workbookViewId="0">
      <pane xSplit="2" ySplit="8" topLeftCell="DK190" activePane="bottomRight" state="frozen"/>
      <selection activeCell="B70" sqref="B70"/>
      <selection pane="topRight" activeCell="B70" sqref="B70"/>
      <selection pane="bottomLeft" activeCell="B70" sqref="B70"/>
      <selection pane="bottomRight" activeCell="DZ10" sqref="DZ10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30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</row>
    <row r="8" spans="1:130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-3658.5632396775472</v>
      </c>
      <c r="DN10" s="84">
        <v>-3026.0024359729287</v>
      </c>
      <c r="DO10" s="84">
        <v>-2369.7451843253875</v>
      </c>
      <c r="DP10" s="84">
        <v>-3619.710118904346</v>
      </c>
      <c r="DQ10" s="84">
        <v>-2701.0763454283806</v>
      </c>
      <c r="DR10" s="84">
        <v>96.302798532859015</v>
      </c>
      <c r="DS10" s="84">
        <v>977.99083866679575</v>
      </c>
      <c r="DT10" s="84">
        <v>-1111.7784995251277</v>
      </c>
      <c r="DU10" s="84">
        <v>-1054.0468316905535</v>
      </c>
      <c r="DV10" s="84">
        <v>-58.021180976778851</v>
      </c>
      <c r="DW10" s="84">
        <v>96.799190394776815</v>
      </c>
      <c r="DX10" s="84">
        <v>-775.45949172214023</v>
      </c>
      <c r="DY10" s="84">
        <v>-1658.8899265642904</v>
      </c>
      <c r="DZ10" s="84">
        <v>1546.0485053829398</v>
      </c>
    </row>
    <row r="11" spans="1:130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-7129.1659891911186</v>
      </c>
      <c r="DS11" s="82">
        <v>-7992.3610244887968</v>
      </c>
      <c r="DT11" s="82">
        <v>-9983.571564793383</v>
      </c>
      <c r="DU11" s="82">
        <v>-10241.388224748149</v>
      </c>
      <c r="DV11" s="82">
        <v>-7114.5024235022138</v>
      </c>
      <c r="DW11" s="82">
        <v>-9153.2431055156121</v>
      </c>
      <c r="DX11" s="82">
        <v>-9923.8002440094133</v>
      </c>
      <c r="DY11" s="82">
        <v>-11342.541464349481</v>
      </c>
      <c r="DZ11" s="82">
        <v>-7388.4628320158226</v>
      </c>
    </row>
    <row r="12" spans="1:130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23464.080236103495</v>
      </c>
      <c r="DS12" s="82">
        <v>23074.959549132764</v>
      </c>
      <c r="DT12" s="82">
        <v>22343.496919059646</v>
      </c>
      <c r="DU12" s="82">
        <v>21929.807743796453</v>
      </c>
      <c r="DV12" s="82">
        <v>24527.3838252309</v>
      </c>
      <c r="DW12" s="82">
        <v>25042.215662938645</v>
      </c>
      <c r="DX12" s="82">
        <v>23931.612729146058</v>
      </c>
      <c r="DY12" s="82">
        <v>23768.338636526292</v>
      </c>
      <c r="DZ12" s="82">
        <v>26158.991847248639</v>
      </c>
    </row>
    <row r="13" spans="1:130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30593.246225294613</v>
      </c>
      <c r="DS13" s="82">
        <v>31067.32057362156</v>
      </c>
      <c r="DT13" s="82">
        <v>32327.068483853029</v>
      </c>
      <c r="DU13" s="82">
        <v>32171.195968544602</v>
      </c>
      <c r="DV13" s="82">
        <v>31641.886248733113</v>
      </c>
      <c r="DW13" s="82">
        <v>34195.458768454257</v>
      </c>
      <c r="DX13" s="82">
        <v>33855.412973155471</v>
      </c>
      <c r="DY13" s="82">
        <v>35110.880100875773</v>
      </c>
      <c r="DZ13" s="82">
        <v>33547.454679264461</v>
      </c>
    </row>
    <row r="14" spans="1:130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-11552.108903378275</v>
      </c>
      <c r="DS14" s="82">
        <v>-11698.387950802808</v>
      </c>
      <c r="DT14" s="82">
        <v>-13861.142935540754</v>
      </c>
      <c r="DU14" s="82">
        <v>-14130.048625694091</v>
      </c>
      <c r="DV14" s="82">
        <v>-12776.729194395974</v>
      </c>
      <c r="DW14" s="82">
        <v>-13426.79147075847</v>
      </c>
      <c r="DX14" s="82">
        <v>-13736.371035831859</v>
      </c>
      <c r="DY14" s="82">
        <v>-14370.3878893526</v>
      </c>
      <c r="DZ14" s="82">
        <v>-12461.526891488147</v>
      </c>
    </row>
    <row r="15" spans="1:130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13985.349482860265</v>
      </c>
      <c r="DS15" s="82">
        <v>14107.692346128882</v>
      </c>
      <c r="DT15" s="82">
        <v>13001.897221250825</v>
      </c>
      <c r="DU15" s="82">
        <v>12286.916262440294</v>
      </c>
      <c r="DV15" s="82">
        <v>13396.574731962648</v>
      </c>
      <c r="DW15" s="82">
        <v>14798.693466753479</v>
      </c>
      <c r="DX15" s="82">
        <v>13921.082276864288</v>
      </c>
      <c r="DY15" s="82">
        <v>13742.585670194667</v>
      </c>
      <c r="DZ15" s="82">
        <v>15086.410783747224</v>
      </c>
    </row>
    <row r="16" spans="1:130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13391.663646180265</v>
      </c>
      <c r="DS16" s="82">
        <v>13541.006072098882</v>
      </c>
      <c r="DT16" s="82">
        <v>12409.065772350825</v>
      </c>
      <c r="DU16" s="82">
        <v>11630.642710520295</v>
      </c>
      <c r="DV16" s="82">
        <v>12750.178480112649</v>
      </c>
      <c r="DW16" s="82">
        <v>14084.210215573479</v>
      </c>
      <c r="DX16" s="82">
        <v>13133.569944234288</v>
      </c>
      <c r="DY16" s="82">
        <v>12843.763338944667</v>
      </c>
      <c r="DZ16" s="82">
        <v>14296.795817337224</v>
      </c>
    </row>
    <row r="17" spans="1:130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  <c r="DZ17" s="82">
        <v>0</v>
      </c>
    </row>
    <row r="18" spans="1:130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  <c r="DZ18" s="82">
        <v>789.61496641000008</v>
      </c>
    </row>
    <row r="19" spans="1:130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25537.458386238541</v>
      </c>
      <c r="DS19" s="82">
        <v>25806.08029693169</v>
      </c>
      <c r="DT19" s="82">
        <v>26863.04015679158</v>
      </c>
      <c r="DU19" s="82">
        <v>26416.964888134386</v>
      </c>
      <c r="DV19" s="82">
        <v>26173.303926358622</v>
      </c>
      <c r="DW19" s="82">
        <v>28225.484937511948</v>
      </c>
      <c r="DX19" s="82">
        <v>27657.453312696147</v>
      </c>
      <c r="DY19" s="82">
        <v>28112.973559547267</v>
      </c>
      <c r="DZ19" s="82">
        <v>27547.937675235371</v>
      </c>
    </row>
    <row r="20" spans="1:130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25536.983245828542</v>
      </c>
      <c r="DS20" s="82">
        <v>25805.814824171692</v>
      </c>
      <c r="DT20" s="82">
        <v>26861.83294087158</v>
      </c>
      <c r="DU20" s="82">
        <v>26416.425163684384</v>
      </c>
      <c r="DV20" s="82">
        <v>26173.006492718621</v>
      </c>
      <c r="DW20" s="82">
        <v>28224.650887511947</v>
      </c>
      <c r="DX20" s="82">
        <v>27656.572042546148</v>
      </c>
      <c r="DY20" s="82">
        <v>28112.838519547266</v>
      </c>
      <c r="DZ20" s="82">
        <v>27547.735371605369</v>
      </c>
    </row>
    <row r="21" spans="1:130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  <c r="DZ21" s="82">
        <v>0.20230363000000001</v>
      </c>
    </row>
    <row r="22" spans="1:130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5662.2267708937616</v>
      </c>
      <c r="DW22" s="82">
        <v>4273.5483652428547</v>
      </c>
      <c r="DX22" s="82">
        <v>3812.5707918224489</v>
      </c>
      <c r="DY22" s="82">
        <v>3027.8464250031211</v>
      </c>
      <c r="DZ22" s="82">
        <v>5073.0640594723254</v>
      </c>
    </row>
    <row r="23" spans="1:130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11130.809093268253</v>
      </c>
      <c r="DW23" s="82">
        <v>10243.522196185166</v>
      </c>
      <c r="DX23" s="82">
        <v>10010.530452281771</v>
      </c>
      <c r="DY23" s="82">
        <v>10025.752966331627</v>
      </c>
      <c r="DZ23" s="82">
        <v>11072.581063501415</v>
      </c>
    </row>
    <row r="24" spans="1:130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5468.5823223744919</v>
      </c>
      <c r="DW24" s="82">
        <v>5969.973830942311</v>
      </c>
      <c r="DX24" s="82">
        <v>6197.9596604593225</v>
      </c>
      <c r="DY24" s="82">
        <v>6997.9065413285061</v>
      </c>
      <c r="DZ24" s="82">
        <v>5999.5170040290895</v>
      </c>
    </row>
    <row r="25" spans="1:130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658.88255736185351</v>
      </c>
      <c r="DW25" s="82">
        <v>733.17150176274856</v>
      </c>
      <c r="DX25" s="82">
        <v>747.94150394854728</v>
      </c>
      <c r="DY25" s="82">
        <v>582.71556900287669</v>
      </c>
      <c r="DZ25" s="82">
        <v>638.23443105466561</v>
      </c>
    </row>
    <row r="26" spans="1:130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  <c r="DZ26" s="82">
        <v>0</v>
      </c>
    </row>
    <row r="27" spans="1:130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  <c r="DZ27" s="82">
        <v>155.65870108609903</v>
      </c>
    </row>
    <row r="28" spans="1:130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  <c r="DZ28" s="82">
        <v>6.1567440544047543</v>
      </c>
    </row>
    <row r="29" spans="1:130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477.73372257014336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603.67102567244933</v>
      </c>
      <c r="DW29" s="82">
        <v>558.14794278189447</v>
      </c>
      <c r="DX29" s="82">
        <v>551.69246608913522</v>
      </c>
      <c r="DY29" s="82">
        <v>518.23307906024297</v>
      </c>
      <c r="DZ29" s="82">
        <v>613.30250674057186</v>
      </c>
    </row>
    <row r="30" spans="1:130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  <c r="DZ30" s="82">
        <v>175.80298050481014</v>
      </c>
    </row>
    <row r="31" spans="1:130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-43.642328007791555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-144.13074415453974</v>
      </c>
      <c r="DQ31" s="82">
        <v>-144.29603227966541</v>
      </c>
      <c r="DR31" s="82">
        <v>-125.60605074579478</v>
      </c>
      <c r="DS31" s="82">
        <v>-122.48009050900166</v>
      </c>
      <c r="DT31" s="82">
        <v>-113.49780672489584</v>
      </c>
      <c r="DU31" s="82">
        <v>-125.07469562268923</v>
      </c>
      <c r="DV31" s="82">
        <v>-94.137557640622958</v>
      </c>
      <c r="DW31" s="82">
        <v>-110.58951498252073</v>
      </c>
      <c r="DX31" s="82">
        <v>-131.91574500664342</v>
      </c>
      <c r="DY31" s="82">
        <v>-164.20060755613625</v>
      </c>
      <c r="DZ31" s="82">
        <v>-127.85139716751988</v>
      </c>
    </row>
    <row r="32" spans="1:130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  <c r="DZ32" s="82">
        <v>565.35092340328151</v>
      </c>
    </row>
    <row r="33" spans="1:130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2218.8057976639388</v>
      </c>
      <c r="DW33" s="82">
        <v>2410.9651249499698</v>
      </c>
      <c r="DX33" s="82">
        <v>2640.7750552631642</v>
      </c>
      <c r="DY33" s="82">
        <v>2740.639480356665</v>
      </c>
      <c r="DZ33" s="82">
        <v>2602.4800026441403</v>
      </c>
    </row>
    <row r="34" spans="1:130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  <c r="DZ34" s="82">
        <v>474.58601467183104</v>
      </c>
    </row>
    <row r="35" spans="1:130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2020.239478548699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1659.4545748824526</v>
      </c>
      <c r="DW35" s="82">
        <v>1852.1425425353616</v>
      </c>
      <c r="DX35" s="82">
        <v>2059.7920771864451</v>
      </c>
      <c r="DY35" s="82">
        <v>2182.8792033265813</v>
      </c>
      <c r="DZ35" s="82">
        <v>2007.6697595246144</v>
      </c>
    </row>
    <row r="36" spans="1:130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  <c r="DZ36" s="82">
        <v>120.22422844769476</v>
      </c>
    </row>
    <row r="37" spans="1:130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  <c r="DZ37" s="82">
        <v>5737.1429462143906</v>
      </c>
    </row>
    <row r="38" spans="1:130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  <c r="DZ38" s="82">
        <v>338.94335789720714</v>
      </c>
    </row>
    <row r="39" spans="1:130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  <c r="DZ39" s="82">
        <v>5398.199588317183</v>
      </c>
    </row>
    <row r="40" spans="1:130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  <c r="DZ40" s="82">
        <v>777.86842479793211</v>
      </c>
    </row>
    <row r="41" spans="1:130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  <c r="DZ41" s="82">
        <v>317.88611486034546</v>
      </c>
    </row>
    <row r="42" spans="1:130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  <c r="DZ42" s="82">
        <v>459.98230993758665</v>
      </c>
    </row>
    <row r="43" spans="1:130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3720.440163187538</v>
      </c>
      <c r="DW43" s="82">
        <v>3970.2973457376465</v>
      </c>
      <c r="DX43" s="82">
        <v>3958.2599409379782</v>
      </c>
      <c r="DY43" s="82">
        <v>4138.8384113607017</v>
      </c>
      <c r="DZ43" s="82">
        <v>3928.242478405688</v>
      </c>
    </row>
    <row r="44" spans="1:130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  <c r="DZ44" s="82">
        <v>5.7061546300000003</v>
      </c>
    </row>
    <row r="45" spans="1:130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</v>
      </c>
      <c r="DD45" s="82">
        <v>32.929537041168849</v>
      </c>
      <c r="DE45" s="82">
        <v>36.54576248152177</v>
      </c>
      <c r="DF45" s="82">
        <v>19.851431865415613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28.242806236434863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33.649542374608565</v>
      </c>
      <c r="DO45" s="82">
        <v>36.760484395400184</v>
      </c>
      <c r="DP45" s="82">
        <v>34.87573061608532</v>
      </c>
      <c r="DQ45" s="82">
        <v>50.204779069951449</v>
      </c>
      <c r="DR45" s="82">
        <v>31.953777576066607</v>
      </c>
      <c r="DS45" s="82">
        <v>37.523373870469896</v>
      </c>
      <c r="DT45" s="82">
        <v>36.340893995556669</v>
      </c>
      <c r="DU45" s="82">
        <v>54.362368304965806</v>
      </c>
      <c r="DV45" s="82">
        <v>37.462718240495249</v>
      </c>
      <c r="DW45" s="82">
        <v>47.763504428832526</v>
      </c>
      <c r="DX45" s="82">
        <v>39.195095426317998</v>
      </c>
      <c r="DY45" s="82">
        <v>260.37025225043084</v>
      </c>
      <c r="DZ45" s="82">
        <v>44.02692979306233</v>
      </c>
    </row>
    <row r="46" spans="1:130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209.34192155424876</v>
      </c>
      <c r="DY46" s="82">
        <v>157.90280773573087</v>
      </c>
      <c r="DZ46" s="82">
        <v>207.79178364082466</v>
      </c>
    </row>
    <row r="47" spans="1:130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  <c r="DZ47" s="82">
        <v>8.6765570475000011</v>
      </c>
    </row>
    <row r="48" spans="1:130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  <c r="DZ48" s="82">
        <v>950.15549298473695</v>
      </c>
    </row>
    <row r="49" spans="1:130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  <c r="DZ49" s="82">
        <v>2497.0272216503831</v>
      </c>
    </row>
    <row r="50" spans="1:130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  <c r="DZ50" s="82">
        <v>31.277324405956005</v>
      </c>
    </row>
    <row r="51" spans="1:130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  <c r="DZ51" s="82">
        <v>183.58101425322485</v>
      </c>
    </row>
    <row r="52" spans="1:130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2440.1790337339639</v>
      </c>
      <c r="DW52" s="82">
        <v>2816.1055380811808</v>
      </c>
      <c r="DX52" s="82">
        <v>2536.0516207646842</v>
      </c>
      <c r="DY52" s="82">
        <v>2957.9454811604178</v>
      </c>
      <c r="DZ52" s="82">
        <v>2613.0118325326125</v>
      </c>
    </row>
    <row r="53" spans="1:130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  <c r="DZ53" s="82">
        <v>2.6105922600000002</v>
      </c>
    </row>
    <row r="54" spans="1:130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394.0869053564665</v>
      </c>
      <c r="DW54" s="82">
        <v>428.2027235391015</v>
      </c>
      <c r="DX54" s="82">
        <v>425.80223352193298</v>
      </c>
      <c r="DY54" s="82">
        <v>626.13801164229403</v>
      </c>
      <c r="DZ54" s="82">
        <v>425.78522431645996</v>
      </c>
    </row>
    <row r="55" spans="1:130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351.19416038207726</v>
      </c>
      <c r="DW55" s="82">
        <v>361.69900881572312</v>
      </c>
      <c r="DX55" s="82">
        <v>360.69980395325661</v>
      </c>
      <c r="DY55" s="82">
        <v>461.53441037637288</v>
      </c>
      <c r="DZ55" s="82">
        <v>414.47725839661206</v>
      </c>
    </row>
    <row r="56" spans="1:130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  <c r="DZ56" s="82">
        <v>560.7463909332979</v>
      </c>
    </row>
    <row r="57" spans="1:130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  <c r="DZ57" s="82">
        <v>396.14065498834816</v>
      </c>
    </row>
    <row r="58" spans="1:130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  <c r="DZ58" s="82">
        <v>653.86734161624668</v>
      </c>
    </row>
    <row r="59" spans="1:130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  <c r="DZ59" s="82">
        <v>42.882701328550162</v>
      </c>
    </row>
    <row r="60" spans="1:130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  <c r="DZ60" s="82">
        <v>116.50166869309794</v>
      </c>
    </row>
    <row r="61" spans="1:130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-4161.3490764526259</v>
      </c>
      <c r="DN61" s="82">
        <v>-4358.4410404237742</v>
      </c>
      <c r="DO61" s="82">
        <v>-4048.91340058679</v>
      </c>
      <c r="DP61" s="82">
        <v>-4154.5878513203879</v>
      </c>
      <c r="DQ61" s="82">
        <v>-3939.0451797030128</v>
      </c>
      <c r="DR61" s="82">
        <v>-5111.4945519278244</v>
      </c>
      <c r="DS61" s="82">
        <v>-4853.8904314349365</v>
      </c>
      <c r="DT61" s="82">
        <v>-4777.0607782024017</v>
      </c>
      <c r="DU61" s="82">
        <v>-4489.1143654772168</v>
      </c>
      <c r="DV61" s="82">
        <v>-5836.2470719980001</v>
      </c>
      <c r="DW61" s="82">
        <v>-5271.2258515330032</v>
      </c>
      <c r="DX61" s="82">
        <v>-5564.1672861051184</v>
      </c>
      <c r="DY61" s="82">
        <v>-5330.5590547047777</v>
      </c>
      <c r="DZ61" s="82">
        <v>-6384.0496576394416</v>
      </c>
    </row>
    <row r="62" spans="1:130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1636.7575428154878</v>
      </c>
      <c r="DX62" s="82">
        <v>1664.3847041527258</v>
      </c>
      <c r="DY62" s="82">
        <v>1571.6917582498581</v>
      </c>
      <c r="DZ62" s="82">
        <v>1694.288458855171</v>
      </c>
    </row>
    <row r="63" spans="1:130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4726.2269977785645</v>
      </c>
      <c r="DN63" s="82">
        <v>5187.1067020965675</v>
      </c>
      <c r="DO63" s="82">
        <v>4917.7688739891846</v>
      </c>
      <c r="DP63" s="82">
        <v>5036.1126226389706</v>
      </c>
      <c r="DQ63" s="82">
        <v>4850.058656441438</v>
      </c>
      <c r="DR63" s="82">
        <v>6432.0517778334888</v>
      </c>
      <c r="DS63" s="82">
        <v>6309.6997432032431</v>
      </c>
      <c r="DT63" s="82">
        <v>6213.6986268958226</v>
      </c>
      <c r="DU63" s="82">
        <v>5952.1103964510066</v>
      </c>
      <c r="DV63" s="82">
        <v>7455.1087318372429</v>
      </c>
      <c r="DW63" s="82">
        <v>6907.9833943484909</v>
      </c>
      <c r="DX63" s="82">
        <v>7228.5519902578444</v>
      </c>
      <c r="DY63" s="82">
        <v>6902.2508129546359</v>
      </c>
      <c r="DZ63" s="82">
        <v>8078.3381164946122</v>
      </c>
    </row>
    <row r="64" spans="1:130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  <c r="DZ64" s="82">
        <v>238.95821612924578</v>
      </c>
    </row>
    <row r="65" spans="1:130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  <c r="DZ65" s="82">
        <v>173.77875922770514</v>
      </c>
    </row>
    <row r="66" spans="1:130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1438.8071365935602</v>
      </c>
      <c r="DX66" s="82">
        <v>1473.3159929086773</v>
      </c>
      <c r="DY66" s="82">
        <v>1378.1203198215721</v>
      </c>
      <c r="DZ66" s="82">
        <v>1455.0153327259252</v>
      </c>
    </row>
    <row r="67" spans="1:130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  <c r="DZ67" s="82">
        <v>252.73921506735439</v>
      </c>
    </row>
    <row r="68" spans="1:130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  <c r="DZ68" s="82">
        <v>239.29585838003766</v>
      </c>
    </row>
    <row r="69" spans="1:130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  <c r="DZ69" s="82">
        <v>108.29968914317092</v>
      </c>
    </row>
    <row r="70" spans="1:130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  <c r="DZ70" s="82">
        <v>130.99616923686673</v>
      </c>
    </row>
    <row r="71" spans="1:130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  <c r="DZ71" s="82">
        <v>13.44335668731674</v>
      </c>
    </row>
    <row r="72" spans="1:130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  <c r="DZ72" s="82">
        <v>50.763719331918423</v>
      </c>
    </row>
    <row r="73" spans="1:130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  <c r="DZ73" s="82">
        <v>5.0522728028378934</v>
      </c>
    </row>
    <row r="74" spans="1:130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  <c r="DZ74" s="82">
        <v>0.38206092000000019</v>
      </c>
    </row>
    <row r="75" spans="1:130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  <c r="DZ75" s="82">
        <v>4.6702118828378936</v>
      </c>
    </row>
    <row r="76" spans="1:130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  <c r="DZ76" s="82">
        <v>45.711446529080533</v>
      </c>
    </row>
    <row r="77" spans="1:130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471.76037980559931</v>
      </c>
      <c r="DX77" s="82">
        <v>465.43724648872109</v>
      </c>
      <c r="DY77" s="82">
        <v>454.45981488135095</v>
      </c>
      <c r="DZ77" s="82">
        <v>477.80708080727322</v>
      </c>
    </row>
    <row r="78" spans="1:130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  <c r="DZ78" s="82">
        <v>0.1171</v>
      </c>
    </row>
    <row r="79" spans="1:130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464.81381160365629</v>
      </c>
      <c r="DX79" s="82">
        <v>456.91807539925679</v>
      </c>
      <c r="DY79" s="82">
        <v>446.59379445257684</v>
      </c>
      <c r="DZ79" s="82">
        <v>468.41667696058158</v>
      </c>
    </row>
    <row r="80" spans="1:130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  <c r="DZ80" s="82">
        <v>9.2733038466916184</v>
      </c>
    </row>
    <row r="81" spans="1:130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  <c r="DZ81" s="82">
        <v>673.70531751937915</v>
      </c>
    </row>
    <row r="82" spans="1:130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  <c r="DZ82" s="82">
        <v>327.35860265000002</v>
      </c>
    </row>
    <row r="83" spans="1:130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  <c r="DZ83" s="82">
        <v>346.34671486937913</v>
      </c>
    </row>
    <row r="84" spans="1:130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4500.7492739341524</v>
      </c>
      <c r="DN84" s="82">
        <v>4971.9911732600494</v>
      </c>
      <c r="DO84" s="82">
        <v>4740.5186339856464</v>
      </c>
      <c r="DP84" s="82">
        <v>4902.1490315811452</v>
      </c>
      <c r="DQ84" s="82">
        <v>4622.6516853895846</v>
      </c>
      <c r="DR84" s="82">
        <v>6247.5462680123155</v>
      </c>
      <c r="DS84" s="82">
        <v>6143.2849910281775</v>
      </c>
      <c r="DT84" s="82">
        <v>6084.4935157482842</v>
      </c>
      <c r="DU84" s="82">
        <v>5759.9876950273992</v>
      </c>
      <c r="DV84" s="82">
        <v>7259.4246755964341</v>
      </c>
      <c r="DW84" s="82">
        <v>6750.3786494015239</v>
      </c>
      <c r="DX84" s="82">
        <v>7092.132902109819</v>
      </c>
      <c r="DY84" s="82">
        <v>6688.0193711776192</v>
      </c>
      <c r="DZ84" s="82">
        <v>7904.5593572669068</v>
      </c>
    </row>
    <row r="85" spans="1:130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3343.2563307632445</v>
      </c>
      <c r="DN85" s="82">
        <v>3449.3066875080362</v>
      </c>
      <c r="DO85" s="82">
        <v>3556.8014506555105</v>
      </c>
      <c r="DP85" s="82">
        <v>3173.6752888513524</v>
      </c>
      <c r="DQ85" s="82">
        <v>3191.0002388013786</v>
      </c>
      <c r="DR85" s="82">
        <v>4275.7195859886906</v>
      </c>
      <c r="DS85" s="82">
        <v>4488.539917248133</v>
      </c>
      <c r="DT85" s="82">
        <v>3810.5951074898849</v>
      </c>
      <c r="DU85" s="82">
        <v>3963.8020668142767</v>
      </c>
      <c r="DV85" s="82">
        <v>4665.1739309177101</v>
      </c>
      <c r="DW85" s="82">
        <v>4732.7358626841424</v>
      </c>
      <c r="DX85" s="82">
        <v>4451.7256515007975</v>
      </c>
      <c r="DY85" s="82">
        <v>4575.5289136929587</v>
      </c>
      <c r="DZ85" s="82">
        <v>5303.4810662164527</v>
      </c>
    </row>
    <row r="86" spans="1:130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3310.2772707632444</v>
      </c>
      <c r="DN86" s="82">
        <v>3402.1751875080363</v>
      </c>
      <c r="DO86" s="82">
        <v>3520.2262066088906</v>
      </c>
      <c r="DP86" s="82">
        <v>3121.3617288513524</v>
      </c>
      <c r="DQ86" s="82">
        <v>3154.3023588013784</v>
      </c>
      <c r="DR86" s="82">
        <v>4210.9796911948188</v>
      </c>
      <c r="DS86" s="82">
        <v>4422.7899557834198</v>
      </c>
      <c r="DT86" s="82">
        <v>3738.8490795169982</v>
      </c>
      <c r="DU86" s="82">
        <v>3892.2274124893884</v>
      </c>
      <c r="DV86" s="82">
        <v>4597.8269512775687</v>
      </c>
      <c r="DW86" s="82">
        <v>4665.5712512745813</v>
      </c>
      <c r="DX86" s="82">
        <v>4386.7431943562096</v>
      </c>
      <c r="DY86" s="82">
        <v>4513.0544645578066</v>
      </c>
      <c r="DZ86" s="82">
        <v>5260.8937743671286</v>
      </c>
    </row>
    <row r="87" spans="1:130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  <c r="DZ87" s="82">
        <v>2529.5070949008718</v>
      </c>
    </row>
    <row r="88" spans="1:130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1586.3784166069718</v>
      </c>
      <c r="DN88" s="82">
        <v>1651.0150143921589</v>
      </c>
      <c r="DO88" s="82">
        <v>1423.3601612900495</v>
      </c>
      <c r="DP88" s="82">
        <v>1985.3866145894365</v>
      </c>
      <c r="DQ88" s="82">
        <v>1124.6138938549414</v>
      </c>
      <c r="DR88" s="82">
        <v>1995.2732782331771</v>
      </c>
      <c r="DS88" s="82">
        <v>2311.673024331963</v>
      </c>
      <c r="DT88" s="82">
        <v>2038.9309025059661</v>
      </c>
      <c r="DU88" s="82">
        <v>1857.8915532304682</v>
      </c>
      <c r="DV88" s="82">
        <v>2431.626281845523</v>
      </c>
      <c r="DW88" s="82">
        <v>2212.7118946877918</v>
      </c>
      <c r="DX88" s="82">
        <v>2203.7495810820687</v>
      </c>
      <c r="DY88" s="82">
        <v>1686.0981749461175</v>
      </c>
      <c r="DZ88" s="82">
        <v>2731.3866794662563</v>
      </c>
    </row>
    <row r="89" spans="1:130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  <c r="DZ89" s="82">
        <v>42.587291849323755</v>
      </c>
    </row>
    <row r="90" spans="1:130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  <c r="DZ90" s="82">
        <v>1491.2138872443065</v>
      </c>
    </row>
    <row r="91" spans="1:130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  <c r="DZ91" s="82">
        <v>6.1692365203856667</v>
      </c>
    </row>
    <row r="92" spans="1:130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  <c r="DZ92" s="82">
        <v>5.7341965203856669</v>
      </c>
    </row>
    <row r="93" spans="1:130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  <c r="DZ93" s="82">
        <v>0.43503999999999998</v>
      </c>
    </row>
    <row r="94" spans="1:130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  <c r="DZ94" s="82">
        <v>1485.0446507239208</v>
      </c>
    </row>
    <row r="95" spans="1:130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1197.8175066323836</v>
      </c>
      <c r="DX95" s="82">
        <v>1167.3936140446133</v>
      </c>
      <c r="DY95" s="82">
        <v>1177.620277882241</v>
      </c>
      <c r="DZ95" s="82">
        <v>1109.8644038061475</v>
      </c>
    </row>
    <row r="96" spans="1:130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  <c r="DZ96" s="82">
        <v>0</v>
      </c>
    </row>
    <row r="97" spans="1:130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1193.35198395618</v>
      </c>
      <c r="DX97" s="82">
        <v>1162.7568579182166</v>
      </c>
      <c r="DY97" s="82">
        <v>1171.6239605533387</v>
      </c>
      <c r="DZ97" s="82">
        <v>1105.2701894265297</v>
      </c>
    </row>
    <row r="98" spans="1:130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  <c r="DZ98" s="82">
        <v>4.594214379617787</v>
      </c>
    </row>
    <row r="99" spans="1:130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  <c r="DZ99" s="82">
        <v>0.31491000000000002</v>
      </c>
    </row>
    <row r="100" spans="1:130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  <c r="DZ100" s="82">
        <v>0</v>
      </c>
    </row>
    <row r="101" spans="1:130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15014.210592489962</v>
      </c>
      <c r="DZ101" s="82">
        <v>15318.560995038204</v>
      </c>
    </row>
    <row r="102" spans="1:130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  <c r="DZ102" s="82">
        <v>15956.248018012388</v>
      </c>
    </row>
    <row r="103" spans="1:130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  <c r="DZ103" s="82">
        <v>507.5498987932865</v>
      </c>
    </row>
    <row r="104" spans="1:130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  <c r="DZ104" s="82">
        <v>15448.698119219101</v>
      </c>
    </row>
    <row r="105" spans="1:130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  <c r="DZ105" s="82">
        <v>14833.242366211103</v>
      </c>
    </row>
    <row r="106" spans="1:130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  <c r="DZ106" s="82">
        <v>615.45575300799828</v>
      </c>
    </row>
    <row r="107" spans="1:130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772.59728377102442</v>
      </c>
      <c r="DZ107" s="82">
        <v>637.68702297418372</v>
      </c>
    </row>
    <row r="108" spans="1:130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28.615608793279065</v>
      </c>
      <c r="DZ108" s="82">
        <v>7.7316268203426928</v>
      </c>
    </row>
    <row r="109" spans="1:130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743.98167497774534</v>
      </c>
      <c r="DZ109" s="82">
        <v>629.95539615384098</v>
      </c>
    </row>
    <row r="110" spans="1:130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  <c r="DZ110" s="82">
        <v>212.35312280665448</v>
      </c>
    </row>
    <row r="111" spans="1:130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488.70949142392141</v>
      </c>
      <c r="DZ111" s="82">
        <v>417.6022733471865</v>
      </c>
    </row>
    <row r="112" spans="1:130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  <c r="DZ112" s="84">
        <v>90.363654483222362</v>
      </c>
    </row>
    <row r="113" spans="1:130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  <c r="DZ113" s="82">
        <v>97.464424817205114</v>
      </c>
    </row>
    <row r="114" spans="1:130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  <c r="DZ114" s="82">
        <v>1.6128811700000001</v>
      </c>
    </row>
    <row r="115" spans="1:130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  <c r="DZ115" s="82">
        <v>0</v>
      </c>
    </row>
    <row r="116" spans="1:130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  <c r="DZ116" s="82">
        <v>1.6128811700000001</v>
      </c>
    </row>
    <row r="117" spans="1:130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  <c r="DZ117" s="82">
        <v>95.851543647205119</v>
      </c>
    </row>
    <row r="118" spans="1:130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  <c r="DZ118" s="82">
        <v>7.1007703339827497</v>
      </c>
    </row>
    <row r="119" spans="1:130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1067.1519215165761</v>
      </c>
      <c r="DT119" s="84">
        <v>-1812.2638583280354</v>
      </c>
      <c r="DU119" s="84">
        <v>-2212.8023019925895</v>
      </c>
      <c r="DV119" s="84">
        <v>-1844.1721042504992</v>
      </c>
      <c r="DW119" s="84">
        <v>-461.99909118345226</v>
      </c>
      <c r="DX119" s="84">
        <v>-1184.9268570035561</v>
      </c>
      <c r="DY119" s="84">
        <v>-2136.045671546055</v>
      </c>
      <c r="DZ119" s="84">
        <v>799.74148089695154</v>
      </c>
    </row>
    <row r="120" spans="1:130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-3182.4525157629259</v>
      </c>
      <c r="DT120" s="82">
        <v>-2548.8156974648459</v>
      </c>
      <c r="DU120" s="82">
        <v>-2572.8035777962796</v>
      </c>
      <c r="DV120" s="82">
        <v>-3421.856888959047</v>
      </c>
      <c r="DW120" s="82">
        <v>-2404.3780974526799</v>
      </c>
      <c r="DX120" s="82">
        <v>-2413.8942074275692</v>
      </c>
      <c r="DY120" s="82">
        <v>-3401.4389658305972</v>
      </c>
      <c r="DZ120" s="82">
        <v>-3547.0802625461688</v>
      </c>
    </row>
    <row r="121" spans="1:130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821.04394839936424</v>
      </c>
      <c r="DW121" s="82">
        <v>1274.7065534300418</v>
      </c>
      <c r="DX121" s="82">
        <v>1026.4467040592051</v>
      </c>
      <c r="DY121" s="82">
        <v>-291.75048434278324</v>
      </c>
      <c r="DZ121" s="82">
        <v>1320.7466301144409</v>
      </c>
    </row>
    <row r="122" spans="1:130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  <c r="DZ122" s="82">
        <v>389.56991872974891</v>
      </c>
    </row>
    <row r="123" spans="1:130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  <c r="DZ123" s="82">
        <v>258.5737494928822</v>
      </c>
    </row>
    <row r="124" spans="1:130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  <c r="DZ124" s="82">
        <v>258.5737494928822</v>
      </c>
    </row>
    <row r="125" spans="1:130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  <c r="DZ125" s="82">
        <v>0</v>
      </c>
    </row>
    <row r="126" spans="1:130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  <c r="DZ126" s="82">
        <v>0</v>
      </c>
    </row>
    <row r="127" spans="1:130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  <c r="DZ127" s="82">
        <v>130.99616923686673</v>
      </c>
    </row>
    <row r="128" spans="1:130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616.58026821156864</v>
      </c>
      <c r="DW128" s="82">
        <v>1066.7671247414594</v>
      </c>
      <c r="DX128" s="82">
        <v>533.64101957370963</v>
      </c>
      <c r="DY128" s="82">
        <v>-492.34508088658299</v>
      </c>
      <c r="DZ128" s="82">
        <v>931.17671138469188</v>
      </c>
    </row>
    <row r="129" spans="1:130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  <c r="DZ129" s="82">
        <v>26.434152376670031</v>
      </c>
    </row>
    <row r="130" spans="1:130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532.6412617572131</v>
      </c>
      <c r="DW130" s="82">
        <v>783.07761435382929</v>
      </c>
      <c r="DX130" s="82">
        <v>771.03790755955413</v>
      </c>
      <c r="DY130" s="82">
        <v>-518.98881723607087</v>
      </c>
      <c r="DZ130" s="82">
        <v>614.63406383590154</v>
      </c>
    </row>
    <row r="131" spans="1:130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  <c r="DZ131" s="82">
        <v>290.10849517212034</v>
      </c>
    </row>
    <row r="132" spans="1:130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3575.6888942043774</v>
      </c>
      <c r="DT132" s="82">
        <v>3355.0066941517448</v>
      </c>
      <c r="DU132" s="82">
        <v>2818.8458377085226</v>
      </c>
      <c r="DV132" s="82">
        <v>4242.9008373584111</v>
      </c>
      <c r="DW132" s="82">
        <v>3679.0846508827217</v>
      </c>
      <c r="DX132" s="82">
        <v>3440.3409114867741</v>
      </c>
      <c r="DY132" s="82">
        <v>3109.688481487814</v>
      </c>
      <c r="DZ132" s="82">
        <v>4867.8268926606097</v>
      </c>
    </row>
    <row r="133" spans="1:130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3310.4958951298486</v>
      </c>
      <c r="DT133" s="82">
        <v>3342.9094001272874</v>
      </c>
      <c r="DU133" s="82">
        <v>2482.1243858068788</v>
      </c>
      <c r="DV133" s="82">
        <v>3766.8914835468318</v>
      </c>
      <c r="DW133" s="82">
        <v>3494.8168310016035</v>
      </c>
      <c r="DX133" s="82">
        <v>3183.0896094348245</v>
      </c>
      <c r="DY133" s="82">
        <v>2383.993865725884</v>
      </c>
      <c r="DZ133" s="82">
        <v>4240.0516347447101</v>
      </c>
    </row>
    <row r="134" spans="1:130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  <c r="DZ134" s="82">
        <v>1342.5910141235208</v>
      </c>
    </row>
    <row r="135" spans="1:130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  <c r="DZ135" s="82">
        <v>1342.5910141235208</v>
      </c>
    </row>
    <row r="136" spans="1:130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  <c r="DZ136" s="82">
        <v>0</v>
      </c>
    </row>
    <row r="137" spans="1:130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  <c r="DZ137" s="82">
        <v>0</v>
      </c>
    </row>
    <row r="138" spans="1:130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2403.9579267663594</v>
      </c>
      <c r="DT138" s="82">
        <v>2221.4204544879321</v>
      </c>
      <c r="DU138" s="82">
        <v>1868.927797432231</v>
      </c>
      <c r="DV138" s="82">
        <v>2475.3520154658436</v>
      </c>
      <c r="DW138" s="82">
        <v>2251.706155418146</v>
      </c>
      <c r="DX138" s="82">
        <v>2164.6569096886674</v>
      </c>
      <c r="DY138" s="82">
        <v>1572.3396872400526</v>
      </c>
      <c r="DZ138" s="82">
        <v>2897.4606206211893</v>
      </c>
    </row>
    <row r="139" spans="1:130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  <c r="DZ139" s="82">
        <v>627.77525791589994</v>
      </c>
    </row>
    <row r="140" spans="1:130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  <c r="DZ140" s="82">
        <v>1045.679988660916</v>
      </c>
    </row>
    <row r="141" spans="1:130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  <c r="DZ141" s="82">
        <v>12.048854070178008</v>
      </c>
    </row>
    <row r="142" spans="1:130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  <c r="DZ142" s="82">
        <v>-429.95358481519418</v>
      </c>
    </row>
    <row r="143" spans="1:130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-1043.7534408587205</v>
      </c>
      <c r="DZ143" s="82">
        <v>-1675.0758805544731</v>
      </c>
    </row>
    <row r="144" spans="1:130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676.93472824244327</v>
      </c>
      <c r="DZ144" s="82">
        <v>412.74141460359056</v>
      </c>
    </row>
    <row r="145" spans="1:130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561.64073810727575</v>
      </c>
      <c r="DZ145" s="82">
        <v>388.31803747440853</v>
      </c>
    </row>
    <row r="146" spans="1:130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  <c r="DZ146" s="82">
        <v>0</v>
      </c>
    </row>
    <row r="147" spans="1:130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-140.10729247933571</v>
      </c>
      <c r="DZ147" s="82">
        <v>162.64274995143649</v>
      </c>
    </row>
    <row r="148" spans="1:130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  <c r="DZ148" s="82">
        <v>0</v>
      </c>
    </row>
    <row r="149" spans="1:130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  <c r="DZ149" s="82">
        <v>225.67528752297204</v>
      </c>
    </row>
    <row r="150" spans="1:130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  <c r="DZ150" s="82">
        <v>10.750476409789455</v>
      </c>
    </row>
    <row r="151" spans="1:130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  <c r="DZ151" s="82">
        <v>24.423377129182008</v>
      </c>
    </row>
    <row r="152" spans="1:130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  <c r="DZ152" s="82">
        <v>0</v>
      </c>
    </row>
    <row r="153" spans="1:130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  <c r="DZ153" s="82">
        <v>254.81139495301008</v>
      </c>
    </row>
    <row r="154" spans="1:130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  <c r="DZ154" s="82">
        <v>-244.66413838</v>
      </c>
    </row>
    <row r="155" spans="1:130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  <c r="DZ155" s="82">
        <v>14.276120556171925</v>
      </c>
    </row>
    <row r="156" spans="1:130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  <c r="DZ156" s="82">
        <v>-37.695362324367991</v>
      </c>
    </row>
    <row r="157" spans="1:130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  <c r="DZ157" s="82">
        <v>2087.8172951580636</v>
      </c>
    </row>
    <row r="158" spans="1:130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  <c r="DZ158" s="82">
        <v>15.763214407068258</v>
      </c>
    </row>
    <row r="159" spans="1:130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  <c r="DZ159" s="82">
        <v>0</v>
      </c>
    </row>
    <row r="160" spans="1:130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  <c r="DZ160" s="82">
        <v>12.803146137624474</v>
      </c>
    </row>
    <row r="161" spans="1:130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  <c r="DZ161" s="82">
        <v>0</v>
      </c>
    </row>
    <row r="162" spans="1:130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  <c r="DZ162" s="82">
        <v>2.9600682694437852</v>
      </c>
    </row>
    <row r="163" spans="1:130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  <c r="DZ163" s="82">
        <v>2.9600682694437852</v>
      </c>
    </row>
    <row r="164" spans="1:130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  <c r="DZ164" s="82">
        <v>2072.0540807509956</v>
      </c>
    </row>
    <row r="165" spans="1:130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  <c r="DZ165" s="82">
        <v>-137.09824975017759</v>
      </c>
    </row>
    <row r="166" spans="1:130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  <c r="DZ166" s="82">
        <v>13.018810550000001</v>
      </c>
    </row>
    <row r="167" spans="1:130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  <c r="DZ167" s="82">
        <v>2694.2856622053896</v>
      </c>
    </row>
    <row r="168" spans="1:130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  <c r="DZ168" s="82">
        <v>-498.1521422542163</v>
      </c>
    </row>
    <row r="169" spans="1:130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  <c r="DZ169" s="82">
        <v>-6.1911770054308146E-2</v>
      </c>
    </row>
    <row r="170" spans="1:130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  <c r="DZ170" s="82">
        <v>-2.1838001233489379</v>
      </c>
    </row>
    <row r="171" spans="1:130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  <c r="DZ171" s="82">
        <v>-2.8467800928048534</v>
      </c>
    </row>
    <row r="172" spans="1:130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  <c r="DZ172" s="82">
        <v>-0.66297996945591542</v>
      </c>
    </row>
    <row r="173" spans="1:130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3029.9924504107971</v>
      </c>
      <c r="DW173" s="82">
        <v>2105.4616180745629</v>
      </c>
      <c r="DX173" s="82">
        <v>-787.34278669487821</v>
      </c>
      <c r="DY173" s="82">
        <v>1013.9270091928795</v>
      </c>
      <c r="DZ173" s="82">
        <v>2234.198721303092</v>
      </c>
    </row>
    <row r="174" spans="1:130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2571.8581113743003</v>
      </c>
      <c r="DW174" s="82">
        <v>3021.3375397309806</v>
      </c>
      <c r="DX174" s="82">
        <v>-176.33901287636905</v>
      </c>
      <c r="DY174" s="82">
        <v>1903.0077346303467</v>
      </c>
      <c r="DZ174" s="82">
        <v>3536.4935107399815</v>
      </c>
    </row>
    <row r="175" spans="1:130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  <c r="DZ175" s="82">
        <v>0.32300000000000001</v>
      </c>
    </row>
    <row r="176" spans="1:130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2573.6755366343004</v>
      </c>
      <c r="DW176" s="82">
        <v>3021.3357637309805</v>
      </c>
      <c r="DX176" s="82">
        <v>-176.33893887636907</v>
      </c>
      <c r="DY176" s="82">
        <v>1894.0077346303467</v>
      </c>
      <c r="DZ176" s="82">
        <v>3536.1705107399816</v>
      </c>
    </row>
    <row r="177" spans="1:130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  <c r="DZ177" s="82">
        <v>5.3888473068810043</v>
      </c>
    </row>
    <row r="178" spans="1:130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165.12031693015103</v>
      </c>
      <c r="DZ178" s="82">
        <v>1443.048156951663</v>
      </c>
    </row>
    <row r="179" spans="1:130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  <c r="DZ179" s="82">
        <v>-28.003980123165153</v>
      </c>
    </row>
    <row r="180" spans="1:130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2194.3888921979046</v>
      </c>
      <c r="DW180" s="82">
        <v>2312.1706077585959</v>
      </c>
      <c r="DX180" s="82">
        <v>893.9057034933511</v>
      </c>
      <c r="DY180" s="82">
        <v>1751.9495041810599</v>
      </c>
      <c r="DZ180" s="82">
        <v>2115.7374866046021</v>
      </c>
    </row>
    <row r="181" spans="1:130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  <c r="DZ181" s="82">
        <v>10.608543742063514</v>
      </c>
    </row>
    <row r="182" spans="1:130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889.08072543746721</v>
      </c>
      <c r="DZ182" s="82">
        <v>1302.2947894368895</v>
      </c>
    </row>
    <row r="183" spans="1:130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  <c r="DZ183" s="82">
        <v>0</v>
      </c>
    </row>
    <row r="184" spans="1:130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889.08072543746721</v>
      </c>
      <c r="DZ184" s="82">
        <v>1302.2947894368895</v>
      </c>
    </row>
    <row r="185" spans="1:130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  <c r="DZ185" s="82">
        <v>-0.3</v>
      </c>
    </row>
    <row r="186" spans="1:130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889.08072543746721</v>
      </c>
      <c r="DZ186" s="82">
        <v>1302.5947894368894</v>
      </c>
    </row>
    <row r="187" spans="1:130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-33.654959682869659</v>
      </c>
      <c r="DX187" s="82">
        <v>37.905752424652867</v>
      </c>
      <c r="DY187" s="82">
        <v>69.123327393654705</v>
      </c>
      <c r="DZ187" s="82">
        <v>147.16031825201077</v>
      </c>
    </row>
    <row r="188" spans="1:130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  <c r="DZ188" s="82">
        <v>525.89345934875701</v>
      </c>
    </row>
    <row r="189" spans="1:130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294.77263400436851</v>
      </c>
      <c r="DX189" s="82">
        <v>-199.95969547074696</v>
      </c>
      <c r="DY189" s="82">
        <v>388.64148585541318</v>
      </c>
      <c r="DZ189" s="82">
        <v>289.98388224030106</v>
      </c>
    </row>
    <row r="190" spans="1:130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440.84444343889373</v>
      </c>
      <c r="DX190" s="82">
        <v>739.46337096875618</v>
      </c>
      <c r="DY190" s="82">
        <v>-1186.4084792271133</v>
      </c>
      <c r="DZ190" s="82">
        <v>339.5571295958207</v>
      </c>
    </row>
    <row r="191" spans="1:130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  <c r="DZ191" s="82">
        <v>12.677111302066708</v>
      </c>
    </row>
    <row r="192" spans="1:130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1298.4032470027087</v>
      </c>
      <c r="DZ192" s="84">
        <v>3789.8827028178507</v>
      </c>
    </row>
    <row r="193" spans="1:130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  <c r="DZ193" s="82">
        <v>3.2259101904605549E-2</v>
      </c>
    </row>
    <row r="194" spans="1:130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  <c r="DZ194" s="130">
        <v>18.904566143079215</v>
      </c>
    </row>
    <row r="195" spans="1:130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  <c r="DZ195" s="130">
        <v>0</v>
      </c>
    </row>
    <row r="196" spans="1:130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1312.8307151843032</v>
      </c>
      <c r="DZ196" s="82">
        <v>3770.9458775728667</v>
      </c>
    </row>
    <row r="197" spans="1:130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-360.82503126510528</v>
      </c>
      <c r="DN197" s="132">
        <v>-342.97411345217006</v>
      </c>
      <c r="DO197" s="132">
        <v>586.14377427287104</v>
      </c>
      <c r="DP197" s="132">
        <v>-238.08490333440659</v>
      </c>
      <c r="DQ197" s="132">
        <v>392.08357006857159</v>
      </c>
      <c r="DR197" s="132">
        <v>-1469.1321782347957</v>
      </c>
      <c r="DS197" s="132">
        <v>-13.317812570631759</v>
      </c>
      <c r="DT197" s="132">
        <v>-905.53263206327586</v>
      </c>
      <c r="DU197" s="132">
        <v>-1246.3530178855917</v>
      </c>
      <c r="DV197" s="132">
        <v>-1842.847342101579</v>
      </c>
      <c r="DW197" s="132">
        <v>-621.99701938587145</v>
      </c>
      <c r="DX197" s="132">
        <v>-580.99488653350863</v>
      </c>
      <c r="DY197" s="132">
        <v>-531.4130075211865</v>
      </c>
      <c r="DZ197" s="132">
        <v>-836.67067896921094</v>
      </c>
    </row>
    <row r="198" spans="1:130" x14ac:dyDescent="0.25">
      <c r="B198" s="133" t="str">
        <f>BPAnalitica!$B$50</f>
        <v>Julio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  <c r="DZ198" s="107"/>
    </row>
    <row r="199" spans="1:130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  <c r="DZ199" s="107"/>
    </row>
    <row r="200" spans="1:130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  <c r="DZ200" s="107"/>
    </row>
    <row r="201" spans="1:130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  <c r="DZ201" s="137"/>
    </row>
    <row r="202" spans="1:130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  <c r="DZ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3"/>
  <sheetViews>
    <sheetView showGridLines="0" zoomScaleNormal="100" workbookViewId="0">
      <pane xSplit="2" ySplit="9" topLeftCell="CM118" activePane="bottomRight" state="frozen"/>
      <selection activeCell="B50" sqref="B50"/>
      <selection pane="topRight" activeCell="B50" sqref="B50"/>
      <selection pane="bottomLeft" activeCell="B50" sqref="B50"/>
      <selection pane="bottomRight" activeCell="CY8" sqref="CY8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3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3" ht="15.75" thickBot="1" x14ac:dyDescent="0.3"/>
    <row r="8" spans="2:103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566</v>
      </c>
      <c r="CY8" s="44" t="s">
        <v>569</v>
      </c>
    </row>
    <row r="10" spans="2:103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97588.11861585686</v>
      </c>
      <c r="CB10" s="98">
        <v>101514.71280541267</v>
      </c>
      <c r="CC10" s="98">
        <v>102724.38298489302</v>
      </c>
      <c r="CD10" s="98">
        <v>107549.19031479262</v>
      </c>
      <c r="CE10" s="98">
        <v>113868.56916486954</v>
      </c>
      <c r="CF10" s="98">
        <v>116941.66634311342</v>
      </c>
      <c r="CG10" s="98">
        <v>122723.55149649848</v>
      </c>
      <c r="CH10" s="98">
        <v>127078.32730348248</v>
      </c>
      <c r="CI10" s="98">
        <v>130405.90636794956</v>
      </c>
      <c r="CJ10" s="98">
        <v>133818.98386104775</v>
      </c>
      <c r="CK10" s="98">
        <v>137052.2382951781</v>
      </c>
      <c r="CL10" s="98">
        <v>140919.55087669095</v>
      </c>
      <c r="CM10" s="98">
        <v>145168.28637609765</v>
      </c>
      <c r="CN10" s="98">
        <v>143098.63997276174</v>
      </c>
      <c r="CO10" s="98">
        <v>143353.79806561049</v>
      </c>
      <c r="CP10" s="98">
        <v>145688.88961725842</v>
      </c>
      <c r="CQ10" s="98">
        <v>152003.76592560351</v>
      </c>
      <c r="CR10" s="98">
        <v>157710.34278966434</v>
      </c>
      <c r="CS10" s="98">
        <v>160075.39508153309</v>
      </c>
      <c r="CT10" s="98">
        <v>166257.01852262477</v>
      </c>
      <c r="CU10" s="98">
        <v>167734.87300150323</v>
      </c>
      <c r="CV10" s="98">
        <v>172701.03750918433</v>
      </c>
      <c r="CW10" s="98">
        <v>179556.90774310485</v>
      </c>
      <c r="CX10" s="98">
        <v>183274.88116419534</v>
      </c>
      <c r="CY10" s="98">
        <v>192389.70565640245</v>
      </c>
    </row>
    <row r="11" spans="2:103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10954.051883541411</v>
      </c>
      <c r="CB11" s="99">
        <v>11116.923663441517</v>
      </c>
      <c r="CC11" s="99">
        <v>11661.892820879704</v>
      </c>
      <c r="CD11" s="99">
        <v>11814.731294723126</v>
      </c>
      <c r="CE11" s="99">
        <v>13629.989660821371</v>
      </c>
      <c r="CF11" s="99">
        <v>13906.458935968143</v>
      </c>
      <c r="CG11" s="99">
        <v>14084.864106012168</v>
      </c>
      <c r="CH11" s="99">
        <v>15011.659491831337</v>
      </c>
      <c r="CI11" s="99">
        <v>15635.997409769963</v>
      </c>
      <c r="CJ11" s="99">
        <v>16254.223642833329</v>
      </c>
      <c r="CK11" s="99">
        <v>16660.558912501907</v>
      </c>
      <c r="CL11" s="99">
        <v>16984.934347580609</v>
      </c>
      <c r="CM11" s="99">
        <v>17232.256858698944</v>
      </c>
      <c r="CN11" s="99">
        <v>17564.865959428003</v>
      </c>
      <c r="CO11" s="99">
        <v>17994.227918724177</v>
      </c>
      <c r="CP11" s="99">
        <v>18329.755487677827</v>
      </c>
      <c r="CQ11" s="99">
        <v>19144.972232714914</v>
      </c>
      <c r="CR11" s="99">
        <v>19403.646431201098</v>
      </c>
      <c r="CS11" s="99">
        <v>20384.3004231878</v>
      </c>
      <c r="CT11" s="99">
        <v>20801.828534040618</v>
      </c>
      <c r="CU11" s="99">
        <v>21605.969975764427</v>
      </c>
      <c r="CV11" s="99">
        <v>22663.232453242126</v>
      </c>
      <c r="CW11" s="99">
        <v>23524.086029750179</v>
      </c>
      <c r="CX11" s="99">
        <v>23537.575976631953</v>
      </c>
      <c r="CY11" s="99">
        <v>24066.415804896715</v>
      </c>
    </row>
    <row r="12" spans="2:103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7192.8411579770773</v>
      </c>
      <c r="CR12" s="99">
        <v>7359.9909777964967</v>
      </c>
      <c r="CS12" s="99">
        <v>7571.5511514507498</v>
      </c>
      <c r="CT12" s="99">
        <v>7799.2366805447828</v>
      </c>
      <c r="CU12" s="99">
        <v>8007.2890498332763</v>
      </c>
      <c r="CV12" s="99">
        <v>8199.6217489414448</v>
      </c>
      <c r="CW12" s="99">
        <v>8659.4764372480768</v>
      </c>
      <c r="CX12" s="99">
        <v>8889.1694778464935</v>
      </c>
      <c r="CY12" s="99">
        <v>9284.0258001365237</v>
      </c>
    </row>
    <row r="13" spans="2:103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7192.5301174870774</v>
      </c>
      <c r="CR13" s="99">
        <v>7359.9909403264965</v>
      </c>
      <c r="CS13" s="99">
        <v>7571.2658379807499</v>
      </c>
      <c r="CT13" s="99">
        <v>7788.9513670747829</v>
      </c>
      <c r="CU13" s="99">
        <v>7997.0037361732766</v>
      </c>
      <c r="CV13" s="99">
        <v>8189.3364352814451</v>
      </c>
      <c r="CW13" s="99">
        <v>8649.1911235880762</v>
      </c>
      <c r="CX13" s="99">
        <v>8879.0141911864921</v>
      </c>
      <c r="CY13" s="99">
        <v>9273.3880710765225</v>
      </c>
    </row>
    <row r="14" spans="2:103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  <c r="CY14" s="99">
        <v>10.297401710000001</v>
      </c>
    </row>
    <row r="15" spans="2:103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  <c r="CY15" s="99">
        <v>0.34032734999999997</v>
      </c>
    </row>
    <row r="16" spans="2:103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7436.9827247803305</v>
      </c>
      <c r="CB16" s="99">
        <v>7461.7951988579325</v>
      </c>
      <c r="CC16" s="99">
        <v>7935.169370076037</v>
      </c>
      <c r="CD16" s="99">
        <v>7937.2459000475083</v>
      </c>
      <c r="CE16" s="99">
        <v>8276.1805846104889</v>
      </c>
      <c r="CF16" s="99">
        <v>8450.1693870953932</v>
      </c>
      <c r="CG16" s="99">
        <v>8567.6947832886799</v>
      </c>
      <c r="CH16" s="99">
        <v>9351.8075294160171</v>
      </c>
      <c r="CI16" s="99">
        <v>9872.120719401184</v>
      </c>
      <c r="CJ16" s="99">
        <v>10346.329596668205</v>
      </c>
      <c r="CK16" s="99">
        <v>10616.220729271326</v>
      </c>
      <c r="CL16" s="99">
        <v>10866.79870591826</v>
      </c>
      <c r="CM16" s="99">
        <v>10885.035717485529</v>
      </c>
      <c r="CN16" s="99">
        <v>11070.062610385705</v>
      </c>
      <c r="CO16" s="99">
        <v>11000.798670208689</v>
      </c>
      <c r="CP16" s="99">
        <v>11345.002792497851</v>
      </c>
      <c r="CQ16" s="99">
        <v>11952.131074737837</v>
      </c>
      <c r="CR16" s="99">
        <v>12043.655453404601</v>
      </c>
      <c r="CS16" s="99">
        <v>12812.74927173705</v>
      </c>
      <c r="CT16" s="99">
        <v>13002.591853495835</v>
      </c>
      <c r="CU16" s="99">
        <v>13598.68092593115</v>
      </c>
      <c r="CV16" s="99">
        <v>14463.610704300681</v>
      </c>
      <c r="CW16" s="99">
        <v>14864.6095925021</v>
      </c>
      <c r="CX16" s="99">
        <v>14648.406498785462</v>
      </c>
      <c r="CY16" s="99">
        <v>14782.390004760189</v>
      </c>
    </row>
    <row r="17" spans="2:103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2072.6590287628915</v>
      </c>
      <c r="CR17" s="99">
        <v>2110.15247485091</v>
      </c>
      <c r="CS17" s="99">
        <v>2199.7844519101691</v>
      </c>
      <c r="CT17" s="99">
        <v>2271.2010924775241</v>
      </c>
      <c r="CU17" s="99">
        <v>2285.8887682133918</v>
      </c>
      <c r="CV17" s="99">
        <v>2308.7475738562202</v>
      </c>
      <c r="CW17" s="99">
        <v>2397.6901480212964</v>
      </c>
      <c r="CX17" s="99">
        <v>2450.5386950024927</v>
      </c>
      <c r="CY17" s="99">
        <v>2484.9957578665135</v>
      </c>
    </row>
    <row r="18" spans="2:103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4577.3009880804802</v>
      </c>
      <c r="CB18" s="99">
        <v>4539.1317301393501</v>
      </c>
      <c r="CC18" s="99">
        <v>4969.2629414483317</v>
      </c>
      <c r="CD18" s="99">
        <v>4868.8778959684651</v>
      </c>
      <c r="CE18" s="99">
        <v>4931.8911098379067</v>
      </c>
      <c r="CF18" s="99">
        <v>5017.7316586131219</v>
      </c>
      <c r="CG18" s="99">
        <v>5027.8685477444587</v>
      </c>
      <c r="CH18" s="99">
        <v>5059.2464115588564</v>
      </c>
      <c r="CI18" s="99">
        <v>5359.7373815037763</v>
      </c>
      <c r="CJ18" s="99">
        <v>5549.29855930758</v>
      </c>
      <c r="CK18" s="99">
        <v>5723.018585489629</v>
      </c>
      <c r="CL18" s="99">
        <v>5912.9383072091114</v>
      </c>
      <c r="CM18" s="99">
        <v>6045.7855310633458</v>
      </c>
      <c r="CN18" s="99">
        <v>5796.3875661033371</v>
      </c>
      <c r="CO18" s="99">
        <v>5609.1934966238796</v>
      </c>
      <c r="CP18" s="99">
        <v>5741.6774561840102</v>
      </c>
      <c r="CQ18" s="99">
        <v>6006.4679875249649</v>
      </c>
      <c r="CR18" s="99">
        <v>6178.6394156455972</v>
      </c>
      <c r="CS18" s="99">
        <v>6485.4213182342228</v>
      </c>
      <c r="CT18" s="99">
        <v>6910.0940169479654</v>
      </c>
      <c r="CU18" s="99">
        <v>7407.2706356268254</v>
      </c>
      <c r="CV18" s="99">
        <v>7976.7614860921112</v>
      </c>
      <c r="CW18" s="99">
        <v>8522.3378261831876</v>
      </c>
      <c r="CX18" s="99">
        <v>8267.5083067738942</v>
      </c>
      <c r="CY18" s="99">
        <v>8062.2052948706023</v>
      </c>
    </row>
    <row r="19" spans="2:103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3873.0040584499816</v>
      </c>
      <c r="CR19" s="99">
        <v>3754.8635629080923</v>
      </c>
      <c r="CS19" s="99">
        <v>4127.5435015926578</v>
      </c>
      <c r="CT19" s="99">
        <v>3821.2967440703451</v>
      </c>
      <c r="CU19" s="99">
        <v>3905.5215220909317</v>
      </c>
      <c r="CV19" s="99">
        <v>4178.1016443523486</v>
      </c>
      <c r="CW19" s="99">
        <v>3944.5816182976168</v>
      </c>
      <c r="CX19" s="99">
        <v>3930.3594970090749</v>
      </c>
      <c r="CY19" s="99">
        <v>4235.1889520230725</v>
      </c>
    </row>
    <row r="20" spans="2:103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16480.910034530916</v>
      </c>
      <c r="CV20" s="99">
        <v>16869.896876189785</v>
      </c>
      <c r="CW20" s="99">
        <v>18721.960192359897</v>
      </c>
      <c r="CX20" s="99">
        <v>19717.545953748413</v>
      </c>
      <c r="CY20" s="99">
        <v>20559.80013207989</v>
      </c>
    </row>
    <row r="21" spans="2:103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  <c r="CY21" s="99">
        <v>11201.834067676409</v>
      </c>
    </row>
    <row r="22" spans="2:103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  <c r="CY22" s="99">
        <v>1.8</v>
      </c>
    </row>
    <row r="23" spans="2:103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  <c r="CY23" s="99">
        <v>313.54379183142584</v>
      </c>
    </row>
    <row r="24" spans="2:103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  <c r="CY24" s="99">
        <v>0</v>
      </c>
    </row>
    <row r="25" spans="2:103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  <c r="CY25" s="99">
        <v>10886.490275844983</v>
      </c>
    </row>
    <row r="26" spans="2:103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  <c r="CY26" s="99">
        <v>423.76208836155331</v>
      </c>
    </row>
    <row r="27" spans="2:103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8341.66661909904</v>
      </c>
      <c r="CV27" s="99">
        <v>8226.3185217046703</v>
      </c>
      <c r="CW27" s="99">
        <v>8602.2810866235723</v>
      </c>
      <c r="CX27" s="99">
        <v>8976.1672008082223</v>
      </c>
      <c r="CY27" s="99">
        <v>9357.9660644034811</v>
      </c>
    </row>
    <row r="28" spans="2:103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  <c r="CY28" s="99">
        <v>44.11553</v>
      </c>
    </row>
    <row r="29" spans="2:103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  <c r="CY29" s="99">
        <v>3707.099614114954</v>
      </c>
    </row>
    <row r="30" spans="2:103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  <c r="CY30" s="99">
        <v>21.404640000000001</v>
      </c>
    </row>
    <row r="31" spans="2:103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5004.6562902466048</v>
      </c>
      <c r="CV31" s="99">
        <v>5424.6185144913152</v>
      </c>
      <c r="CW31" s="99">
        <v>5256.1819389270713</v>
      </c>
      <c r="CX31" s="99">
        <v>5277.6625793985704</v>
      </c>
      <c r="CY31" s="99">
        <v>5585.3462802885279</v>
      </c>
    </row>
    <row r="32" spans="2:103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560.76460221563252</v>
      </c>
      <c r="CV32" s="99">
        <v>710.02529048664337</v>
      </c>
      <c r="CW32" s="99">
        <v>640.31488180272856</v>
      </c>
      <c r="CX32" s="99">
        <v>599.14887579797528</v>
      </c>
      <c r="CY32" s="99">
        <v>893.72500100192997</v>
      </c>
    </row>
    <row r="33" spans="1:103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  <c r="CY33" s="99">
        <v>-108.71875969387577</v>
      </c>
    </row>
    <row r="34" spans="1:103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  <c r="CY34" s="99">
        <v>0</v>
      </c>
    </row>
    <row r="35" spans="1:103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  <c r="CY35" s="99">
        <v>17.177950967424245</v>
      </c>
    </row>
    <row r="36" spans="1:103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</row>
    <row r="37" spans="1:103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  <c r="CY37" s="99">
        <v>-125.89671066130001</v>
      </c>
    </row>
    <row r="38" spans="1:103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  <c r="CY38" s="99">
        <v>5.4555272055883384</v>
      </c>
    </row>
    <row r="39" spans="1:103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65679.289883382327</v>
      </c>
      <c r="CV39" s="99">
        <v>68531.865609993969</v>
      </c>
      <c r="CW39" s="99">
        <v>68445.545594664145</v>
      </c>
      <c r="CX39" s="99">
        <v>70318.957983559638</v>
      </c>
      <c r="CY39" s="99">
        <v>73844.099851527455</v>
      </c>
    </row>
    <row r="40" spans="1:103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  <c r="CY40" s="99">
        <v>2200.3651983069017</v>
      </c>
    </row>
    <row r="41" spans="1:103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63492.838092666119</v>
      </c>
      <c r="CV41" s="99">
        <v>66343.312111633553</v>
      </c>
      <c r="CW41" s="99">
        <v>66243.958182874907</v>
      </c>
      <c r="CX41" s="99">
        <v>68129.477441579365</v>
      </c>
      <c r="CY41" s="99">
        <v>71643.73465322057</v>
      </c>
    </row>
    <row r="42" spans="1:103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43262.841135358991</v>
      </c>
      <c r="CV42" s="99">
        <v>45227.941875537508</v>
      </c>
      <c r="CW42" s="99">
        <v>45114.355835972718</v>
      </c>
      <c r="CX42" s="99">
        <v>46588.071511312824</v>
      </c>
      <c r="CY42" s="99">
        <v>49449.457800466276</v>
      </c>
    </row>
    <row r="43" spans="1:103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105.13000000000098</v>
      </c>
      <c r="CY43" s="99">
        <v>78.102048778199986</v>
      </c>
    </row>
    <row r="44" spans="1:103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6503.368736198956</v>
      </c>
      <c r="CY44" s="99">
        <v>7528.1487249102838</v>
      </c>
    </row>
    <row r="45" spans="1:103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  <c r="CY45" s="99">
        <v>0</v>
      </c>
    </row>
    <row r="46" spans="1:103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36095.620393553574</v>
      </c>
      <c r="CV46" s="99">
        <v>37477.018539438948</v>
      </c>
      <c r="CW46" s="99">
        <v>38479.239844535594</v>
      </c>
      <c r="CX46" s="99">
        <v>39979.572775113869</v>
      </c>
      <c r="CY46" s="99">
        <v>41843.207026777796</v>
      </c>
    </row>
    <row r="47" spans="1:103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6.2</v>
      </c>
      <c r="CW47" s="99">
        <v>7.5</v>
      </c>
      <c r="CX47" s="99">
        <v>1.8</v>
      </c>
      <c r="CY47" s="99">
        <v>2.4</v>
      </c>
    </row>
    <row r="48" spans="1:103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4470.2079985302789</v>
      </c>
      <c r="CY48" s="99">
        <v>4730.6738591520261</v>
      </c>
    </row>
    <row r="49" spans="1:103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  <c r="CY49" s="99">
        <v>0</v>
      </c>
    </row>
    <row r="50" spans="1:103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4244.8546499587483</v>
      </c>
      <c r="CY50" s="99">
        <v>4504.0994020154003</v>
      </c>
    </row>
    <row r="51" spans="1:103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  <c r="CY51" s="99">
        <v>0</v>
      </c>
    </row>
    <row r="52" spans="1:103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  <c r="CY52" s="99">
        <v>226.57445713662551</v>
      </c>
    </row>
    <row r="53" spans="1:103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  <c r="CY53" s="99">
        <v>129.70683352018824</v>
      </c>
    </row>
    <row r="54" spans="1:103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  <c r="CY54" s="99">
        <v>713.47253148933328</v>
      </c>
    </row>
    <row r="55" spans="1:103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</row>
    <row r="56" spans="1:103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  <c r="CY56" s="99">
        <v>0</v>
      </c>
    </row>
    <row r="57" spans="1:103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  <c r="CY57" s="99">
        <v>0</v>
      </c>
    </row>
    <row r="58" spans="1:103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  <c r="CY58" s="99">
        <v>713.47253148933328</v>
      </c>
    </row>
    <row r="59" spans="1:103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  <c r="CY59" s="99">
        <v>151.03041000000002</v>
      </c>
    </row>
    <row r="60" spans="1:103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  <c r="CY60" s="99">
        <v>8586.2590306119528</v>
      </c>
    </row>
    <row r="61" spans="1:103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  <c r="CY61" s="99">
        <v>0</v>
      </c>
    </row>
    <row r="62" spans="1:103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</row>
    <row r="63" spans="1:103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  <c r="CY63" s="99">
        <v>51.219480797282095</v>
      </c>
    </row>
    <row r="64" spans="1:103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  <c r="CY64" s="99">
        <v>8535.03954981467</v>
      </c>
    </row>
    <row r="65" spans="1:103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  <c r="CY65" s="99">
        <v>0.35100999999999999</v>
      </c>
    </row>
    <row r="66" spans="1:103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  <c r="CY66" s="99">
        <v>8163.8714315009747</v>
      </c>
    </row>
    <row r="67" spans="1:103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839.39871313312437</v>
      </c>
      <c r="CX67" s="99">
        <v>840.63539758342449</v>
      </c>
      <c r="CY67" s="99">
        <v>841.92424489030554</v>
      </c>
    </row>
    <row r="68" spans="1:103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  <c r="CY68" s="99">
        <v>273.70596876880825</v>
      </c>
    </row>
    <row r="69" spans="1:103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  <c r="CY69" s="99">
        <v>295.40761982605909</v>
      </c>
    </row>
    <row r="70" spans="1:103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  <c r="CY70" s="99">
        <v>6752.8335980158017</v>
      </c>
    </row>
    <row r="71" spans="1:103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  <c r="CY71" s="99">
        <v>72.746509999999986</v>
      </c>
    </row>
    <row r="72" spans="1:103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45305.999264859085</v>
      </c>
      <c r="CF72" s="99">
        <v>46260.627145968247</v>
      </c>
      <c r="CG72" s="99">
        <v>50827.455837994785</v>
      </c>
      <c r="CH72" s="99">
        <v>50879.420468555429</v>
      </c>
      <c r="CI72" s="99">
        <v>52087.516637003893</v>
      </c>
      <c r="CJ72" s="99">
        <v>53409.609171148193</v>
      </c>
      <c r="CK72" s="99">
        <v>56796.759664105033</v>
      </c>
      <c r="CL72" s="99">
        <v>57028.638551112599</v>
      </c>
      <c r="CM72" s="99">
        <v>59020.903035946489</v>
      </c>
      <c r="CN72" s="99">
        <v>57200.780462394789</v>
      </c>
      <c r="CO72" s="99">
        <v>58018.419546570964</v>
      </c>
      <c r="CP72" s="99">
        <v>58520.62445348956</v>
      </c>
      <c r="CQ72" s="99">
        <v>61474.937549691072</v>
      </c>
      <c r="CR72" s="99">
        <v>64237.135517283146</v>
      </c>
      <c r="CS72" s="99">
        <v>63045.670197056199</v>
      </c>
      <c r="CT72" s="99">
        <v>66075.363810618495</v>
      </c>
      <c r="CU72" s="99">
        <v>64060.488370068357</v>
      </c>
      <c r="CV72" s="99">
        <v>64736.826138579265</v>
      </c>
      <c r="CW72" s="99">
        <v>68972.471515060024</v>
      </c>
      <c r="CX72" s="99">
        <v>69805.332573496402</v>
      </c>
      <c r="CY72" s="99">
        <v>74028.108627592286</v>
      </c>
    </row>
    <row r="73" spans="1:103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493.24639673021733</v>
      </c>
      <c r="CF73" s="99">
        <v>541.57558036998489</v>
      </c>
      <c r="CG73" s="99">
        <v>577.80586955978265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805.11430708994453</v>
      </c>
      <c r="CX73" s="99">
        <v>800.11058223974783</v>
      </c>
      <c r="CY73" s="99">
        <v>953.82326360021477</v>
      </c>
    </row>
    <row r="74" spans="1:103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640.74903977865813</v>
      </c>
      <c r="CH74" s="99">
        <v>649.0876199191963</v>
      </c>
      <c r="CI74" s="99">
        <v>639.2122351878254</v>
      </c>
      <c r="CJ74" s="99">
        <v>646.77987336717024</v>
      </c>
      <c r="CK74" s="99">
        <v>3434.0537038006569</v>
      </c>
      <c r="CL74" s="99">
        <v>3406.3947519710528</v>
      </c>
      <c r="CM74" s="99">
        <v>3029.4108370816543</v>
      </c>
      <c r="CN74" s="99">
        <v>2906.2073613139405</v>
      </c>
      <c r="CO74" s="99">
        <v>2442.8998408588004</v>
      </c>
      <c r="CP74" s="99">
        <v>2534.5398491148148</v>
      </c>
      <c r="CQ74" s="99">
        <v>2550.7449791609206</v>
      </c>
      <c r="CR74" s="99">
        <v>2498.9786923340348</v>
      </c>
      <c r="CS74" s="99">
        <v>2374.5002997896217</v>
      </c>
      <c r="CT74" s="99">
        <v>2320.5623513638147</v>
      </c>
      <c r="CU74" s="99">
        <v>2185.409126248685</v>
      </c>
      <c r="CV74" s="99">
        <v>2073.8509375643216</v>
      </c>
      <c r="CW74" s="99">
        <v>2041.0675249065455</v>
      </c>
      <c r="CX74" s="99">
        <v>1943.4661763094325</v>
      </c>
      <c r="CY74" s="99">
        <v>1993.6687410226687</v>
      </c>
    </row>
    <row r="75" spans="1:103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357.26302120000003</v>
      </c>
      <c r="CF75" s="99">
        <v>360.20242724000002</v>
      </c>
      <c r="CG75" s="99">
        <v>368.40602827999999</v>
      </c>
      <c r="CH75" s="99">
        <v>376.96020642000002</v>
      </c>
      <c r="CI75" s="99">
        <v>370.86300317000007</v>
      </c>
      <c r="CJ75" s="99">
        <v>373.37989400999999</v>
      </c>
      <c r="CK75" s="99">
        <v>368.70992074000003</v>
      </c>
      <c r="CL75" s="99">
        <v>366.35849460999998</v>
      </c>
      <c r="CM75" s="99">
        <v>361.83115609000004</v>
      </c>
      <c r="CN75" s="99">
        <v>347.63734192999999</v>
      </c>
      <c r="CO75" s="99">
        <v>335.04988728000001</v>
      </c>
      <c r="CP75" s="99">
        <v>348.47548461720004</v>
      </c>
      <c r="CQ75" s="99">
        <v>352.1127973934</v>
      </c>
      <c r="CR75" s="99">
        <v>348.22454825060004</v>
      </c>
      <c r="CS75" s="99">
        <v>344.13144148840001</v>
      </c>
      <c r="CT75" s="99">
        <v>351.17305548860003</v>
      </c>
      <c r="CU75" s="99">
        <v>346.98821810000004</v>
      </c>
      <c r="CV75" s="99">
        <v>344.17086558000005</v>
      </c>
      <c r="CW75" s="99">
        <v>355.09168982000006</v>
      </c>
      <c r="CX75" s="99">
        <v>341.38887232000002</v>
      </c>
      <c r="CY75" s="99">
        <v>347.98849199</v>
      </c>
    </row>
    <row r="76" spans="1:103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43819.118852229178</v>
      </c>
      <c r="CF76" s="99">
        <v>44726.198040963252</v>
      </c>
      <c r="CG76" s="99">
        <v>49240.494900376347</v>
      </c>
      <c r="CH76" s="99">
        <v>49274.681521086364</v>
      </c>
      <c r="CI76" s="99">
        <v>50558.842504446235</v>
      </c>
      <c r="CJ76" s="99">
        <v>51849.176206701042</v>
      </c>
      <c r="CK76" s="99">
        <v>52460.303909864102</v>
      </c>
      <c r="CL76" s="99">
        <v>52699.111703231712</v>
      </c>
      <c r="CM76" s="99">
        <v>55035.212669735003</v>
      </c>
      <c r="CN76" s="99">
        <v>53390.010250930885</v>
      </c>
      <c r="CO76" s="99">
        <v>54728.64191187192</v>
      </c>
      <c r="CP76" s="99">
        <v>55082.49604240746</v>
      </c>
      <c r="CQ76" s="99">
        <v>57965.799165736556</v>
      </c>
      <c r="CR76" s="99">
        <v>60804.247465468383</v>
      </c>
      <c r="CS76" s="99">
        <v>59753.846038968128</v>
      </c>
      <c r="CT76" s="99">
        <v>62771.489640436208</v>
      </c>
      <c r="CU76" s="99">
        <v>60851.206882099694</v>
      </c>
      <c r="CV76" s="99">
        <v>61604.902120935134</v>
      </c>
      <c r="CW76" s="99">
        <v>65771.197993243535</v>
      </c>
      <c r="CX76" s="99">
        <v>66720.366942627224</v>
      </c>
      <c r="CY76" s="99">
        <v>70732.628130979399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</row>
    <row r="78" spans="1:103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249987.47679518739</v>
      </c>
      <c r="CC78" s="98">
        <v>252525.37871996246</v>
      </c>
      <c r="CD78" s="98">
        <v>256908.57685546702</v>
      </c>
      <c r="CE78" s="98">
        <v>257005.69879239643</v>
      </c>
      <c r="CF78" s="98">
        <v>261917.74784444709</v>
      </c>
      <c r="CG78" s="98">
        <v>268511.13171762053</v>
      </c>
      <c r="CH78" s="98">
        <v>274699.53291653213</v>
      </c>
      <c r="CI78" s="98">
        <v>277506.13283920975</v>
      </c>
      <c r="CJ78" s="98">
        <v>280362.07080566447</v>
      </c>
      <c r="CK78" s="98">
        <v>284331.85675659718</v>
      </c>
      <c r="CL78" s="98">
        <v>291170.58047563682</v>
      </c>
      <c r="CM78" s="98">
        <v>295610.60401029768</v>
      </c>
      <c r="CN78" s="98">
        <v>290608.50188799074</v>
      </c>
      <c r="CO78" s="98">
        <v>294662.34131800238</v>
      </c>
      <c r="CP78" s="98">
        <v>302391.96499124792</v>
      </c>
      <c r="CQ78" s="98">
        <v>309105.38354741567</v>
      </c>
      <c r="CR78" s="98">
        <v>314310.80874602048</v>
      </c>
      <c r="CS78" s="98">
        <v>317443.04122363083</v>
      </c>
      <c r="CT78" s="98">
        <v>328326.89492615388</v>
      </c>
      <c r="CU78" s="98">
        <v>331692.9441408792</v>
      </c>
      <c r="CV78" s="98">
        <v>337012.70867916715</v>
      </c>
      <c r="CW78" s="98">
        <v>347023.34171839041</v>
      </c>
      <c r="CX78" s="98">
        <v>351421.04527616076</v>
      </c>
      <c r="CY78" s="98">
        <v>358804.36997614527</v>
      </c>
    </row>
    <row r="79" spans="1:103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142514.98008855229</v>
      </c>
      <c r="CF79" s="99">
        <v>143708.06407688253</v>
      </c>
      <c r="CG79" s="99">
        <v>144994.3653159556</v>
      </c>
      <c r="CH79" s="99">
        <v>147184.58614557399</v>
      </c>
      <c r="CI79" s="99">
        <v>150578.43632395586</v>
      </c>
      <c r="CJ79" s="99">
        <v>153137.38340490073</v>
      </c>
      <c r="CK79" s="99">
        <v>155894.4302710433</v>
      </c>
      <c r="CL79" s="99">
        <v>160685.09427127565</v>
      </c>
      <c r="CM79" s="99">
        <v>164093.87534045795</v>
      </c>
      <c r="CN79" s="99">
        <v>166476.86061289001</v>
      </c>
      <c r="CO79" s="99">
        <v>168608.41344411651</v>
      </c>
      <c r="CP79" s="99">
        <v>170798.76616265127</v>
      </c>
      <c r="CQ79" s="99">
        <v>174566.03694812278</v>
      </c>
      <c r="CR79" s="99">
        <v>177842.29248757943</v>
      </c>
      <c r="CS79" s="99">
        <v>181165.87164425635</v>
      </c>
      <c r="CT79" s="99">
        <v>184276.95799183362</v>
      </c>
      <c r="CU79" s="99">
        <v>188435.99112879235</v>
      </c>
      <c r="CV79" s="99">
        <v>192084.13297638803</v>
      </c>
      <c r="CW79" s="99">
        <v>195328.47034175103</v>
      </c>
      <c r="CX79" s="99">
        <v>198491.74573173976</v>
      </c>
      <c r="CY79" s="99">
        <v>202811.04206119344</v>
      </c>
    </row>
    <row r="80" spans="1:103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134761.55008889214</v>
      </c>
      <c r="CM80" s="99">
        <v>137539.02106846514</v>
      </c>
      <c r="CN80" s="99">
        <v>139394.88103949194</v>
      </c>
      <c r="CO80" s="99">
        <v>141808.91501626032</v>
      </c>
      <c r="CP80" s="99">
        <v>143629.64610455715</v>
      </c>
      <c r="CQ80" s="99">
        <v>146771.49150150767</v>
      </c>
      <c r="CR80" s="99">
        <v>149837.3115840448</v>
      </c>
      <c r="CS80" s="99">
        <v>152890.72143711802</v>
      </c>
      <c r="CT80" s="99">
        <v>155578.00466699686</v>
      </c>
      <c r="CU80" s="99">
        <v>159316.87448428702</v>
      </c>
      <c r="CV80" s="99">
        <v>162866.08912435931</v>
      </c>
      <c r="CW80" s="99">
        <v>165875.50427204583</v>
      </c>
      <c r="CX80" s="99">
        <v>168381.31950094391</v>
      </c>
      <c r="CY80" s="99">
        <v>172302.35230949055</v>
      </c>
    </row>
    <row r="81" spans="2:103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134761.55008889214</v>
      </c>
      <c r="CM81" s="99">
        <v>137539.02106846514</v>
      </c>
      <c r="CN81" s="99">
        <v>139394.88103949194</v>
      </c>
      <c r="CO81" s="99">
        <v>141808.91501626032</v>
      </c>
      <c r="CP81" s="99">
        <v>143629.64610455715</v>
      </c>
      <c r="CQ81" s="99">
        <v>146771.49150150767</v>
      </c>
      <c r="CR81" s="99">
        <v>149837.3115840448</v>
      </c>
      <c r="CS81" s="99">
        <v>152890.72143711802</v>
      </c>
      <c r="CT81" s="99">
        <v>155577.87384584686</v>
      </c>
      <c r="CU81" s="99">
        <v>159316.74365313703</v>
      </c>
      <c r="CV81" s="99">
        <v>162865.95829320932</v>
      </c>
      <c r="CW81" s="99">
        <v>165875.37344089584</v>
      </c>
      <c r="CX81" s="99">
        <v>168377.71755408391</v>
      </c>
      <c r="CY81" s="99">
        <v>172298.23253203055</v>
      </c>
    </row>
    <row r="82" spans="2:103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  <c r="CY82" s="99">
        <v>0</v>
      </c>
    </row>
    <row r="83" spans="2:103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  <c r="CY83" s="99">
        <v>4.119777459999999</v>
      </c>
    </row>
    <row r="84" spans="2:103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23558.697253558737</v>
      </c>
      <c r="CF84" s="99">
        <v>23773.817539424861</v>
      </c>
      <c r="CG84" s="99">
        <v>23772.514345545493</v>
      </c>
      <c r="CH84" s="99">
        <v>24292.265413047855</v>
      </c>
      <c r="CI84" s="99">
        <v>24906.023161233275</v>
      </c>
      <c r="CJ84" s="99">
        <v>25296.285590085408</v>
      </c>
      <c r="CK84" s="99">
        <v>25794.726438464368</v>
      </c>
      <c r="CL84" s="99">
        <v>25923.544182383524</v>
      </c>
      <c r="CM84" s="99">
        <v>26554.854271992808</v>
      </c>
      <c r="CN84" s="99">
        <v>27081.979573398065</v>
      </c>
      <c r="CO84" s="99">
        <v>26799.498427856182</v>
      </c>
      <c r="CP84" s="99">
        <v>27169.120058094129</v>
      </c>
      <c r="CQ84" s="99">
        <v>27794.545446615128</v>
      </c>
      <c r="CR84" s="99">
        <v>28004.980903534622</v>
      </c>
      <c r="CS84" s="99">
        <v>28275.15020713834</v>
      </c>
      <c r="CT84" s="99">
        <v>28698.953324836759</v>
      </c>
      <c r="CU84" s="99">
        <v>29119.11664450531</v>
      </c>
      <c r="CV84" s="99">
        <v>29218.043852028739</v>
      </c>
      <c r="CW84" s="99">
        <v>29452.96606970521</v>
      </c>
      <c r="CX84" s="99">
        <v>30110.426230795867</v>
      </c>
      <c r="CY84" s="99">
        <v>30508.689751702899</v>
      </c>
    </row>
    <row r="85" spans="2:103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17209.981556855666</v>
      </c>
      <c r="CM85" s="99">
        <v>17502.74382833697</v>
      </c>
      <c r="CN85" s="99">
        <v>17796.360990371311</v>
      </c>
      <c r="CO85" s="99">
        <v>17763.85935338022</v>
      </c>
      <c r="CP85" s="99">
        <v>18051.341977297361</v>
      </c>
      <c r="CQ85" s="99">
        <v>18473.683527520498</v>
      </c>
      <c r="CR85" s="99">
        <v>18586.296688025028</v>
      </c>
      <c r="CS85" s="99">
        <v>18802.036406033098</v>
      </c>
      <c r="CT85" s="99">
        <v>19268.573797823028</v>
      </c>
      <c r="CU85" s="99">
        <v>19566.797036144526</v>
      </c>
      <c r="CV85" s="99">
        <v>19770.94451357365</v>
      </c>
      <c r="CW85" s="99">
        <v>19813.384165265114</v>
      </c>
      <c r="CX85" s="99">
        <v>19734.345050308326</v>
      </c>
      <c r="CY85" s="99">
        <v>20501.54381052433</v>
      </c>
    </row>
    <row r="86" spans="2:103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  <c r="CY86" s="99">
        <v>162.70775958182404</v>
      </c>
    </row>
    <row r="87" spans="2:103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7046.6724451234904</v>
      </c>
      <c r="CF87" s="99">
        <v>7170.4290123547862</v>
      </c>
      <c r="CG87" s="99">
        <v>7237.6776203863164</v>
      </c>
      <c r="CH87" s="99">
        <v>7742.4195371659807</v>
      </c>
      <c r="CI87" s="99">
        <v>8175.5252886193557</v>
      </c>
      <c r="CJ87" s="99">
        <v>8154.1802548932674</v>
      </c>
      <c r="CK87" s="99">
        <v>8419.025439827823</v>
      </c>
      <c r="CL87" s="99">
        <v>8522.967435573315</v>
      </c>
      <c r="CM87" s="99">
        <v>8865.5061648089231</v>
      </c>
      <c r="CN87" s="99">
        <v>9103.1460338407287</v>
      </c>
      <c r="CO87" s="99">
        <v>8855.308322458588</v>
      </c>
      <c r="CP87" s="99">
        <v>8940.5974304624397</v>
      </c>
      <c r="CQ87" s="99">
        <v>9151.2745274392346</v>
      </c>
      <c r="CR87" s="99">
        <v>9237.2101621821785</v>
      </c>
      <c r="CS87" s="99">
        <v>9308.1474353679696</v>
      </c>
      <c r="CT87" s="99">
        <v>9266.9822367081197</v>
      </c>
      <c r="CU87" s="99">
        <v>9390.4113355496247</v>
      </c>
      <c r="CV87" s="99">
        <v>9283.467051679243</v>
      </c>
      <c r="CW87" s="99">
        <v>9475.4932871225428</v>
      </c>
      <c r="CX87" s="99">
        <v>10208.909114975893</v>
      </c>
      <c r="CY87" s="99">
        <v>9844.4381815967463</v>
      </c>
    </row>
    <row r="88" spans="2:103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41872.810739546498</v>
      </c>
      <c r="CP88" s="99">
        <v>45484.18520133831</v>
      </c>
      <c r="CQ88" s="99">
        <v>46831.72970309134</v>
      </c>
      <c r="CR88" s="99">
        <v>49028.271263130511</v>
      </c>
      <c r="CS88" s="99">
        <v>49193.104314764743</v>
      </c>
      <c r="CT88" s="99">
        <v>54657.738002197417</v>
      </c>
      <c r="CU88" s="99">
        <v>54498.108960164645</v>
      </c>
      <c r="CV88" s="99">
        <v>55274.254177285715</v>
      </c>
      <c r="CW88" s="99">
        <v>61115.494906853011</v>
      </c>
      <c r="CX88" s="99">
        <v>61480.58940461529</v>
      </c>
      <c r="CY88" s="99">
        <v>63117.007985393509</v>
      </c>
    </row>
    <row r="89" spans="2:103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  <c r="CY89" s="99">
        <v>1005.8967460411722</v>
      </c>
    </row>
    <row r="90" spans="2:103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  <c r="CY90" s="99">
        <v>0</v>
      </c>
    </row>
    <row r="91" spans="2:103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  <c r="CY91" s="99">
        <v>866.93829632022073</v>
      </c>
    </row>
    <row r="92" spans="2:103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  <c r="CY92" s="99">
        <v>0</v>
      </c>
    </row>
    <row r="93" spans="2:103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  <c r="CY93" s="99">
        <v>138.95844972095139</v>
      </c>
    </row>
    <row r="94" spans="2:103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  <c r="CY94" s="99">
        <v>138.45844972095139</v>
      </c>
    </row>
    <row r="95" spans="2:103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41244.667810622806</v>
      </c>
      <c r="CP95" s="99">
        <v>44841.505317644056</v>
      </c>
      <c r="CQ95" s="99">
        <v>46173.898709817047</v>
      </c>
      <c r="CR95" s="99">
        <v>48355.317780055586</v>
      </c>
      <c r="CS95" s="99">
        <v>48393.245368530595</v>
      </c>
      <c r="CT95" s="99">
        <v>53843.0513620973</v>
      </c>
      <c r="CU95" s="99">
        <v>53667.968188292893</v>
      </c>
      <c r="CV95" s="99">
        <v>54428.688465817308</v>
      </c>
      <c r="CW95" s="99">
        <v>60140.485622962202</v>
      </c>
      <c r="CX95" s="99">
        <v>60490.455872981183</v>
      </c>
      <c r="CY95" s="99">
        <v>62111.111239352336</v>
      </c>
    </row>
    <row r="96" spans="2:103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312.51184318708044</v>
      </c>
      <c r="CF96" s="99">
        <v>315.21184318708049</v>
      </c>
      <c r="CG96" s="99">
        <v>366.41184318708048</v>
      </c>
      <c r="CH96" s="99">
        <v>321.81184318708051</v>
      </c>
      <c r="CI96" s="99">
        <v>315.4237228024121</v>
      </c>
      <c r="CJ96" s="99">
        <v>323.51542122963292</v>
      </c>
      <c r="CK96" s="99">
        <v>300.31130359032386</v>
      </c>
      <c r="CL96" s="99">
        <v>292.81232929437238</v>
      </c>
      <c r="CM96" s="99">
        <v>652.49627323113054</v>
      </c>
      <c r="CN96" s="99">
        <v>674.87520543920732</v>
      </c>
      <c r="CO96" s="99">
        <v>881.62629358928962</v>
      </c>
      <c r="CP96" s="99">
        <v>1057.4541089589761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1669.3230570936112</v>
      </c>
      <c r="CU96" s="99">
        <v>1743.8225570936113</v>
      </c>
      <c r="CV96" s="99">
        <v>1731.7617570936113</v>
      </c>
      <c r="CW96" s="99">
        <v>1921.3512570936114</v>
      </c>
      <c r="CX96" s="99">
        <v>1926.1495570936113</v>
      </c>
      <c r="CY96" s="99">
        <v>1789.0590070936112</v>
      </c>
    </row>
    <row r="97" spans="1:103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</v>
      </c>
      <c r="CR97" s="99">
        <v>1835.6246009779252</v>
      </c>
      <c r="CS97" s="99">
        <v>1812.5435648979251</v>
      </c>
      <c r="CT97" s="99">
        <v>1872.2632571879253</v>
      </c>
      <c r="CU97" s="99">
        <v>1871.9774664079252</v>
      </c>
      <c r="CV97" s="99">
        <v>1864.9922012479251</v>
      </c>
      <c r="CW97" s="99">
        <v>1876.1315876579251</v>
      </c>
      <c r="CX97" s="99">
        <v>1872.512795457925</v>
      </c>
      <c r="CY97" s="99">
        <v>1878.5316060079251</v>
      </c>
    </row>
    <row r="98" spans="1:103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38631.748162789183</v>
      </c>
      <c r="CR98" s="99">
        <v>40922.598549719565</v>
      </c>
      <c r="CS98" s="99">
        <v>41080.450712330305</v>
      </c>
      <c r="CT98" s="99">
        <v>45954.998427550454</v>
      </c>
      <c r="CU98" s="99">
        <v>45708.580339198699</v>
      </c>
      <c r="CV98" s="99">
        <v>46465.483472716835</v>
      </c>
      <c r="CW98" s="99">
        <v>51953.684966247274</v>
      </c>
      <c r="CX98" s="99">
        <v>52306.550913206265</v>
      </c>
      <c r="CY98" s="99">
        <v>54544.692509056578</v>
      </c>
    </row>
    <row r="99" spans="1:103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4037.1783427813407</v>
      </c>
      <c r="CL99" s="99">
        <v>3558.1397816013405</v>
      </c>
      <c r="CM99" s="99">
        <v>4310.3762443300866</v>
      </c>
      <c r="CN99" s="99">
        <v>3970.4837193288768</v>
      </c>
      <c r="CO99" s="99">
        <v>3936.016034683209</v>
      </c>
      <c r="CP99" s="99">
        <v>4084.0547645192196</v>
      </c>
      <c r="CQ99" s="99">
        <v>4005.6579248070975</v>
      </c>
      <c r="CR99" s="99">
        <v>3883.3314335118212</v>
      </c>
      <c r="CS99" s="99">
        <v>3823.2849512718217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4385.2426072233857</v>
      </c>
      <c r="CY99" s="99">
        <v>3898.828117194224</v>
      </c>
    </row>
    <row r="100" spans="1:103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  <c r="CY100" s="99">
        <v>57.56334826122059</v>
      </c>
    </row>
    <row r="101" spans="1:103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  <c r="CY101" s="99">
        <v>-8.4606620312143122</v>
      </c>
    </row>
    <row r="102" spans="1:103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  <c r="CY102" s="99">
        <v>0</v>
      </c>
    </row>
    <row r="103" spans="1:103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  <c r="CY103" s="99">
        <v>-0.40901979529672694</v>
      </c>
    </row>
    <row r="104" spans="1:103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  <c r="CY104" s="99">
        <v>0</v>
      </c>
    </row>
    <row r="105" spans="1:103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  <c r="CY105" s="99">
        <v>-8.0516422359175852</v>
      </c>
    </row>
    <row r="106" spans="1:103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  <c r="CY106" s="99">
        <v>-0.16377249039701142</v>
      </c>
    </row>
    <row r="107" spans="1:103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71318.172632968504</v>
      </c>
      <c r="CC107" s="99">
        <v>70426.284702259494</v>
      </c>
      <c r="CD107" s="99">
        <v>71963.341743175581</v>
      </c>
      <c r="CE107" s="99">
        <v>72174.057009610347</v>
      </c>
      <c r="CF107" s="99">
        <v>73543.136719304763</v>
      </c>
      <c r="CG107" s="99">
        <v>73235.125696388248</v>
      </c>
      <c r="CH107" s="99">
        <v>75797.253602073673</v>
      </c>
      <c r="CI107" s="99">
        <v>74640.489551686725</v>
      </c>
      <c r="CJ107" s="99">
        <v>74513.907371048394</v>
      </c>
      <c r="CK107" s="99">
        <v>77659.777607480588</v>
      </c>
      <c r="CL107" s="99">
        <v>80534.328933048062</v>
      </c>
      <c r="CM107" s="99">
        <v>82254.853816814415</v>
      </c>
      <c r="CN107" s="99">
        <v>81946.844291555753</v>
      </c>
      <c r="CO107" s="99">
        <v>84189.019742549586</v>
      </c>
      <c r="CP107" s="99">
        <v>86117.546090560543</v>
      </c>
      <c r="CQ107" s="99">
        <v>87715.346769898664</v>
      </c>
      <c r="CR107" s="99">
        <v>87449.497381438487</v>
      </c>
      <c r="CS107" s="99">
        <v>87094.28714448525</v>
      </c>
      <c r="CT107" s="99">
        <v>89403.168303141239</v>
      </c>
      <c r="CU107" s="99">
        <v>88770.472295001993</v>
      </c>
      <c r="CV107" s="99">
        <v>89666.240008065768</v>
      </c>
      <c r="CW107" s="99">
        <v>90590.318049168753</v>
      </c>
      <c r="CX107" s="99">
        <v>91458.939828117451</v>
      </c>
      <c r="CY107" s="99">
        <v>92884.78059158953</v>
      </c>
    </row>
    <row r="108" spans="1:103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  <c r="CY108" s="99">
        <v>0</v>
      </c>
    </row>
    <row r="109" spans="1:103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1343.906962151239</v>
      </c>
      <c r="CF109" s="99">
        <v>1353.363536381185</v>
      </c>
      <c r="CG109" s="99">
        <v>1378.905243321173</v>
      </c>
      <c r="CH109" s="99">
        <v>1405.7792356711732</v>
      </c>
      <c r="CI109" s="99">
        <v>1386.7596827868924</v>
      </c>
      <c r="CJ109" s="99">
        <v>1394.3940438185434</v>
      </c>
      <c r="CK109" s="99">
        <v>4193.5115968491855</v>
      </c>
      <c r="CL109" s="99">
        <v>4170.6914427211559</v>
      </c>
      <c r="CM109" s="99">
        <v>4117.0048181702969</v>
      </c>
      <c r="CN109" s="99">
        <v>3983.3709905548294</v>
      </c>
      <c r="CO109" s="99">
        <v>3815.6369176391017</v>
      </c>
      <c r="CP109" s="99">
        <v>3944.2092541048464</v>
      </c>
      <c r="CQ109" s="99">
        <v>3977.5452607332563</v>
      </c>
      <c r="CR109" s="99">
        <v>3943.0371908711445</v>
      </c>
      <c r="CS109" s="99">
        <v>3903.7640213609684</v>
      </c>
      <c r="CT109" s="99">
        <v>3969.4290511710383</v>
      </c>
      <c r="CU109" s="99">
        <v>3929.8626615510311</v>
      </c>
      <c r="CV109" s="99">
        <v>3904.4771028410501</v>
      </c>
      <c r="CW109" s="99">
        <v>4004.7980703191711</v>
      </c>
      <c r="CX109" s="99">
        <v>3876.8319598018948</v>
      </c>
      <c r="CY109" s="99">
        <v>3936.6660180530239</v>
      </c>
    </row>
    <row r="110" spans="1:103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69958.410332123778</v>
      </c>
      <c r="CC110" s="99">
        <v>69090.939345577834</v>
      </c>
      <c r="CD110" s="99">
        <v>70622.600817207742</v>
      </c>
      <c r="CE110" s="99">
        <v>70830.150047459116</v>
      </c>
      <c r="CF110" s="99">
        <v>72189.773182923571</v>
      </c>
      <c r="CG110" s="99">
        <v>71856.220453067072</v>
      </c>
      <c r="CH110" s="99">
        <v>74391.474366402501</v>
      </c>
      <c r="CI110" s="99">
        <v>73253.729868899827</v>
      </c>
      <c r="CJ110" s="99">
        <v>73119.513327229855</v>
      </c>
      <c r="CK110" s="99">
        <v>73466.2660106314</v>
      </c>
      <c r="CL110" s="99">
        <v>76363.637490326902</v>
      </c>
      <c r="CM110" s="99">
        <v>78137.848998644113</v>
      </c>
      <c r="CN110" s="99">
        <v>77963.473301000922</v>
      </c>
      <c r="CO110" s="99">
        <v>80373.382824910484</v>
      </c>
      <c r="CP110" s="99">
        <v>82173.336836455695</v>
      </c>
      <c r="CQ110" s="99">
        <v>83737.801509165409</v>
      </c>
      <c r="CR110" s="99">
        <v>83506.460190567348</v>
      </c>
      <c r="CS110" s="99">
        <v>83190.52312312428</v>
      </c>
      <c r="CT110" s="99">
        <v>85433.739251970197</v>
      </c>
      <c r="CU110" s="99">
        <v>84840.609633450964</v>
      </c>
      <c r="CV110" s="99">
        <v>85761.762905224721</v>
      </c>
      <c r="CW110" s="99">
        <v>86585.519978849581</v>
      </c>
      <c r="CX110" s="99">
        <v>87582.10786831555</v>
      </c>
      <c r="CY110" s="99">
        <v>88948.114573536499</v>
      </c>
    </row>
    <row r="111" spans="1:103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1726.8516919942058</v>
      </c>
      <c r="CY111" s="99">
        <v>1554.4205194679339</v>
      </c>
    </row>
    <row r="112" spans="1:103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  <c r="CY112" s="99">
        <v>506.59928434011908</v>
      </c>
    </row>
    <row r="113" spans="1:103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1230.9239927541032</v>
      </c>
      <c r="CY113" s="99">
        <v>1047.8212351278148</v>
      </c>
    </row>
    <row r="114" spans="1:103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  <c r="CY114" s="99">
        <v>0</v>
      </c>
    </row>
    <row r="115" spans="1:103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  <c r="CY115" s="99">
        <v>0</v>
      </c>
    </row>
    <row r="116" spans="1:103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  <c r="CY116" s="99">
        <v>0</v>
      </c>
    </row>
    <row r="117" spans="1:103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63423.255083739452</v>
      </c>
      <c r="CC117" s="99">
        <v>62660.973572127084</v>
      </c>
      <c r="CD117" s="99">
        <v>63846.903611718793</v>
      </c>
      <c r="CE117" s="99">
        <v>64505.453626006492</v>
      </c>
      <c r="CF117" s="99">
        <v>65452.651316350297</v>
      </c>
      <c r="CG117" s="99">
        <v>65031.101517013201</v>
      </c>
      <c r="CH117" s="99">
        <v>67169.365085572819</v>
      </c>
      <c r="CI117" s="99">
        <v>65657.99025248384</v>
      </c>
      <c r="CJ117" s="99">
        <v>65016.717291505338</v>
      </c>
      <c r="CK117" s="99">
        <v>65383.561283593699</v>
      </c>
      <c r="CL117" s="99">
        <v>68116.132444344272</v>
      </c>
      <c r="CM117" s="99">
        <v>69196.950569690089</v>
      </c>
      <c r="CN117" s="99">
        <v>69368.575859163684</v>
      </c>
      <c r="CO117" s="99">
        <v>71639.956704474171</v>
      </c>
      <c r="CP117" s="99">
        <v>73658.538154213107</v>
      </c>
      <c r="CQ117" s="99">
        <v>74886.349933228543</v>
      </c>
      <c r="CR117" s="99">
        <v>74583.236868289037</v>
      </c>
      <c r="CS117" s="99">
        <v>74445.157948803273</v>
      </c>
      <c r="CT117" s="99">
        <v>76571.161258192267</v>
      </c>
      <c r="CU117" s="99">
        <v>76448.513820282533</v>
      </c>
      <c r="CV117" s="99">
        <v>77113.363334132111</v>
      </c>
      <c r="CW117" s="99">
        <v>77795.153556713194</v>
      </c>
      <c r="CX117" s="99">
        <v>78998.575176775703</v>
      </c>
      <c r="CY117" s="99">
        <v>80409.209394851016</v>
      </c>
    </row>
    <row r="118" spans="1:103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  <c r="CY118" s="99">
        <v>2317.6665597442566</v>
      </c>
    </row>
    <row r="119" spans="1:103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17695.118395960308</v>
      </c>
      <c r="CY119" s="99">
        <v>18409.758792328772</v>
      </c>
    </row>
    <row r="120" spans="1:103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  <c r="CY120" s="99">
        <v>41898.046622789945</v>
      </c>
    </row>
    <row r="121" spans="1:103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18274.071992487825</v>
      </c>
      <c r="CC121" s="99">
        <v>18191.112061508091</v>
      </c>
      <c r="CD121" s="99">
        <v>18178.739148973695</v>
      </c>
      <c r="CE121" s="99">
        <v>18330.310143542472</v>
      </c>
      <c r="CF121" s="99">
        <v>17913.102310900704</v>
      </c>
      <c r="CG121" s="99">
        <v>17154.577255873432</v>
      </c>
      <c r="CH121" s="99">
        <v>17135.331692916225</v>
      </c>
      <c r="CI121" s="99">
        <v>17387.968464331727</v>
      </c>
      <c r="CJ121" s="99">
        <v>16478.931993324022</v>
      </c>
      <c r="CK121" s="99">
        <v>16031.96914276877</v>
      </c>
      <c r="CL121" s="99">
        <v>16329.3975848748</v>
      </c>
      <c r="CM121" s="99">
        <v>16606.608594607755</v>
      </c>
      <c r="CN121" s="99">
        <v>16158.965081559629</v>
      </c>
      <c r="CO121" s="99">
        <v>15928.200044861609</v>
      </c>
      <c r="CP121" s="99">
        <v>16682.599260234987</v>
      </c>
      <c r="CQ121" s="99">
        <v>16590.463295448615</v>
      </c>
      <c r="CR121" s="99">
        <v>17033.967847785556</v>
      </c>
      <c r="CS121" s="99">
        <v>16540.78246050419</v>
      </c>
      <c r="CT121" s="99">
        <v>17030.527483583868</v>
      </c>
      <c r="CU121" s="99">
        <v>17241.840616255104</v>
      </c>
      <c r="CV121" s="99">
        <v>17508.672839048468</v>
      </c>
      <c r="CW121" s="99">
        <v>18255.175456505654</v>
      </c>
      <c r="CX121" s="99">
        <v>17492.961954335242</v>
      </c>
      <c r="CY121" s="99">
        <v>17783.73741998804</v>
      </c>
    </row>
    <row r="122" spans="1:103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4051.8781627499998</v>
      </c>
      <c r="CC122" s="99">
        <v>3989.4632887354546</v>
      </c>
      <c r="CD122" s="99">
        <v>3951.7084608054543</v>
      </c>
      <c r="CE122" s="99">
        <v>3864.3340040099997</v>
      </c>
      <c r="CF122" s="99">
        <v>3814.0068130100003</v>
      </c>
      <c r="CG122" s="99">
        <v>3790.9632763099999</v>
      </c>
      <c r="CH122" s="99">
        <v>3768.4954413</v>
      </c>
      <c r="CI122" s="99">
        <v>3797.68239292</v>
      </c>
      <c r="CJ122" s="99">
        <v>3740.5167038533332</v>
      </c>
      <c r="CK122" s="99">
        <v>3812.4786929833335</v>
      </c>
      <c r="CL122" s="99">
        <v>3849.7728388566666</v>
      </c>
      <c r="CM122" s="99">
        <v>3848.59592484</v>
      </c>
      <c r="CN122" s="99">
        <v>3804.9754249399998</v>
      </c>
      <c r="CO122" s="99">
        <v>3778.6100927499997</v>
      </c>
      <c r="CP122" s="99">
        <v>3754.0203589299999</v>
      </c>
      <c r="CQ122" s="99">
        <v>3652.0357324300003</v>
      </c>
      <c r="CR122" s="99">
        <v>3746.9445992999999</v>
      </c>
      <c r="CS122" s="99">
        <v>3719.0229150200003</v>
      </c>
      <c r="CT122" s="99">
        <v>4012.88015408</v>
      </c>
      <c r="CU122" s="99">
        <v>3993.9296103400002</v>
      </c>
      <c r="CV122" s="99">
        <v>4038.3439028700004</v>
      </c>
      <c r="CW122" s="99">
        <v>4042.3572391000002</v>
      </c>
      <c r="CX122" s="99">
        <v>3843.5116909999997</v>
      </c>
      <c r="CY122" s="99">
        <v>3850.8532527500001</v>
      </c>
    </row>
    <row r="123" spans="1:103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  <c r="CY123" s="99">
        <v>84.653028324626291</v>
      </c>
    </row>
    <row r="124" spans="1:103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  <c r="CY124" s="99">
        <v>0</v>
      </c>
    </row>
    <row r="125" spans="1:103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  <c r="CY125" s="99">
        <v>0</v>
      </c>
    </row>
    <row r="126" spans="1:103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  <c r="CY126" s="99">
        <v>0</v>
      </c>
    </row>
    <row r="127" spans="1:103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  <c r="CY127" s="99">
        <v>84.653028324626291</v>
      </c>
    </row>
    <row r="128" spans="1:103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  <c r="CY128" s="99">
        <v>14.695069999999999</v>
      </c>
    </row>
    <row r="129" spans="1:103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3774.842669835738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5696.9383876800839</v>
      </c>
      <c r="CQ129" s="99">
        <v>5875.4492438710986</v>
      </c>
      <c r="CR129" s="99">
        <v>6111.666858309256</v>
      </c>
      <c r="CS129" s="99">
        <v>5746.7598207074188</v>
      </c>
      <c r="CT129" s="99">
        <v>5741.1652906834424</v>
      </c>
      <c r="CU129" s="99">
        <v>5537.6151146130851</v>
      </c>
      <c r="CV129" s="99">
        <v>5764.0490527898737</v>
      </c>
      <c r="CW129" s="99">
        <v>5751.4982002065344</v>
      </c>
      <c r="CX129" s="99">
        <v>5605.9380009376646</v>
      </c>
      <c r="CY129" s="99">
        <v>5465.6104735335057</v>
      </c>
    </row>
    <row r="130" spans="1:103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  <c r="CY130" s="99">
        <v>0</v>
      </c>
    </row>
    <row r="131" spans="1:103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0.60000000000000142</v>
      </c>
      <c r="CY131" s="99">
        <v>0.10000000000000142</v>
      </c>
    </row>
    <row r="132" spans="1:103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  <c r="CY132" s="99">
        <v>66.576691183804797</v>
      </c>
    </row>
    <row r="133" spans="1:103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3698.269740335742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5603.3637047545826</v>
      </c>
      <c r="CQ133" s="99">
        <v>5782.174345683422</v>
      </c>
      <c r="CR133" s="99">
        <v>6020.2917398068321</v>
      </c>
      <c r="CS133" s="99">
        <v>5650.6844748738549</v>
      </c>
      <c r="CT133" s="99">
        <v>5628.8897178726875</v>
      </c>
      <c r="CU133" s="99">
        <v>5422.5393243875342</v>
      </c>
      <c r="CV133" s="99">
        <v>5674.7730400464279</v>
      </c>
      <c r="CW133" s="99">
        <v>5678.5219578586366</v>
      </c>
      <c r="CX133" s="99">
        <v>5538.9615293428042</v>
      </c>
      <c r="CY133" s="99">
        <v>5398.9337823497008</v>
      </c>
    </row>
    <row r="134" spans="1:103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  <c r="CY134" s="99">
        <v>0.44690000000000002</v>
      </c>
    </row>
    <row r="135" spans="1:103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799.24069328718667</v>
      </c>
      <c r="CF135" s="99">
        <v>1112.8009142113747</v>
      </c>
      <c r="CG135" s="99">
        <v>864.15070774260869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846.92434045184064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1099.3832069935329</v>
      </c>
      <c r="CT135" s="99">
        <v>1343.3649469185593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  <c r="CY135" s="99">
        <v>1434.2211573594063</v>
      </c>
    </row>
    <row r="136" spans="1:103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  <c r="CY136" s="99">
        <v>387.76509737774001</v>
      </c>
    </row>
    <row r="137" spans="1:103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247.17565502052358</v>
      </c>
      <c r="CF137" s="99">
        <v>238.20330656704874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231.75720182577359</v>
      </c>
      <c r="CS137" s="99">
        <v>231.99255448446064</v>
      </c>
      <c r="CT137" s="99">
        <v>250.03033243017035</v>
      </c>
      <c r="CU137" s="99">
        <v>259.44734252789135</v>
      </c>
      <c r="CV137" s="99">
        <v>247.43722649324206</v>
      </c>
      <c r="CW137" s="99">
        <v>258.79789009942544</v>
      </c>
      <c r="CX137" s="99">
        <v>270.0106283636427</v>
      </c>
      <c r="CY137" s="99">
        <v>264.78858059950488</v>
      </c>
    </row>
    <row r="138" spans="1:103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  <c r="CY138" s="99">
        <v>28.532396497235812</v>
      </c>
    </row>
    <row r="139" spans="1:103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481.98073643991518</v>
      </c>
      <c r="CG139" s="99">
        <v>463.77952892991516</v>
      </c>
      <c r="CH139" s="99">
        <v>475.09491087991518</v>
      </c>
      <c r="CI139" s="99">
        <v>496.31140427067095</v>
      </c>
      <c r="CJ139" s="99">
        <v>469.66583165786534</v>
      </c>
      <c r="CK139" s="99">
        <v>480.39711125673779</v>
      </c>
      <c r="CL139" s="99">
        <v>483.65420399148013</v>
      </c>
      <c r="CM139" s="99">
        <v>491.46081051846073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555.06278734238629</v>
      </c>
      <c r="CR139" s="99">
        <v>540.42185718506266</v>
      </c>
      <c r="CS139" s="99">
        <v>574.84582017221817</v>
      </c>
      <c r="CT139" s="99">
        <v>588.25716166735288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  <c r="CY139" s="99">
        <v>753.13508288492551</v>
      </c>
    </row>
    <row r="140" spans="1:103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190.77662999999995</v>
      </c>
      <c r="CG140" s="99">
        <v>200.32014999999996</v>
      </c>
      <c r="CH140" s="99">
        <v>206.46704999999994</v>
      </c>
      <c r="CI140" s="99">
        <v>228.18539999999996</v>
      </c>
      <c r="CJ140" s="99">
        <v>224.10275999999996</v>
      </c>
      <c r="CK140" s="99">
        <v>238.71819999999997</v>
      </c>
      <c r="CL140" s="99">
        <v>240.06837999999993</v>
      </c>
      <c r="CM140" s="99">
        <v>240.23226999999997</v>
      </c>
      <c r="CN140" s="99">
        <v>233.65097999999995</v>
      </c>
      <c r="CO140" s="99">
        <v>248.71943999999993</v>
      </c>
      <c r="CP140" s="99">
        <v>247.52556999999996</v>
      </c>
      <c r="CQ140" s="99">
        <v>250.51054999999997</v>
      </c>
      <c r="CR140" s="99">
        <v>217.43454999999994</v>
      </c>
      <c r="CS140" s="99">
        <v>249.00659999999993</v>
      </c>
      <c r="CT140" s="99">
        <v>265.04642999999999</v>
      </c>
      <c r="CU140" s="99">
        <v>304.33168999999998</v>
      </c>
      <c r="CV140" s="99">
        <v>294.07885999999996</v>
      </c>
      <c r="CW140" s="99">
        <v>274.55071999999996</v>
      </c>
      <c r="CX140" s="99">
        <v>264.02688999999998</v>
      </c>
      <c r="CY140" s="99">
        <v>287.51348999999993</v>
      </c>
    </row>
    <row r="141" spans="1:103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-147980.87822925398</v>
      </c>
      <c r="CB141" s="100">
        <v>-148472.76398977474</v>
      </c>
      <c r="CC141" s="100">
        <v>-149800.99573506945</v>
      </c>
      <c r="CD141" s="100">
        <v>-149359.3865406744</v>
      </c>
      <c r="CE141" s="100">
        <v>-143137.12962752691</v>
      </c>
      <c r="CF141" s="100">
        <v>-144976.08150133368</v>
      </c>
      <c r="CG141" s="100">
        <v>-145787.58022112207</v>
      </c>
      <c r="CH141" s="100">
        <v>-147621.20561304965</v>
      </c>
      <c r="CI141" s="100">
        <v>-147100.22647126019</v>
      </c>
      <c r="CJ141" s="100">
        <v>-146543.08694461672</v>
      </c>
      <c r="CK141" s="100">
        <v>-147279.61846141907</v>
      </c>
      <c r="CL141" s="100">
        <v>-150251.02959894587</v>
      </c>
      <c r="CM141" s="100">
        <v>-150442.31763420004</v>
      </c>
      <c r="CN141" s="100">
        <v>-147509.861915229</v>
      </c>
      <c r="CO141" s="100">
        <v>-151308.54325239189</v>
      </c>
      <c r="CP141" s="100">
        <v>-156703.0753739895</v>
      </c>
      <c r="CQ141" s="100">
        <v>-157101.61762181215</v>
      </c>
      <c r="CR141" s="100">
        <v>-156600.46595635614</v>
      </c>
      <c r="CS141" s="100">
        <v>-157367.64614209774</v>
      </c>
      <c r="CT141" s="100">
        <v>-162069.87640352911</v>
      </c>
      <c r="CU141" s="100">
        <v>-163958.07113937597</v>
      </c>
      <c r="CV141" s="100">
        <v>-164311.67116998282</v>
      </c>
      <c r="CW141" s="100">
        <v>-167466.43397528556</v>
      </c>
      <c r="CX141" s="100">
        <v>-168146.16411196542</v>
      </c>
      <c r="CY141" s="100">
        <v>-166414.66431974282</v>
      </c>
    </row>
    <row r="142" spans="1:103" x14ac:dyDescent="0.25">
      <c r="B142" s="59" t="str">
        <f>+BPAnalitica!B50</f>
        <v>Julio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</row>
    <row r="143" spans="1:103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BC11" activePane="bottomRight" state="frozen"/>
      <selection pane="topRight" activeCell="C1" sqref="C1"/>
      <selection pane="bottomLeft" activeCell="A10" sqref="A10"/>
      <selection pane="bottomRight" activeCell="BC12" sqref="BC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567</v>
      </c>
      <c r="BA8" s="139" t="s">
        <v>513</v>
      </c>
      <c r="BB8" s="158" t="s">
        <v>514</v>
      </c>
      <c r="BC8" s="158"/>
      <c r="BD8" s="158"/>
      <c r="BE8" s="156" t="s">
        <v>568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10877.140937850128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11814.731294723126</v>
      </c>
      <c r="X13" s="141">
        <v>11814.731294723126</v>
      </c>
      <c r="Y13" s="141">
        <v>827.0230126066831</v>
      </c>
      <c r="Z13" s="141">
        <v>2369.9051845015274</v>
      </c>
      <c r="AA13" s="143" t="s">
        <v>528</v>
      </c>
      <c r="AB13" s="143" t="s">
        <v>528</v>
      </c>
      <c r="AC13" s="141">
        <v>15011.659491831337</v>
      </c>
      <c r="AE13" s="141">
        <v>15011.659491831337</v>
      </c>
      <c r="AF13" s="141">
        <v>1944.7917249200475</v>
      </c>
      <c r="AG13" s="141">
        <v>28.483130829225047</v>
      </c>
      <c r="AH13" s="143" t="s">
        <v>528</v>
      </c>
      <c r="AI13" s="143" t="s">
        <v>528</v>
      </c>
      <c r="AJ13" s="141">
        <v>16984.934347580609</v>
      </c>
      <c r="AL13" s="141">
        <v>16984.934347580609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18329.755487677827</v>
      </c>
      <c r="AS13" s="141">
        <v>18329.755487677827</v>
      </c>
      <c r="AT13" s="141">
        <v>2216.5945703863317</v>
      </c>
      <c r="AU13" s="141">
        <v>255.47847597645887</v>
      </c>
      <c r="AV13" s="143" t="s">
        <v>528</v>
      </c>
      <c r="AW13" s="143" t="s">
        <v>528</v>
      </c>
      <c r="AX13" s="141">
        <v>20801.828534040618</v>
      </c>
      <c r="AZ13" s="141">
        <v>20801.828534040618</v>
      </c>
      <c r="BA13" s="141">
        <v>2830.446721545828</v>
      </c>
      <c r="BB13" s="141">
        <v>-94.699278954492911</v>
      </c>
      <c r="BC13" s="143" t="s">
        <v>528</v>
      </c>
      <c r="BD13" s="143" t="s">
        <v>528</v>
      </c>
      <c r="BE13" s="141">
        <v>23537.575976631953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3291.6123139914826</v>
      </c>
      <c r="BB14" s="141">
        <v>-11.838672492649494</v>
      </c>
      <c r="BC14" s="143" t="s">
        <v>528</v>
      </c>
      <c r="BD14" s="143" t="s">
        <v>528</v>
      </c>
      <c r="BE14" s="141">
        <v>19717.545953748413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7319.8643728592588</v>
      </c>
      <c r="BB16" s="141">
        <v>-33.340291677173809</v>
      </c>
      <c r="BC16" s="143" t="s">
        <v>528</v>
      </c>
      <c r="BD16" s="143" t="s">
        <v>528</v>
      </c>
      <c r="BE16" s="141">
        <v>70318.957983559638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495.43040141146048</v>
      </c>
      <c r="AA17" s="143" t="s">
        <v>528</v>
      </c>
      <c r="AB17" s="143" t="s">
        <v>528</v>
      </c>
      <c r="AC17" s="141">
        <v>50879.420468555429</v>
      </c>
      <c r="AE17" s="141">
        <v>50879.420468555429</v>
      </c>
      <c r="AF17" s="141">
        <v>6631.8794808675839</v>
      </c>
      <c r="AG17" s="141">
        <v>-482.66139831041073</v>
      </c>
      <c r="AH17" s="143" t="s">
        <v>528</v>
      </c>
      <c r="AI17" s="143" t="s">
        <v>528</v>
      </c>
      <c r="AJ17" s="141">
        <v>57028.638551112599</v>
      </c>
      <c r="AL17" s="141">
        <v>57028.638551112599</v>
      </c>
      <c r="AM17" s="141">
        <v>2832.1272558815444</v>
      </c>
      <c r="AN17" s="141">
        <v>-1340.1413535045867</v>
      </c>
      <c r="AO17" s="143" t="s">
        <v>528</v>
      </c>
      <c r="AP17" s="143" t="s">
        <v>528</v>
      </c>
      <c r="AQ17" s="141">
        <v>58520.62445348956</v>
      </c>
      <c r="AS17" s="141">
        <v>58520.62445348956</v>
      </c>
      <c r="AT17" s="141">
        <v>6962.2070341516874</v>
      </c>
      <c r="AU17" s="141">
        <v>592.53232297724753</v>
      </c>
      <c r="AV17" s="143" t="s">
        <v>528</v>
      </c>
      <c r="AW17" s="143" t="s">
        <v>528</v>
      </c>
      <c r="AX17" s="141">
        <v>66075.363810618495</v>
      </c>
      <c r="AZ17" s="141">
        <v>66075.363810618495</v>
      </c>
      <c r="BA17" s="141">
        <v>3499.9172705095443</v>
      </c>
      <c r="BB17" s="141">
        <v>230.05149236836587</v>
      </c>
      <c r="BC17" s="143" t="s">
        <v>528</v>
      </c>
      <c r="BD17" s="143" t="s">
        <v>528</v>
      </c>
      <c r="BE17" s="141">
        <v>69805.332573496402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610.52125812483246</v>
      </c>
      <c r="AV19" s="143" t="s">
        <v>528</v>
      </c>
      <c r="AW19" s="143" t="s">
        <v>528</v>
      </c>
      <c r="AX19" s="141">
        <v>17611.530181433918</v>
      </c>
      <c r="AZ19" s="141">
        <v>17611.530181433918</v>
      </c>
      <c r="BA19" s="141">
        <v>4060.6118766960794</v>
      </c>
      <c r="BB19" s="141">
        <v>147.88671463696301</v>
      </c>
      <c r="BC19" s="143" t="s">
        <v>528</v>
      </c>
      <c r="BD19" s="143" t="s">
        <v>528</v>
      </c>
      <c r="BE19" s="141">
        <v>21820.02877276696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89536.736188694558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99240.954550981347</v>
      </c>
      <c r="X20" s="141">
        <v>99240.954550981347</v>
      </c>
      <c r="Y20" s="141">
        <v>14328.02296523587</v>
      </c>
      <c r="Z20" s="141">
        <v>1581.9306038523355</v>
      </c>
      <c r="AA20" s="143" t="s">
        <v>528</v>
      </c>
      <c r="AB20" s="143" t="s">
        <v>528</v>
      </c>
      <c r="AC20" s="141">
        <v>115150.90812006955</v>
      </c>
      <c r="AE20" s="141">
        <v>115150.90812006955</v>
      </c>
      <c r="AF20" s="141">
        <v>11954.597171924097</v>
      </c>
      <c r="AG20" s="141">
        <v>-881.90201594264363</v>
      </c>
      <c r="AH20" s="143" t="s">
        <v>528</v>
      </c>
      <c r="AI20" s="143" t="s">
        <v>528</v>
      </c>
      <c r="AJ20" s="141">
        <v>126223.603276051</v>
      </c>
      <c r="AL20" s="141">
        <v>126223.603276051</v>
      </c>
      <c r="AM20" s="141">
        <v>5299.6421113779079</v>
      </c>
      <c r="AN20" s="141">
        <v>-1237.6338064264128</v>
      </c>
      <c r="AO20" s="143" t="s">
        <v>528</v>
      </c>
      <c r="AP20" s="143" t="s">
        <v>528</v>
      </c>
      <c r="AQ20" s="141">
        <v>130285.61158100249</v>
      </c>
      <c r="AS20" s="141">
        <v>130285.61158100249</v>
      </c>
      <c r="AT20" s="141">
        <v>15645.004484430534</v>
      </c>
      <c r="AU20" s="141">
        <v>2186.1290655294288</v>
      </c>
      <c r="AV20" s="143" t="s">
        <v>528</v>
      </c>
      <c r="AW20" s="143" t="s">
        <v>528</v>
      </c>
      <c r="AX20" s="141">
        <v>148116.74513096246</v>
      </c>
      <c r="AZ20" s="141">
        <v>148116.74513096246</v>
      </c>
      <c r="BA20" s="141">
        <v>12951.073830452839</v>
      </c>
      <c r="BB20" s="141">
        <v>-387.23389363556635</v>
      </c>
      <c r="BC20" s="143" t="s">
        <v>528</v>
      </c>
      <c r="BD20" s="143" t="s">
        <v>528</v>
      </c>
      <c r="BE20" s="141">
        <v>160680.58506777973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37.715936901525083</v>
      </c>
      <c r="AA21" s="143" t="s">
        <v>528</v>
      </c>
      <c r="AB21" s="143" t="s">
        <v>528</v>
      </c>
      <c r="AC21" s="141">
        <v>1026.0478263391963</v>
      </c>
      <c r="AE21" s="141">
        <v>1026.0478263391963</v>
      </c>
      <c r="AF21" s="141">
        <v>2827.7626775515287</v>
      </c>
      <c r="AG21" s="141">
        <v>-81.057257309672195</v>
      </c>
      <c r="AH21" s="143" t="s">
        <v>528</v>
      </c>
      <c r="AI21" s="143" t="s">
        <v>528</v>
      </c>
      <c r="AJ21" s="141">
        <v>3772.7532465810527</v>
      </c>
      <c r="AL21" s="141">
        <v>3772.7532465810527</v>
      </c>
      <c r="AM21" s="141">
        <v>-715.42830581870794</v>
      </c>
      <c r="AN21" s="141">
        <v>-174.30960703032997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-199.89308328826741</v>
      </c>
      <c r="AU21" s="141">
        <v>-11.386843591332763</v>
      </c>
      <c r="AV21" s="143" t="s">
        <v>528</v>
      </c>
      <c r="AW21" s="143" t="s">
        <v>528</v>
      </c>
      <c r="AX21" s="141">
        <v>2671.7354068524146</v>
      </c>
      <c r="AZ21" s="141">
        <v>2671.7354068524146</v>
      </c>
      <c r="BA21" s="141">
        <v>-294.03738576130615</v>
      </c>
      <c r="BB21" s="141">
        <v>-92.842972461675799</v>
      </c>
      <c r="BC21" s="143" t="s">
        <v>528</v>
      </c>
      <c r="BD21" s="143" t="s">
        <v>528</v>
      </c>
      <c r="BE21" s="141">
        <v>2284.8550486294325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134.37410394123435</v>
      </c>
      <c r="AA22" s="143" t="s">
        <v>528</v>
      </c>
      <c r="AB22" s="143" t="s">
        <v>528</v>
      </c>
      <c r="AC22" s="141">
        <v>49497.682387387533</v>
      </c>
      <c r="AE22" s="141">
        <v>49497.682387387533</v>
      </c>
      <c r="AF22" s="141">
        <v>5311.5203723716513</v>
      </c>
      <c r="AG22" s="141">
        <v>-490.75891069678619</v>
      </c>
      <c r="AH22" s="143" t="s">
        <v>528</v>
      </c>
      <c r="AI22" s="143" t="s">
        <v>528</v>
      </c>
      <c r="AJ22" s="141">
        <v>54318.443849062402</v>
      </c>
      <c r="AL22" s="141">
        <v>54318.443849062402</v>
      </c>
      <c r="AM22" s="141">
        <v>3719.3338025500416</v>
      </c>
      <c r="AN22" s="141">
        <v>-219.40949423364509</v>
      </c>
      <c r="AO22" s="143" t="s">
        <v>528</v>
      </c>
      <c r="AP22" s="143" t="s">
        <v>528</v>
      </c>
      <c r="AQ22" s="141">
        <v>57818.368157378798</v>
      </c>
      <c r="AS22" s="141">
        <v>57818.368157378798</v>
      </c>
      <c r="AT22" s="141">
        <v>2154.3103886411468</v>
      </c>
      <c r="AU22" s="141">
        <v>-18.777160021141754</v>
      </c>
      <c r="AV22" s="143" t="s">
        <v>528</v>
      </c>
      <c r="AW22" s="143" t="s">
        <v>528</v>
      </c>
      <c r="AX22" s="141">
        <v>59953.901385998804</v>
      </c>
      <c r="AZ22" s="141">
        <v>59953.901385998804</v>
      </c>
      <c r="BA22" s="141">
        <v>4218.9766691866553</v>
      </c>
      <c r="BB22" s="141">
        <v>-221.19286641560029</v>
      </c>
      <c r="BC22" s="143" t="s">
        <v>528</v>
      </c>
      <c r="BD22" s="143" t="s">
        <v>528</v>
      </c>
      <c r="BE22" s="141">
        <v>63951.685188769858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393.08993323520917</v>
      </c>
      <c r="AA23" s="143" t="s">
        <v>528</v>
      </c>
      <c r="AB23" s="143" t="s">
        <v>528</v>
      </c>
      <c r="AC23" s="141">
        <v>41027.792745129249</v>
      </c>
      <c r="AE23" s="141">
        <v>41027.792745129249</v>
      </c>
      <c r="AF23" s="141">
        <v>1167.3164610157687</v>
      </c>
      <c r="AG23" s="141">
        <v>-334.15923512661539</v>
      </c>
      <c r="AH23" s="143" t="s">
        <v>528</v>
      </c>
      <c r="AI23" s="143" t="s">
        <v>528</v>
      </c>
      <c r="AJ23" s="141">
        <v>41860.949971018403</v>
      </c>
      <c r="AL23" s="141">
        <v>41860.949971018403</v>
      </c>
      <c r="AM23" s="141">
        <v>802.25940670247951</v>
      </c>
      <c r="AN23" s="141">
        <v>-1294.4594114266802</v>
      </c>
      <c r="AO23" s="143" t="s">
        <v>528</v>
      </c>
      <c r="AP23" s="143" t="s">
        <v>528</v>
      </c>
      <c r="AQ23" s="141">
        <v>41368.749966294199</v>
      </c>
      <c r="AS23" s="141">
        <v>41368.749966294199</v>
      </c>
      <c r="AT23" s="141">
        <v>9766.2382369492971</v>
      </c>
      <c r="AU23" s="141">
        <v>972.998306663314</v>
      </c>
      <c r="AV23" s="143" t="s">
        <v>528</v>
      </c>
      <c r="AW23" s="143" t="s">
        <v>528</v>
      </c>
      <c r="AX23" s="141">
        <v>52107.986509906812</v>
      </c>
      <c r="AZ23" s="141">
        <v>52107.986509906812</v>
      </c>
      <c r="BA23" s="141">
        <v>5030.4799740930894</v>
      </c>
      <c r="BB23" s="141">
        <v>-204.92520806148241</v>
      </c>
      <c r="BC23" s="143" t="s">
        <v>528</v>
      </c>
      <c r="BD23" s="143" t="s">
        <v>528</v>
      </c>
      <c r="BE23" s="141">
        <v>56933.54127593842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9920.6488821182829</v>
      </c>
      <c r="R24" s="141">
        <v>303.36376699716561</v>
      </c>
      <c r="S24" s="141">
        <v>100.68683825475091</v>
      </c>
      <c r="T24" s="143" t="s">
        <v>528</v>
      </c>
      <c r="U24" s="143" t="s">
        <v>528</v>
      </c>
      <c r="V24" s="141">
        <v>10324.699487370199</v>
      </c>
      <c r="X24" s="141">
        <v>10324.699487370199</v>
      </c>
      <c r="Y24" s="141">
        <v>548.56200007247094</v>
      </c>
      <c r="Z24" s="141">
        <v>989.94596395086774</v>
      </c>
      <c r="AA24" s="143" t="s">
        <v>528</v>
      </c>
      <c r="AB24" s="143" t="s">
        <v>528</v>
      </c>
      <c r="AC24" s="141">
        <v>11863.207451393537</v>
      </c>
      <c r="AE24" s="141">
        <v>11863.207451393537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13638.856751327832</v>
      </c>
      <c r="AL24" s="141">
        <v>13638.856751327832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14447.014491450525</v>
      </c>
      <c r="AS24" s="141">
        <v>14447.014491450525</v>
      </c>
      <c r="AT24" s="141">
        <v>1889.9440543269939</v>
      </c>
      <c r="AU24" s="141">
        <v>301.37251796346209</v>
      </c>
      <c r="AV24" s="143" t="s">
        <v>528</v>
      </c>
      <c r="AW24" s="143" t="s">
        <v>528</v>
      </c>
      <c r="AX24" s="141">
        <v>16638.331063740981</v>
      </c>
      <c r="AZ24" s="141">
        <v>16638.331063740981</v>
      </c>
      <c r="BA24" s="141">
        <v>2512.3755027852867</v>
      </c>
      <c r="BB24" s="141">
        <v>-32.092069210524642</v>
      </c>
      <c r="BC24" s="143" t="s">
        <v>528</v>
      </c>
      <c r="BD24" s="143" t="s">
        <v>528</v>
      </c>
      <c r="BE24" s="141">
        <v>19118.614497315742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61.59019460350919</v>
      </c>
      <c r="AA27" s="143" t="s">
        <v>528</v>
      </c>
      <c r="AB27" s="143" t="s">
        <v>528</v>
      </c>
      <c r="AC27" s="141">
        <v>6415.7661865177097</v>
      </c>
      <c r="AE27" s="141">
        <v>6415.7661865177097</v>
      </c>
      <c r="AF27" s="141">
        <v>298.15129745516583</v>
      </c>
      <c r="AG27" s="141">
        <v>-19.71537188658931</v>
      </c>
      <c r="AH27" s="143" t="s">
        <v>528</v>
      </c>
      <c r="AI27" s="143" t="s">
        <v>528</v>
      </c>
      <c r="AJ27" s="141">
        <v>6694.2021120862864</v>
      </c>
      <c r="AL27" s="141">
        <v>6694.2021120862864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7141.8282841084128</v>
      </c>
      <c r="AS27" s="141">
        <v>7141.8282841084128</v>
      </c>
      <c r="AT27" s="141">
        <v>1069.4895798621221</v>
      </c>
      <c r="AU27" s="141">
        <v>91.269634101650809</v>
      </c>
      <c r="AV27" s="143" t="s">
        <v>528</v>
      </c>
      <c r="AW27" s="143" t="s">
        <v>528</v>
      </c>
      <c r="AX27" s="141">
        <v>8302.5874980721856</v>
      </c>
      <c r="AZ27" s="141">
        <v>8302.5874980721856</v>
      </c>
      <c r="BA27" s="141">
        <v>1071.0048497616071</v>
      </c>
      <c r="BB27" s="141">
        <v>22.565427435976744</v>
      </c>
      <c r="BC27" s="143" t="s">
        <v>528</v>
      </c>
      <c r="BD27" s="143" t="s">
        <v>528</v>
      </c>
      <c r="BE27" s="141">
        <v>9396.1577752697685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95954.604848187562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107549.19031479262</v>
      </c>
      <c r="X31" s="144">
        <v>107549.19031479262</v>
      </c>
      <c r="Y31" s="144">
        <v>16502.529303025178</v>
      </c>
      <c r="Z31" s="144">
        <v>3026.6076856646919</v>
      </c>
      <c r="AA31" s="145" t="s">
        <v>528</v>
      </c>
      <c r="AB31" s="145" t="s">
        <v>528</v>
      </c>
      <c r="AC31" s="144">
        <v>127078.32730348248</v>
      </c>
      <c r="AE31" s="144">
        <v>127078.32730348248</v>
      </c>
      <c r="AF31" s="144">
        <v>14636.805463107434</v>
      </c>
      <c r="AG31" s="144">
        <v>-795.58188989895098</v>
      </c>
      <c r="AH31" s="145" t="s">
        <v>528</v>
      </c>
      <c r="AI31" s="145" t="s">
        <v>528</v>
      </c>
      <c r="AJ31" s="144">
        <v>140919.55087669095</v>
      </c>
      <c r="AL31" s="144">
        <v>140919.55087669095</v>
      </c>
      <c r="AM31" s="144">
        <v>7437.8817648259292</v>
      </c>
      <c r="AN31" s="144">
        <v>-2668.5430242584625</v>
      </c>
      <c r="AO31" s="145" t="s">
        <v>528</v>
      </c>
      <c r="AP31" s="145" t="s">
        <v>528</v>
      </c>
      <c r="AQ31" s="144">
        <v>145688.88961725842</v>
      </c>
      <c r="AS31" s="144">
        <v>145688.88961725842</v>
      </c>
      <c r="AT31" s="144">
        <v>17707.640178878653</v>
      </c>
      <c r="AU31" s="144">
        <v>2860.4887264876775</v>
      </c>
      <c r="AV31" s="145" t="s">
        <v>528</v>
      </c>
      <c r="AW31" s="145" t="s">
        <v>528</v>
      </c>
      <c r="AX31" s="144">
        <v>166257.01852262477</v>
      </c>
      <c r="AZ31" s="144">
        <v>166257.01852262477</v>
      </c>
      <c r="BA31" s="144">
        <v>16918.135108486524</v>
      </c>
      <c r="BB31" s="144">
        <v>99.727533084049696</v>
      </c>
      <c r="BC31" s="145" t="s">
        <v>528</v>
      </c>
      <c r="BD31" s="145" t="s">
        <v>528</v>
      </c>
      <c r="BE31" s="144">
        <v>183274.88116419534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484.55879606466624</v>
      </c>
      <c r="AA35" s="143" t="s">
        <v>528</v>
      </c>
      <c r="AB35" s="143" t="s">
        <v>528</v>
      </c>
      <c r="AC35" s="141">
        <v>147184.58614557399</v>
      </c>
      <c r="AE35" s="141">
        <v>147184.58614557399</v>
      </c>
      <c r="AF35" s="141">
        <v>13122.026196239112</v>
      </c>
      <c r="AG35" s="141">
        <v>378.48192946254858</v>
      </c>
      <c r="AH35" s="143" t="s">
        <v>528</v>
      </c>
      <c r="AI35" s="143" t="s">
        <v>528</v>
      </c>
      <c r="AJ35" s="141">
        <v>160685.09427127565</v>
      </c>
      <c r="AL35" s="141">
        <v>160685.09427127565</v>
      </c>
      <c r="AM35" s="141">
        <v>10752.598744367971</v>
      </c>
      <c r="AN35" s="141">
        <v>-638.92685299235745</v>
      </c>
      <c r="AO35" s="143" t="s">
        <v>528</v>
      </c>
      <c r="AP35" s="143" t="s">
        <v>528</v>
      </c>
      <c r="AQ35" s="141">
        <v>170798.76616265127</v>
      </c>
      <c r="AS35" s="141">
        <v>170798.76616265127</v>
      </c>
      <c r="AT35" s="141">
        <v>13439.285985971015</v>
      </c>
      <c r="AU35" s="141">
        <v>38.905843211337924</v>
      </c>
      <c r="AV35" s="143" t="s">
        <v>528</v>
      </c>
      <c r="AW35" s="143" t="s">
        <v>528</v>
      </c>
      <c r="AX35" s="141">
        <v>184276.95799183362</v>
      </c>
      <c r="AZ35" s="141">
        <v>184276.95799183362</v>
      </c>
      <c r="BA35" s="141">
        <v>14472.01488121572</v>
      </c>
      <c r="BB35" s="141">
        <v>-257.22714130958775</v>
      </c>
      <c r="BC35" s="143" t="s">
        <v>528</v>
      </c>
      <c r="BD35" s="143" t="s">
        <v>528</v>
      </c>
      <c r="BE35" s="141">
        <v>198491.74573173976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3857.6152891570673</v>
      </c>
      <c r="AV36" s="143" t="s">
        <v>528</v>
      </c>
      <c r="AW36" s="143" t="s">
        <v>528</v>
      </c>
      <c r="AX36" s="141">
        <v>54657.738002197417</v>
      </c>
      <c r="AZ36" s="141">
        <v>54657.738002197417</v>
      </c>
      <c r="BA36" s="141">
        <v>6119.5627412218118</v>
      </c>
      <c r="BB36" s="141">
        <v>703.28866119606391</v>
      </c>
      <c r="BC36" s="143" t="s">
        <v>528</v>
      </c>
      <c r="BD36" s="143" t="s">
        <v>528</v>
      </c>
      <c r="BE36" s="141">
        <v>61480.58940461529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-484.07129271444865</v>
      </c>
      <c r="T38" s="143" t="s">
        <v>528</v>
      </c>
      <c r="U38" s="143" t="s">
        <v>528</v>
      </c>
      <c r="V38" s="141">
        <v>71963.341743175581</v>
      </c>
      <c r="X38" s="141">
        <v>71963.341743175581</v>
      </c>
      <c r="Y38" s="141">
        <v>2334.0942953443232</v>
      </c>
      <c r="Z38" s="141">
        <v>1499.8175635537627</v>
      </c>
      <c r="AA38" s="143" t="s">
        <v>528</v>
      </c>
      <c r="AB38" s="143" t="s">
        <v>528</v>
      </c>
      <c r="AC38" s="141">
        <v>75797.253602073673</v>
      </c>
      <c r="AE38" s="141">
        <v>75797.253602073673</v>
      </c>
      <c r="AF38" s="141">
        <v>4690.0510258142785</v>
      </c>
      <c r="AG38" s="141">
        <v>47.024305160113727</v>
      </c>
      <c r="AH38" s="143" t="s">
        <v>528</v>
      </c>
      <c r="AI38" s="143" t="s">
        <v>528</v>
      </c>
      <c r="AJ38" s="141">
        <v>80534.328933048062</v>
      </c>
      <c r="AL38" s="141">
        <v>80534.328933048062</v>
      </c>
      <c r="AM38" s="141">
        <v>5632.8468518220798</v>
      </c>
      <c r="AN38" s="141">
        <v>-49.629694309594925</v>
      </c>
      <c r="AO38" s="143" t="s">
        <v>528</v>
      </c>
      <c r="AP38" s="143" t="s">
        <v>528</v>
      </c>
      <c r="AQ38" s="141">
        <v>86117.546090560543</v>
      </c>
      <c r="AS38" s="141">
        <v>86117.546090560543</v>
      </c>
      <c r="AT38" s="141">
        <v>3197.7139191612337</v>
      </c>
      <c r="AU38" s="141">
        <v>87.908293419459369</v>
      </c>
      <c r="AV38" s="143" t="s">
        <v>528</v>
      </c>
      <c r="AW38" s="143" t="s">
        <v>528</v>
      </c>
      <c r="AX38" s="141">
        <v>89403.168303141239</v>
      </c>
      <c r="AZ38" s="141">
        <v>89403.168303141239</v>
      </c>
      <c r="BA38" s="141">
        <v>1957.8260818758974</v>
      </c>
      <c r="BB38" s="141">
        <v>97.945443100310513</v>
      </c>
      <c r="BC38" s="143" t="s">
        <v>528</v>
      </c>
      <c r="BD38" s="143" t="s">
        <v>528</v>
      </c>
      <c r="BE38" s="141">
        <v>91458.939828117451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47.713618901776499</v>
      </c>
      <c r="AH40" s="143" t="s">
        <v>528</v>
      </c>
      <c r="AI40" s="143" t="s">
        <v>528</v>
      </c>
      <c r="AJ40" s="141">
        <v>135274.81158395318</v>
      </c>
      <c r="AL40" s="141">
        <v>135274.81158395318</v>
      </c>
      <c r="AM40" s="141">
        <v>9884.4665712297137</v>
      </c>
      <c r="AN40" s="141">
        <v>-886.95216693149996</v>
      </c>
      <c r="AO40" s="143" t="s">
        <v>528</v>
      </c>
      <c r="AP40" s="143" t="s">
        <v>528</v>
      </c>
      <c r="AQ40" s="141">
        <v>144272.3259882514</v>
      </c>
      <c r="AS40" s="141">
        <v>144272.3259882514</v>
      </c>
      <c r="AT40" s="141">
        <v>12324.643185960689</v>
      </c>
      <c r="AU40" s="141">
        <v>-204.27786711510271</v>
      </c>
      <c r="AV40" s="143" t="s">
        <v>528</v>
      </c>
      <c r="AW40" s="143" t="s">
        <v>528</v>
      </c>
      <c r="AX40" s="141">
        <v>156392.69130709697</v>
      </c>
      <c r="AZ40" s="141">
        <v>156392.69130709697</v>
      </c>
      <c r="BA40" s="141">
        <v>13004.238681243129</v>
      </c>
      <c r="BB40" s="141">
        <v>-25.476955762074795</v>
      </c>
      <c r="BC40" s="143" t="s">
        <v>528</v>
      </c>
      <c r="BD40" s="143" t="s">
        <v>528</v>
      </c>
      <c r="BE40" s="141">
        <v>169371.45303257802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2445.0918042492412</v>
      </c>
      <c r="T41" s="143" t="s">
        <v>528</v>
      </c>
      <c r="U41" s="143" t="s">
        <v>528</v>
      </c>
      <c r="V41" s="141">
        <v>139699.67533625712</v>
      </c>
      <c r="X41" s="141">
        <v>139699.67533625712</v>
      </c>
      <c r="Y41" s="141">
        <v>9667.7475038996527</v>
      </c>
      <c r="Z41" s="141">
        <v>2012.0740278827143</v>
      </c>
      <c r="AA41" s="143" t="s">
        <v>528</v>
      </c>
      <c r="AB41" s="143" t="s">
        <v>528</v>
      </c>
      <c r="AC41" s="141">
        <v>151379.49686803948</v>
      </c>
      <c r="AE41" s="141">
        <v>151379.49686803948</v>
      </c>
      <c r="AF41" s="141">
        <v>8693.1117561014817</v>
      </c>
      <c r="AG41" s="141">
        <v>-4172.1157439780072</v>
      </c>
      <c r="AH41" s="143" t="s">
        <v>528</v>
      </c>
      <c r="AI41" s="143" t="s">
        <v>528</v>
      </c>
      <c r="AJ41" s="141">
        <v>155900.49288016296</v>
      </c>
      <c r="AL41" s="141">
        <v>155900.49288016296</v>
      </c>
      <c r="AM41" s="141">
        <v>8508.0384333632792</v>
      </c>
      <c r="AN41" s="141">
        <v>-6280.359847227548</v>
      </c>
      <c r="AO41" s="143" t="s">
        <v>528</v>
      </c>
      <c r="AP41" s="143" t="s">
        <v>528</v>
      </c>
      <c r="AQ41" s="141">
        <v>158128.17146629869</v>
      </c>
      <c r="AS41" s="141">
        <v>158128.17146629869</v>
      </c>
      <c r="AT41" s="141">
        <v>9628.2942308736019</v>
      </c>
      <c r="AU41" s="141">
        <v>4188.707292903011</v>
      </c>
      <c r="AV41" s="143" t="s">
        <v>528</v>
      </c>
      <c r="AW41" s="143" t="s">
        <v>528</v>
      </c>
      <c r="AX41" s="141">
        <v>171945.17299007531</v>
      </c>
      <c r="AZ41" s="141">
        <v>171945.17299007531</v>
      </c>
      <c r="BA41" s="141">
        <v>9545.1650230703017</v>
      </c>
      <c r="BB41" s="141">
        <v>569.4839187488833</v>
      </c>
      <c r="BC41" s="143" t="s">
        <v>528</v>
      </c>
      <c r="BD41" s="143" t="s">
        <v>528</v>
      </c>
      <c r="BE41" s="141">
        <v>182059.82193189449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65.197062613032585</v>
      </c>
      <c r="AA42" s="143" t="s">
        <v>528</v>
      </c>
      <c r="AB42" s="143" t="s">
        <v>528</v>
      </c>
      <c r="AC42" s="141">
        <v>1405.7792356711732</v>
      </c>
      <c r="AE42" s="141">
        <v>1405.7792356711732</v>
      </c>
      <c r="AF42" s="141">
        <v>2825.2856159039461</v>
      </c>
      <c r="AG42" s="141">
        <v>-60.373408853963383</v>
      </c>
      <c r="AH42" s="143" t="s">
        <v>528</v>
      </c>
      <c r="AI42" s="143" t="s">
        <v>528</v>
      </c>
      <c r="AJ42" s="141">
        <v>4170.6914427211559</v>
      </c>
      <c r="AL42" s="141">
        <v>4170.6914427211559</v>
      </c>
      <c r="AM42" s="141">
        <v>2.1968415836593245</v>
      </c>
      <c r="AN42" s="141">
        <v>-228.67903019996902</v>
      </c>
      <c r="AO42" s="143" t="s">
        <v>528</v>
      </c>
      <c r="AP42" s="143" t="s">
        <v>528</v>
      </c>
      <c r="AQ42" s="141">
        <v>3944.2092541048464</v>
      </c>
      <c r="AS42" s="141">
        <v>3944.2092541048464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3969.4290511710383</v>
      </c>
      <c r="AZ42" s="141">
        <v>3969.4290511710383</v>
      </c>
      <c r="BA42" s="141">
        <v>-0.30000000000000004</v>
      </c>
      <c r="BB42" s="141">
        <v>-92.297091369143345</v>
      </c>
      <c r="BC42" s="143" t="s">
        <v>528</v>
      </c>
      <c r="BD42" s="143" t="s">
        <v>528</v>
      </c>
      <c r="BE42" s="141">
        <v>3876.8319598018948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31.868630869483695</v>
      </c>
      <c r="BC43" s="143" t="s">
        <v>528</v>
      </c>
      <c r="BD43" s="143" t="s">
        <v>528</v>
      </c>
      <c r="BE43" s="141">
        <v>1726.8516919942058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3857.6152891570673</v>
      </c>
      <c r="AV44" s="143" t="s">
        <v>528</v>
      </c>
      <c r="AW44" s="143" t="s">
        <v>528</v>
      </c>
      <c r="AX44" s="141">
        <v>53843.0513620973</v>
      </c>
      <c r="AZ44" s="141">
        <v>53843.0513620973</v>
      </c>
      <c r="BA44" s="141">
        <v>5944.1158496878288</v>
      </c>
      <c r="BB44" s="141">
        <v>703.28866119605664</v>
      </c>
      <c r="BC44" s="143" t="s">
        <v>528</v>
      </c>
      <c r="BD44" s="143" t="s">
        <v>528</v>
      </c>
      <c r="BE44" s="141">
        <v>60490.455872981183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-1022.3098076860188</v>
      </c>
      <c r="T45" s="143" t="s">
        <v>528</v>
      </c>
      <c r="U45" s="143" t="s">
        <v>528</v>
      </c>
      <c r="V45" s="141">
        <v>86984.591197441187</v>
      </c>
      <c r="X45" s="141">
        <v>86984.591197441187</v>
      </c>
      <c r="Y45" s="141">
        <v>2641.7183784940139</v>
      </c>
      <c r="Z45" s="141">
        <v>1835.3209226854815</v>
      </c>
      <c r="AA45" s="143" t="s">
        <v>528</v>
      </c>
      <c r="AB45" s="143" t="s">
        <v>528</v>
      </c>
      <c r="AC45" s="141">
        <v>91461.630498620681</v>
      </c>
      <c r="AE45" s="141">
        <v>91461.630498620681</v>
      </c>
      <c r="AF45" s="141">
        <v>2292.1942290483339</v>
      </c>
      <c r="AG45" s="141">
        <v>285.85189905879088</v>
      </c>
      <c r="AH45" s="143" t="s">
        <v>528</v>
      </c>
      <c r="AI45" s="143" t="s">
        <v>528</v>
      </c>
      <c r="AJ45" s="141">
        <v>94039.6766267278</v>
      </c>
      <c r="AL45" s="141">
        <v>94039.6766267278</v>
      </c>
      <c r="AM45" s="141">
        <v>6640.3049020645713</v>
      </c>
      <c r="AN45" s="141">
        <v>147.67668351485918</v>
      </c>
      <c r="AO45" s="143" t="s">
        <v>528</v>
      </c>
      <c r="AP45" s="143" t="s">
        <v>528</v>
      </c>
      <c r="AQ45" s="141">
        <v>100827.65821230723</v>
      </c>
      <c r="AS45" s="141">
        <v>100827.65821230723</v>
      </c>
      <c r="AT45" s="141">
        <v>4305.268485648975</v>
      </c>
      <c r="AU45" s="141">
        <v>137.18788507282443</v>
      </c>
      <c r="AV45" s="143" t="s">
        <v>528</v>
      </c>
      <c r="AW45" s="143" t="s">
        <v>528</v>
      </c>
      <c r="AX45" s="141">
        <v>105270.11458302903</v>
      </c>
      <c r="AZ45" s="141">
        <v>105270.11458302903</v>
      </c>
      <c r="BA45" s="141">
        <v>4043.0933651900177</v>
      </c>
      <c r="BB45" s="141">
        <v>-204.20654064747214</v>
      </c>
      <c r="BC45" s="143" t="s">
        <v>528</v>
      </c>
      <c r="BD45" s="143" t="s">
        <v>528</v>
      </c>
      <c r="BE45" s="141">
        <v>109109.00140757157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16.687992971316362</v>
      </c>
      <c r="AA47" s="143" t="s">
        <v>528</v>
      </c>
      <c r="AB47" s="143" t="s">
        <v>528</v>
      </c>
      <c r="AC47" s="141">
        <v>3774.842669835738</v>
      </c>
      <c r="AE47" s="141">
        <v>3774.842669835738</v>
      </c>
      <c r="AF47" s="141">
        <v>1445.9608970102711</v>
      </c>
      <c r="AG47" s="141">
        <v>110.87271266961943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154.59562809558429</v>
      </c>
      <c r="AO47" s="143" t="s">
        <v>528</v>
      </c>
      <c r="AP47" s="143" t="s">
        <v>528</v>
      </c>
      <c r="AQ47" s="141">
        <v>5696.9383876800839</v>
      </c>
      <c r="AS47" s="141">
        <v>5696.9383876800839</v>
      </c>
      <c r="AT47" s="141">
        <v>-59.536178210850778</v>
      </c>
      <c r="AU47" s="141">
        <v>103.76308121420971</v>
      </c>
      <c r="AV47" s="143" t="s">
        <v>528</v>
      </c>
      <c r="AW47" s="143" t="s">
        <v>528</v>
      </c>
      <c r="AX47" s="141">
        <v>5741.1652906834424</v>
      </c>
      <c r="AZ47" s="141">
        <v>5741.1652906834424</v>
      </c>
      <c r="BA47" s="141">
        <v>-197.40840490213691</v>
      </c>
      <c r="BB47" s="141">
        <v>62.181115156358828</v>
      </c>
      <c r="BC47" s="143" t="s">
        <v>528</v>
      </c>
      <c r="BD47" s="143" t="s">
        <v>528</v>
      </c>
      <c r="BE47" s="141">
        <v>5605.9380009376646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-25.675338349663548</v>
      </c>
      <c r="AV48" s="143" t="s">
        <v>528</v>
      </c>
      <c r="AW48" s="143" t="s">
        <v>528</v>
      </c>
      <c r="AX48" s="141">
        <v>1343.3649469185593</v>
      </c>
      <c r="AZ48" s="141">
        <v>1343.3649469185593</v>
      </c>
      <c r="BA48" s="141">
        <v>-155.66797820814384</v>
      </c>
      <c r="BB48" s="141">
        <v>-15.814422640544763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2901.7414716053709</v>
      </c>
      <c r="T51" s="147" t="s">
        <v>528</v>
      </c>
      <c r="U51" s="147" t="s">
        <v>528</v>
      </c>
      <c r="V51" s="146">
        <v>256908.57685546702</v>
      </c>
      <c r="X51" s="146">
        <v>256908.57685546702</v>
      </c>
      <c r="Y51" s="146">
        <v>15982.921696876543</v>
      </c>
      <c r="Z51" s="146">
        <v>1808.0343641885845</v>
      </c>
      <c r="AA51" s="147" t="s">
        <v>528</v>
      </c>
      <c r="AB51" s="147" t="s">
        <v>528</v>
      </c>
      <c r="AC51" s="146">
        <v>274699.53291653213</v>
      </c>
      <c r="AE51" s="146">
        <v>274699.53291653213</v>
      </c>
      <c r="AF51" s="146">
        <v>20599.800464280026</v>
      </c>
      <c r="AG51" s="146">
        <v>-4128.7529051753836</v>
      </c>
      <c r="AH51" s="147" t="s">
        <v>528</v>
      </c>
      <c r="AI51" s="147" t="s">
        <v>528</v>
      </c>
      <c r="AJ51" s="146">
        <v>291170.58047563682</v>
      </c>
      <c r="AL51" s="146">
        <v>291170.58047563682</v>
      </c>
      <c r="AM51" s="146">
        <v>18389.987967250236</v>
      </c>
      <c r="AN51" s="146">
        <v>-7168.6034516391492</v>
      </c>
      <c r="AO51" s="147" t="s">
        <v>528</v>
      </c>
      <c r="AP51" s="147" t="s">
        <v>528</v>
      </c>
      <c r="AQ51" s="146">
        <v>302391.96499124792</v>
      </c>
      <c r="AS51" s="146">
        <v>302391.96499124792</v>
      </c>
      <c r="AT51" s="146">
        <v>21943.444865368103</v>
      </c>
      <c r="AU51" s="146">
        <v>3991.4850695378645</v>
      </c>
      <c r="AV51" s="147" t="s">
        <v>528</v>
      </c>
      <c r="AW51" s="147" t="s">
        <v>528</v>
      </c>
      <c r="AX51" s="146">
        <v>328326.89492615388</v>
      </c>
      <c r="AZ51" s="146">
        <v>328326.89492615388</v>
      </c>
      <c r="BA51" s="146">
        <v>22545.278832470085</v>
      </c>
      <c r="BB51" s="146">
        <v>548.87151753678666</v>
      </c>
      <c r="BC51" s="147" t="s">
        <v>528</v>
      </c>
      <c r="BD51" s="147" t="s">
        <v>528</v>
      </c>
      <c r="BE51" s="146">
        <v>351421.04527616076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-146666.7635711543</v>
      </c>
      <c r="R52" s="148">
        <v>-766.51624909526981</v>
      </c>
      <c r="S52" s="148">
        <v>-1926.1067204248361</v>
      </c>
      <c r="T52" s="149" t="s">
        <v>528</v>
      </c>
      <c r="U52" s="149" t="s">
        <v>528</v>
      </c>
      <c r="V52" s="148">
        <v>-149359.3865406744</v>
      </c>
      <c r="X52" s="148">
        <v>-149359.3865406744</v>
      </c>
      <c r="Y52" s="148">
        <v>519.60760614863466</v>
      </c>
      <c r="Z52" s="148">
        <v>1218.5733214761074</v>
      </c>
      <c r="AA52" s="149" t="s">
        <v>528</v>
      </c>
      <c r="AB52" s="149" t="s">
        <v>528</v>
      </c>
      <c r="AC52" s="148">
        <v>-147621.20561304965</v>
      </c>
      <c r="AE52" s="148">
        <v>-147621.20561304965</v>
      </c>
      <c r="AF52" s="148">
        <v>-5962.9950011725923</v>
      </c>
      <c r="AG52" s="148">
        <v>3333.1710152764326</v>
      </c>
      <c r="AH52" s="149" t="s">
        <v>528</v>
      </c>
      <c r="AI52" s="149" t="s">
        <v>528</v>
      </c>
      <c r="AJ52" s="148">
        <v>-150251.02959894587</v>
      </c>
      <c r="AL52" s="148">
        <v>-150251.02959894587</v>
      </c>
      <c r="AM52" s="148">
        <v>-10952.106202424307</v>
      </c>
      <c r="AN52" s="148">
        <v>4500.0604273806866</v>
      </c>
      <c r="AO52" s="149" t="s">
        <v>528</v>
      </c>
      <c r="AP52" s="149" t="s">
        <v>528</v>
      </c>
      <c r="AQ52" s="148">
        <v>-156703.0753739895</v>
      </c>
      <c r="AS52" s="148">
        <v>-156703.0753739895</v>
      </c>
      <c r="AT52" s="148">
        <v>-4235.8046864894495</v>
      </c>
      <c r="AU52" s="148">
        <v>-1130.9963430501871</v>
      </c>
      <c r="AV52" s="149" t="s">
        <v>528</v>
      </c>
      <c r="AW52" s="149" t="s">
        <v>528</v>
      </c>
      <c r="AX52" s="148">
        <v>-162069.87640352911</v>
      </c>
      <c r="AZ52" s="148">
        <v>-162069.87640352911</v>
      </c>
      <c r="BA52" s="148">
        <v>-5627.1437239835614</v>
      </c>
      <c r="BB52" s="148">
        <v>-449.14398445273696</v>
      </c>
      <c r="BC52" s="149" t="s">
        <v>528</v>
      </c>
      <c r="BD52" s="149" t="s">
        <v>528</v>
      </c>
      <c r="BE52" s="148">
        <v>-168146.16411196542</v>
      </c>
    </row>
    <row r="53" spans="2:57" x14ac:dyDescent="0.25">
      <c r="B53" s="150" t="str">
        <f>BPAnalitica!$B$50</f>
        <v>Julio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Z8:AZ9"/>
    <mergeCell ref="BB8:BD8"/>
    <mergeCell ref="BE8:BE9"/>
    <mergeCell ref="AN8:AP8"/>
    <mergeCell ref="AQ8:AQ9"/>
    <mergeCell ref="AX8:AX9"/>
    <mergeCell ref="AE8:AE9"/>
    <mergeCell ref="AG8:AI8"/>
    <mergeCell ref="AJ8:AJ9"/>
    <mergeCell ref="AS8:AS9"/>
    <mergeCell ref="AU8:AW8"/>
    <mergeCell ref="AL8:AL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tabSelected="1" zoomScaleNormal="100" workbookViewId="0">
      <pane xSplit="2" ySplit="13" topLeftCell="J180" activePane="bottomRight" state="frozen"/>
      <selection pane="topRight" activeCell="C1" sqref="C1"/>
      <selection pane="bottomLeft" activeCell="A14" sqref="A14"/>
      <selection pane="bottomRight" activeCell="J188" sqref="J188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x14ac:dyDescent="0.25">
      <c r="A185" s="73"/>
      <c r="B185" s="65" t="s">
        <v>39</v>
      </c>
      <c r="C185" s="66">
        <v>74028.2</v>
      </c>
      <c r="D185" s="66">
        <v>50362</v>
      </c>
      <c r="E185" s="66">
        <v>19420.2</v>
      </c>
      <c r="F185" s="66">
        <v>348</v>
      </c>
      <c r="G185" s="66">
        <v>1993.7</v>
      </c>
      <c r="H185" s="66">
        <v>953.8</v>
      </c>
      <c r="I185" s="66">
        <v>950.7</v>
      </c>
      <c r="J185" s="66">
        <v>0</v>
      </c>
      <c r="K185" s="66">
        <v>-7127.3</v>
      </c>
      <c r="L185" s="66">
        <v>-9195</v>
      </c>
      <c r="M185" s="66">
        <v>0</v>
      </c>
      <c r="N185" s="66">
        <v>0</v>
      </c>
      <c r="O185" s="66">
        <v>0</v>
      </c>
      <c r="P185" s="66">
        <v>0</v>
      </c>
      <c r="Q185" s="66">
        <v>-42.1</v>
      </c>
      <c r="R185" s="66">
        <v>-13923.2</v>
      </c>
      <c r="S185" s="66">
        <v>0</v>
      </c>
      <c r="T185" s="66">
        <v>3118.7</v>
      </c>
      <c r="U185" s="66">
        <v>0</v>
      </c>
      <c r="V185" s="66">
        <v>0</v>
      </c>
      <c r="W185" s="66">
        <v>968.1</v>
      </c>
      <c r="X185" s="66">
        <v>90.7</v>
      </c>
      <c r="Y185" s="66">
        <v>0</v>
      </c>
      <c r="Z185" s="66">
        <v>0</v>
      </c>
      <c r="AA185" s="66">
        <v>19.3</v>
      </c>
      <c r="AB185" s="66">
        <v>0</v>
      </c>
    </row>
    <row r="186" spans="1:31" x14ac:dyDescent="0.25">
      <c r="A186" s="73"/>
      <c r="B186" s="65" t="s">
        <v>40</v>
      </c>
      <c r="C186" s="66">
        <v>75999.899999999994</v>
      </c>
      <c r="D186" s="66">
        <v>51274.7</v>
      </c>
      <c r="E186" s="66">
        <v>20503.5</v>
      </c>
      <c r="F186" s="66">
        <v>355.1</v>
      </c>
      <c r="G186" s="66">
        <v>2046.1</v>
      </c>
      <c r="H186" s="66">
        <v>1012</v>
      </c>
      <c r="I186" s="66">
        <v>808.6</v>
      </c>
      <c r="J186" s="66">
        <v>0</v>
      </c>
      <c r="K186" s="66">
        <v>-6749.8</v>
      </c>
      <c r="L186" s="66">
        <v>-9303.2000000000007</v>
      </c>
      <c r="M186" s="66">
        <v>0</v>
      </c>
      <c r="N186" s="66">
        <v>0</v>
      </c>
      <c r="O186" s="66">
        <v>0</v>
      </c>
      <c r="P186" s="66">
        <v>0</v>
      </c>
      <c r="Q186" s="66">
        <v>-42.2</v>
      </c>
      <c r="R186" s="66">
        <v>-14492.8</v>
      </c>
      <c r="S186" s="66">
        <v>0</v>
      </c>
      <c r="T186" s="66">
        <v>3204.5</v>
      </c>
      <c r="U186" s="66">
        <v>0</v>
      </c>
      <c r="V186" s="66">
        <v>0</v>
      </c>
      <c r="W186" s="66">
        <v>1016.1</v>
      </c>
      <c r="X186" s="66">
        <v>90.7</v>
      </c>
      <c r="Y186" s="66">
        <v>0</v>
      </c>
      <c r="Z186" s="66">
        <v>0</v>
      </c>
      <c r="AA186" s="66">
        <v>20.8</v>
      </c>
      <c r="AB186" s="66">
        <v>0</v>
      </c>
    </row>
    <row r="187" spans="1:31" x14ac:dyDescent="0.25">
      <c r="A187" s="70"/>
      <c r="B187" s="65" t="s">
        <v>41</v>
      </c>
      <c r="C187" s="66">
        <v>76460.5</v>
      </c>
      <c r="D187" s="66">
        <v>52737</v>
      </c>
      <c r="E187" s="66">
        <v>19603.3</v>
      </c>
      <c r="F187" s="66">
        <v>355.1</v>
      </c>
      <c r="G187" s="66">
        <v>2050.1999999999998</v>
      </c>
      <c r="H187" s="66">
        <v>1005.3</v>
      </c>
      <c r="I187" s="66">
        <v>709.5</v>
      </c>
      <c r="J187" s="66">
        <v>0</v>
      </c>
      <c r="K187" s="66">
        <v>-7534.7</v>
      </c>
      <c r="L187" s="66">
        <v>-9170.1</v>
      </c>
      <c r="M187" s="66">
        <v>0</v>
      </c>
      <c r="N187" s="66">
        <v>0</v>
      </c>
      <c r="O187" s="66">
        <v>0</v>
      </c>
      <c r="P187" s="66">
        <v>0</v>
      </c>
      <c r="Q187" s="66">
        <v>-41.8</v>
      </c>
      <c r="R187" s="66">
        <v>-14527.6</v>
      </c>
      <c r="S187" s="66">
        <v>0</v>
      </c>
      <c r="T187" s="66">
        <v>2687.1</v>
      </c>
      <c r="U187" s="66">
        <v>0</v>
      </c>
      <c r="V187" s="66">
        <v>0</v>
      </c>
      <c r="W187" s="66">
        <v>1035.5999999999999</v>
      </c>
      <c r="X187" s="66">
        <v>90.7</v>
      </c>
      <c r="Y187" s="66">
        <v>0</v>
      </c>
      <c r="Z187" s="66">
        <v>0</v>
      </c>
      <c r="AA187" s="66">
        <v>29.5</v>
      </c>
      <c r="AB187" s="66">
        <v>0</v>
      </c>
    </row>
    <row r="188" spans="1:31" ht="12.75" customHeight="1" x14ac:dyDescent="0.25">
      <c r="A188" s="71"/>
      <c r="B188" s="65" t="s">
        <v>42</v>
      </c>
      <c r="C188" s="66">
        <v>77476.5</v>
      </c>
      <c r="D188" s="66">
        <v>52771.7</v>
      </c>
      <c r="E188" s="66">
        <v>20618</v>
      </c>
      <c r="F188" s="66">
        <v>359.7</v>
      </c>
      <c r="G188" s="66">
        <v>2234</v>
      </c>
      <c r="H188" s="66">
        <v>1006.9</v>
      </c>
      <c r="I188" s="66">
        <v>486.2</v>
      </c>
      <c r="J188" s="66">
        <v>0</v>
      </c>
      <c r="K188" s="66">
        <v>-7615.4</v>
      </c>
      <c r="L188" s="66">
        <v>-9207.9</v>
      </c>
      <c r="M188" s="66">
        <v>0</v>
      </c>
      <c r="N188" s="66">
        <v>0</v>
      </c>
      <c r="O188" s="66">
        <v>0</v>
      </c>
      <c r="P188" s="66">
        <v>0</v>
      </c>
      <c r="Q188" s="66">
        <v>-40.9</v>
      </c>
      <c r="R188" s="66">
        <v>-15038.3</v>
      </c>
      <c r="S188" s="66">
        <v>0</v>
      </c>
      <c r="T188" s="66">
        <v>2692.1</v>
      </c>
      <c r="U188" s="66">
        <v>0</v>
      </c>
      <c r="V188" s="66">
        <v>0</v>
      </c>
      <c r="W188" s="66">
        <v>1158.0999999999999</v>
      </c>
      <c r="X188" s="66">
        <v>90.5</v>
      </c>
      <c r="Y188" s="66">
        <v>0</v>
      </c>
      <c r="Z188" s="66">
        <v>0</v>
      </c>
      <c r="AA188" s="66">
        <v>19.8</v>
      </c>
      <c r="AB188" s="66">
        <v>0</v>
      </c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571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zoomScaleNormal="100" workbookViewId="0">
      <pane xSplit="5" ySplit="8" topLeftCell="AW9" activePane="bottomRight" state="frozen"/>
      <selection pane="topRight" activeCell="F1" sqref="F1"/>
      <selection pane="bottomLeft" activeCell="A9" sqref="A9"/>
      <selection pane="bottomRight" activeCell="AW9" sqref="AW9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6" width="10.28515625" style="1" customWidth="1"/>
    <col min="107" max="16384" width="11.42578125" style="1"/>
  </cols>
  <sheetData>
    <row r="5" spans="2:106" ht="20.25" x14ac:dyDescent="0.3">
      <c r="B5" s="91" t="s">
        <v>121</v>
      </c>
    </row>
    <row r="6" spans="2:106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</row>
    <row r="7" spans="2:106" ht="15.75" thickBot="1" x14ac:dyDescent="0.3"/>
    <row r="8" spans="2:106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566</v>
      </c>
      <c r="DB8" s="95" t="s">
        <v>569</v>
      </c>
    </row>
    <row r="9" spans="2:106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134176.60050023964</v>
      </c>
      <c r="CE9" s="83">
        <v>137260.32873156236</v>
      </c>
      <c r="CF9" s="83">
        <v>137996.43626818329</v>
      </c>
      <c r="CG9" s="83">
        <v>139429.43970691453</v>
      </c>
      <c r="CH9" s="83">
        <v>138625.11253825843</v>
      </c>
      <c r="CI9" s="83">
        <v>142571.55117615778</v>
      </c>
      <c r="CJ9" s="83">
        <v>147954.91271541023</v>
      </c>
      <c r="CK9" s="83">
        <v>152003.37379615742</v>
      </c>
      <c r="CL9" s="83">
        <v>151739.31643372064</v>
      </c>
      <c r="CM9" s="83">
        <v>152820.40163232828</v>
      </c>
      <c r="CN9" s="83">
        <v>155564.57052168169</v>
      </c>
      <c r="CO9" s="83">
        <v>158555.32249067974</v>
      </c>
      <c r="CP9" s="83">
        <v>160739.98525318262</v>
      </c>
      <c r="CQ9" s="83">
        <v>154757.9788234423</v>
      </c>
      <c r="CR9" s="83">
        <v>155788.57621500015</v>
      </c>
      <c r="CS9" s="83">
        <v>161291.18622160034</v>
      </c>
      <c r="CT9" s="83">
        <v>164413.30399045403</v>
      </c>
      <c r="CU9" s="83">
        <v>165999.4643850323</v>
      </c>
      <c r="CV9" s="83">
        <v>165402.29852536469</v>
      </c>
      <c r="CW9" s="83">
        <v>173514.9927993353</v>
      </c>
      <c r="CX9" s="83">
        <v>173270.49117244751</v>
      </c>
      <c r="CY9" s="83">
        <v>175127.63382788913</v>
      </c>
      <c r="CZ9" s="83">
        <v>181343.72855333466</v>
      </c>
      <c r="DA9" s="83">
        <v>182846.59562751758</v>
      </c>
      <c r="DB9" s="83">
        <v>186371.2273249022</v>
      </c>
    </row>
    <row r="10" spans="2:106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82306.500855798193</v>
      </c>
      <c r="CW10" s="81">
        <v>87367.620018183414</v>
      </c>
      <c r="CX10" s="81">
        <v>87848.251325030054</v>
      </c>
      <c r="CY10" s="81">
        <v>89093.208497986823</v>
      </c>
      <c r="CZ10" s="81">
        <v>93807.469987180637</v>
      </c>
      <c r="DA10" s="81">
        <v>93980.506847033452</v>
      </c>
      <c r="DB10" s="81">
        <v>96666.680171317712</v>
      </c>
    </row>
    <row r="11" spans="2:106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  <c r="DB11" s="81">
        <v>110.03654280958538</v>
      </c>
    </row>
    <row r="12" spans="2:106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  <c r="DB12" s="81">
        <v>0</v>
      </c>
    </row>
    <row r="13" spans="2:106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  <c r="DB13" s="81">
        <v>0</v>
      </c>
    </row>
    <row r="14" spans="2:106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  <c r="DB14" s="81">
        <v>46.981865129585373</v>
      </c>
    </row>
    <row r="15" spans="2:106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  <c r="DB15" s="81">
        <v>36.476691180000003</v>
      </c>
    </row>
    <row r="16" spans="2:106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  <c r="DB16" s="81">
        <v>26.577986500000002</v>
      </c>
    </row>
    <row r="17" spans="3:106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80880.466686535117</v>
      </c>
      <c r="CU17" s="81">
        <v>82476.796955437865</v>
      </c>
      <c r="CV17" s="81">
        <v>82181.130762015207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93885.399707261182</v>
      </c>
      <c r="DB17" s="81">
        <v>96556.643628508114</v>
      </c>
    </row>
    <row r="18" spans="3:106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  <c r="DB18" s="81">
        <v>0</v>
      </c>
    </row>
    <row r="19" spans="3:106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  <c r="DB19" s="81">
        <v>0</v>
      </c>
    </row>
    <row r="20" spans="3:106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40966.950941703959</v>
      </c>
      <c r="CU20" s="81">
        <v>42708.32114101389</v>
      </c>
      <c r="CV20" s="81">
        <v>42301.693296993311</v>
      </c>
      <c r="CW20" s="81">
        <v>46866.735223423355</v>
      </c>
      <c r="CX20" s="81">
        <v>46697.666808029993</v>
      </c>
      <c r="CY20" s="81">
        <v>47676.684058079991</v>
      </c>
      <c r="CZ20" s="81">
        <v>52492.823941409995</v>
      </c>
      <c r="DA20" s="81">
        <v>52289.878110199992</v>
      </c>
      <c r="DB20" s="81">
        <v>54693.090411040001</v>
      </c>
    </row>
    <row r="21" spans="3:106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  <c r="DB21" s="81">
        <v>41831.721967858131</v>
      </c>
    </row>
    <row r="22" spans="3:106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  <c r="DB22" s="81">
        <v>29.876839609999998</v>
      </c>
    </row>
    <row r="23" spans="3:106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  <c r="DB23" s="81">
        <v>1.9544099999999998</v>
      </c>
    </row>
    <row r="24" spans="3:106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4225.5242771215017</v>
      </c>
      <c r="CI24" s="81">
        <v>4709.0290190458327</v>
      </c>
      <c r="CJ24" s="81">
        <v>4646.1339318888058</v>
      </c>
      <c r="CK24" s="81">
        <v>4674.2757046339493</v>
      </c>
      <c r="CL24" s="81">
        <v>4428.57489908974</v>
      </c>
      <c r="CM24" s="81">
        <v>4453.0382654438336</v>
      </c>
      <c r="CN24" s="81">
        <v>7460.7482098556384</v>
      </c>
      <c r="CO24" s="81">
        <v>7313.2033750708415</v>
      </c>
      <c r="CP24" s="81">
        <v>8023.6820940733169</v>
      </c>
      <c r="CQ24" s="81">
        <v>7800.5505614055401</v>
      </c>
      <c r="CR24" s="81">
        <v>9202.2847343835601</v>
      </c>
      <c r="CS24" s="81">
        <v>9145.4313474926748</v>
      </c>
      <c r="CT24" s="81">
        <v>9973.0527180821755</v>
      </c>
      <c r="CU24" s="81">
        <v>9728.8359718701431</v>
      </c>
      <c r="CV24" s="81">
        <v>9648.9933948258677</v>
      </c>
      <c r="CW24" s="81">
        <v>9735.7642908190646</v>
      </c>
      <c r="CX24" s="81">
        <v>8653.9361695640655</v>
      </c>
      <c r="CY24" s="81">
        <v>8575.4730666808755</v>
      </c>
      <c r="CZ24" s="81">
        <v>8911.6738388268786</v>
      </c>
      <c r="DA24" s="81">
        <v>8857.0270636450969</v>
      </c>
      <c r="DB24" s="81">
        <v>8912.0726915251671</v>
      </c>
    </row>
    <row r="25" spans="3:106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450.08024754001178</v>
      </c>
      <c r="CK25" s="81">
        <v>377.07586165007643</v>
      </c>
      <c r="CL25" s="81">
        <v>200.26641325987816</v>
      </c>
      <c r="CM25" s="81">
        <v>264.53614756979215</v>
      </c>
      <c r="CN25" s="81">
        <v>357.75094617001952</v>
      </c>
      <c r="CO25" s="81">
        <v>259.43816442010376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1552.3123596199525</v>
      </c>
      <c r="DA25" s="81">
        <v>1494.5327972401021</v>
      </c>
      <c r="DB25" s="81">
        <v>1508.8104607901189</v>
      </c>
    </row>
    <row r="26" spans="3:106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  <c r="DB26" s="81">
        <v>3.3252682201190362</v>
      </c>
    </row>
    <row r="27" spans="3:106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1230.7656790099998</v>
      </c>
      <c r="DA27" s="81">
        <v>1231.4638164199996</v>
      </c>
      <c r="DB27" s="81">
        <v>1094.4611448199998</v>
      </c>
    </row>
    <row r="28" spans="3:106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10.886659530000014</v>
      </c>
      <c r="CI28" s="81">
        <v>11.466659530000014</v>
      </c>
      <c r="CJ28" s="81">
        <v>10.466659530000014</v>
      </c>
      <c r="CK28" s="81">
        <v>11.466659530000014</v>
      </c>
      <c r="CL28" s="81">
        <v>15.226659530000013</v>
      </c>
      <c r="CM28" s="81">
        <v>11.466659530000014</v>
      </c>
      <c r="CN28" s="81">
        <v>15.226659530000013</v>
      </c>
      <c r="CO28" s="81">
        <v>11.466659530000014</v>
      </c>
      <c r="CP28" s="81">
        <v>15.226659530000013</v>
      </c>
      <c r="CQ28" s="81">
        <v>11.466659530000014</v>
      </c>
      <c r="CR28" s="81">
        <v>15.226659530000013</v>
      </c>
      <c r="CS28" s="81">
        <v>11.466659530000014</v>
      </c>
      <c r="CT28" s="81">
        <v>37.036588690000016</v>
      </c>
      <c r="CU28" s="81">
        <v>60.929223540000017</v>
      </c>
      <c r="CV28" s="81">
        <v>37.121339120000016</v>
      </c>
      <c r="CW28" s="81">
        <v>11.447184060000014</v>
      </c>
      <c r="CX28" s="81">
        <v>37.01711322000002</v>
      </c>
      <c r="CY28" s="81">
        <v>60.909748070000013</v>
      </c>
      <c r="CZ28" s="81">
        <v>37.10186365000002</v>
      </c>
      <c r="DA28" s="81">
        <v>11.427708590000012</v>
      </c>
      <c r="DB28" s="81">
        <v>36.997637750000017</v>
      </c>
    </row>
    <row r="29" spans="3:106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  <c r="DB29" s="81">
        <v>0</v>
      </c>
    </row>
    <row r="30" spans="3:106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  <c r="DB30" s="81">
        <v>374.02641</v>
      </c>
    </row>
    <row r="31" spans="3:106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3896.1151813416991</v>
      </c>
      <c r="CI31" s="81">
        <v>4165.5432043659521</v>
      </c>
      <c r="CJ31" s="81">
        <v>4196.0536843487944</v>
      </c>
      <c r="CK31" s="81">
        <v>4297.1998429838723</v>
      </c>
      <c r="CL31" s="81">
        <v>4228.3084858298616</v>
      </c>
      <c r="CM31" s="81">
        <v>4188.5021178740417</v>
      </c>
      <c r="CN31" s="81">
        <v>7102.9972636856182</v>
      </c>
      <c r="CO31" s="81">
        <v>7053.7652106507376</v>
      </c>
      <c r="CP31" s="81">
        <v>7117.37790535349</v>
      </c>
      <c r="CQ31" s="81">
        <v>6977.0964432856917</v>
      </c>
      <c r="CR31" s="81">
        <v>7935.0555384535364</v>
      </c>
      <c r="CS31" s="81">
        <v>8329.2657188927769</v>
      </c>
      <c r="CT31" s="81">
        <v>8365.7249702423087</v>
      </c>
      <c r="CU31" s="81">
        <v>8349.0915076103392</v>
      </c>
      <c r="CV31" s="81">
        <v>8381.264083795606</v>
      </c>
      <c r="CW31" s="81">
        <v>8282.3454499991331</v>
      </c>
      <c r="CX31" s="81">
        <v>7334.8125987941276</v>
      </c>
      <c r="CY31" s="81">
        <v>7248.2076826710745</v>
      </c>
      <c r="CZ31" s="81">
        <v>7359.3614792069257</v>
      </c>
      <c r="DA31" s="81">
        <v>7362.494266404995</v>
      </c>
      <c r="DB31" s="81">
        <v>7403.2622307350484</v>
      </c>
    </row>
    <row r="32" spans="3:106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1343.9073257950604</v>
      </c>
      <c r="CI32" s="81">
        <v>1353.2924505536239</v>
      </c>
      <c r="CJ32" s="81">
        <v>1378.9354320660884</v>
      </c>
      <c r="CK32" s="81">
        <v>1405.8236334650189</v>
      </c>
      <c r="CL32" s="81">
        <v>1386.7522157535736</v>
      </c>
      <c r="CM32" s="81">
        <v>1394.397162199795</v>
      </c>
      <c r="CN32" s="81">
        <v>4193.5090975730991</v>
      </c>
      <c r="CO32" s="81">
        <v>4170.7138643594271</v>
      </c>
      <c r="CP32" s="81">
        <v>4117.0320763829604</v>
      </c>
      <c r="CQ32" s="81">
        <v>3983.3565320098323</v>
      </c>
      <c r="CR32" s="81">
        <v>3815.6656808321959</v>
      </c>
      <c r="CS32" s="81">
        <v>3944.2433842667779</v>
      </c>
      <c r="CT32" s="81">
        <v>3977.5413546233094</v>
      </c>
      <c r="CU32" s="81">
        <v>3943.0564244753409</v>
      </c>
      <c r="CV32" s="81">
        <v>3903.8098136466051</v>
      </c>
      <c r="CW32" s="81">
        <v>3969.3902987491338</v>
      </c>
      <c r="CX32" s="81">
        <v>3936.2300181491269</v>
      </c>
      <c r="CY32" s="81">
        <v>3908.0784566250741</v>
      </c>
      <c r="CZ32" s="81">
        <v>3989.5799454789267</v>
      </c>
      <c r="DA32" s="81">
        <v>3896.6088489827762</v>
      </c>
      <c r="DB32" s="81">
        <v>3927.8844594818283</v>
      </c>
    </row>
    <row r="33" spans="3:106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  <c r="DB33" s="81">
        <v>500.70947000000001</v>
      </c>
    </row>
    <row r="34" spans="3:106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143.55601253999984</v>
      </c>
      <c r="CI34" s="81">
        <v>143.55601253999984</v>
      </c>
      <c r="CJ34" s="81">
        <v>143.55601253999984</v>
      </c>
      <c r="CK34" s="81">
        <v>143.55601253999984</v>
      </c>
      <c r="CL34" s="81">
        <v>143.56789214999984</v>
      </c>
      <c r="CM34" s="81">
        <v>143.55959057999982</v>
      </c>
      <c r="CN34" s="81">
        <v>143.55547293999982</v>
      </c>
      <c r="CO34" s="81">
        <v>143.55649864999984</v>
      </c>
      <c r="CP34" s="81">
        <v>324.24044257999981</v>
      </c>
      <c r="CQ34" s="81">
        <v>394.31937478999981</v>
      </c>
      <c r="CR34" s="81">
        <v>468.87046293999981</v>
      </c>
      <c r="CS34" s="81">
        <v>543.29827830999989</v>
      </c>
      <c r="CT34" s="81">
        <v>617.62049699999989</v>
      </c>
      <c r="CU34" s="81">
        <v>692.00736519999987</v>
      </c>
      <c r="CV34" s="81">
        <v>692.01030937999985</v>
      </c>
      <c r="CW34" s="81">
        <v>690.66722644999982</v>
      </c>
      <c r="CX34" s="81">
        <v>690.4667264499999</v>
      </c>
      <c r="CY34" s="81">
        <v>690.70592644999988</v>
      </c>
      <c r="CZ34" s="81">
        <v>690.09542644999988</v>
      </c>
      <c r="DA34" s="81">
        <v>689.79372644999989</v>
      </c>
      <c r="DB34" s="81">
        <v>689.70317644999989</v>
      </c>
    </row>
    <row r="35" spans="3:106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  <c r="DB35" s="81">
        <v>2271.7532116232196</v>
      </c>
    </row>
    <row r="36" spans="3:106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  <c r="DB36" s="81">
        <v>0</v>
      </c>
    </row>
    <row r="37" spans="3:106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  <c r="DB37" s="81">
        <v>13.21191318</v>
      </c>
    </row>
    <row r="38" spans="3:106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18089.561686943463</v>
      </c>
      <c r="CW38" s="81">
        <v>19387.777068656858</v>
      </c>
      <c r="CX38" s="81">
        <v>19273.263870386814</v>
      </c>
      <c r="CY38" s="81">
        <v>19356.346334840709</v>
      </c>
      <c r="CZ38" s="81">
        <v>19405.7227922948</v>
      </c>
      <c r="DA38" s="81">
        <v>21025.454376464244</v>
      </c>
      <c r="DB38" s="81">
        <v>21630.140583800581</v>
      </c>
    </row>
    <row r="39" spans="3:106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7628.9317091372504</v>
      </c>
      <c r="DB39" s="81">
        <v>7522.9019507935882</v>
      </c>
    </row>
    <row r="40" spans="3:106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1233.7357281162888</v>
      </c>
      <c r="DB40" s="81">
        <v>1047.2087370035897</v>
      </c>
    </row>
    <row r="41" spans="3:106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3.5527136788005009E-15</v>
      </c>
      <c r="CQ41" s="81">
        <v>3.5527136788005009E-15</v>
      </c>
      <c r="CR41" s="81">
        <v>3.5527136788005009E-15</v>
      </c>
      <c r="CS41" s="81">
        <v>3.5527136788005009E-15</v>
      </c>
      <c r="CT41" s="81">
        <v>3.5527136788005009E-15</v>
      </c>
      <c r="CU41" s="81">
        <v>3.5527136788005009E-15</v>
      </c>
      <c r="CV41" s="81">
        <v>3.5527136788005009E-15</v>
      </c>
      <c r="CW41" s="81">
        <v>3.5527136788005009E-15</v>
      </c>
      <c r="CX41" s="81">
        <v>3.5527136788005009E-15</v>
      </c>
      <c r="CY41" s="81">
        <v>3.5527136788005009E-15</v>
      </c>
      <c r="CZ41" s="81">
        <v>3.5527136788005009E-15</v>
      </c>
      <c r="DA41" s="81">
        <v>3.5527136788005009E-15</v>
      </c>
      <c r="DB41" s="81">
        <v>3.5527136788005009E-15</v>
      </c>
    </row>
    <row r="42" spans="3:106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6257.9129526599991</v>
      </c>
      <c r="DB42" s="81">
        <v>6337.2348331899993</v>
      </c>
    </row>
    <row r="43" spans="3:106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0.60000000000000142</v>
      </c>
      <c r="DB43" s="81">
        <v>0.10000000000000142</v>
      </c>
    </row>
    <row r="44" spans="3:106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173.29439502172576</v>
      </c>
      <c r="CI44" s="81">
        <v>182.62492656769339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133.62455432890138</v>
      </c>
      <c r="CU44" s="81">
        <v>135.84551182507181</v>
      </c>
      <c r="CV44" s="81">
        <v>134.78694448215447</v>
      </c>
      <c r="CW44" s="81">
        <v>137.25573243352977</v>
      </c>
      <c r="CX44" s="81">
        <v>137.1999925297493</v>
      </c>
      <c r="CY44" s="81">
        <v>131.97318649788957</v>
      </c>
      <c r="CZ44" s="81">
        <v>134.39176010041732</v>
      </c>
      <c r="DA44" s="81">
        <v>136.6830283609614</v>
      </c>
      <c r="DB44" s="81">
        <v>138.3583806</v>
      </c>
    </row>
    <row r="45" spans="3:106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11560.500340096989</v>
      </c>
      <c r="CW45" s="81">
        <v>12248.714033746992</v>
      </c>
      <c r="CX45" s="81">
        <v>12488.225445386994</v>
      </c>
      <c r="CY45" s="81">
        <v>12372.969076236994</v>
      </c>
      <c r="CZ45" s="81">
        <v>12616.655455456992</v>
      </c>
      <c r="DA45" s="81">
        <v>13396.522667326994</v>
      </c>
      <c r="DB45" s="81">
        <v>14107.238633006993</v>
      </c>
    </row>
    <row r="46" spans="3:106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  <c r="DB46" s="81">
        <v>0</v>
      </c>
    </row>
    <row r="47" spans="3:106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1820.6207167499997</v>
      </c>
      <c r="CU47" s="81">
        <v>1835.62361201</v>
      </c>
      <c r="CV47" s="81">
        <v>1812.54252967</v>
      </c>
      <c r="CW47" s="81">
        <v>1872.26252967</v>
      </c>
      <c r="CX47" s="81">
        <v>1871.9725296700001</v>
      </c>
      <c r="CY47" s="81">
        <v>1864.9925296699998</v>
      </c>
      <c r="CZ47" s="81">
        <v>1876.1325296700002</v>
      </c>
      <c r="DA47" s="81">
        <v>1872.5125296699998</v>
      </c>
      <c r="DB47" s="81">
        <v>1878.53252967</v>
      </c>
    </row>
    <row r="48" spans="3:106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  <c r="DB48" s="81">
        <v>12102.273063336992</v>
      </c>
    </row>
    <row r="49" spans="3:106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  <c r="DB49" s="81">
        <v>0</v>
      </c>
    </row>
    <row r="50" spans="3:106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  <c r="DB50" s="81">
        <v>126.43303999999999</v>
      </c>
    </row>
    <row r="51" spans="3:106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25801.472924457237</v>
      </c>
      <c r="CE51" s="81">
        <v>25878.022141914786</v>
      </c>
      <c r="CF51" s="81">
        <v>25815.615477740659</v>
      </c>
      <c r="CG51" s="81">
        <v>25579.058457819116</v>
      </c>
      <c r="CH51" s="81">
        <v>25469.698772920143</v>
      </c>
      <c r="CI51" s="81">
        <v>25327.594348365965</v>
      </c>
      <c r="CJ51" s="81">
        <v>24874.501460231531</v>
      </c>
      <c r="CK51" s="81">
        <v>24480.03448243644</v>
      </c>
      <c r="CL51" s="81">
        <v>25351.310426436004</v>
      </c>
      <c r="CM51" s="81">
        <v>25585.590382098326</v>
      </c>
      <c r="CN51" s="81">
        <v>25251.224527295912</v>
      </c>
      <c r="CO51" s="81">
        <v>25590.121177767229</v>
      </c>
      <c r="CP51" s="81">
        <v>26960.046421982093</v>
      </c>
      <c r="CQ51" s="81">
        <v>25945.576713014139</v>
      </c>
      <c r="CR51" s="81">
        <v>25704.443282602166</v>
      </c>
      <c r="CS51" s="81">
        <v>26852.060744470713</v>
      </c>
      <c r="CT51" s="81">
        <v>26874.660892617045</v>
      </c>
      <c r="CU51" s="81">
        <v>27422.271178102761</v>
      </c>
      <c r="CV51" s="81">
        <v>26538.402050751451</v>
      </c>
      <c r="CW51" s="81">
        <v>27542.702701830487</v>
      </c>
      <c r="CX51" s="81">
        <v>27670.790261091621</v>
      </c>
      <c r="CY51" s="81">
        <v>28073.326109601261</v>
      </c>
      <c r="CZ51" s="81">
        <v>28964.517668671644</v>
      </c>
      <c r="DA51" s="81">
        <v>28090.162474024524</v>
      </c>
      <c r="DB51" s="81">
        <v>27819.818606689481</v>
      </c>
    </row>
    <row r="52" spans="3:106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3449.4856658758722</v>
      </c>
      <c r="CE52" s="81">
        <v>3525.1669553978054</v>
      </c>
      <c r="CF52" s="81">
        <v>3677.1002843987972</v>
      </c>
      <c r="CG52" s="81">
        <v>3556.4581136806505</v>
      </c>
      <c r="CH52" s="81">
        <v>3493.9358017859081</v>
      </c>
      <c r="CI52" s="81">
        <v>3668.3123720148369</v>
      </c>
      <c r="CJ52" s="81">
        <v>3985.905760862559</v>
      </c>
      <c r="CK52" s="81">
        <v>4396.5181954517502</v>
      </c>
      <c r="CL52" s="81">
        <v>4708.2731677723159</v>
      </c>
      <c r="CM52" s="81">
        <v>5101.6153952282684</v>
      </c>
      <c r="CN52" s="81">
        <v>5057.6488042403271</v>
      </c>
      <c r="CO52" s="81">
        <v>5788.567068008093</v>
      </c>
      <c r="CP52" s="81">
        <v>6265.6336776990393</v>
      </c>
      <c r="CQ52" s="81">
        <v>5952.2781068363684</v>
      </c>
      <c r="CR52" s="81">
        <v>6001.1513430341738</v>
      </c>
      <c r="CS52" s="81">
        <v>6629.8083913595401</v>
      </c>
      <c r="CT52" s="81">
        <v>7054.6139168463142</v>
      </c>
      <c r="CU52" s="81">
        <v>7484.8172600585021</v>
      </c>
      <c r="CV52" s="81">
        <v>7106.9845247332505</v>
      </c>
      <c r="CW52" s="81">
        <v>7700.5940148307927</v>
      </c>
      <c r="CX52" s="81">
        <v>7634.5349789900774</v>
      </c>
      <c r="CY52" s="81">
        <v>7888.2326777693006</v>
      </c>
      <c r="CZ52" s="81">
        <v>8164.6817837700983</v>
      </c>
      <c r="DA52" s="81">
        <v>7768.971971076835</v>
      </c>
      <c r="DB52" s="81">
        <v>7846.8925332283834</v>
      </c>
    </row>
    <row r="53" spans="3:106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  <c r="DB53" s="81">
        <v>0</v>
      </c>
    </row>
    <row r="54" spans="3:106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  <c r="DB54" s="81">
        <v>0</v>
      </c>
    </row>
    <row r="55" spans="3:106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1163.0993206436301</v>
      </c>
      <c r="CE55" s="81">
        <v>1175.8680565355633</v>
      </c>
      <c r="CF55" s="81">
        <v>1210.0630339066331</v>
      </c>
      <c r="CG55" s="81">
        <v>1126.9868372884862</v>
      </c>
      <c r="CH55" s="81">
        <v>1131.3533935439154</v>
      </c>
      <c r="CI55" s="81">
        <v>1181.7254711607875</v>
      </c>
      <c r="CJ55" s="81">
        <v>1122.7802985391979</v>
      </c>
      <c r="CK55" s="81">
        <v>1180.1928166311586</v>
      </c>
      <c r="CL55" s="81">
        <v>1173.4780942261812</v>
      </c>
      <c r="CM55" s="81">
        <v>1132.826157808063</v>
      </c>
      <c r="CN55" s="81">
        <v>932.69114744374997</v>
      </c>
      <c r="CO55" s="81">
        <v>1140.1919207930705</v>
      </c>
      <c r="CP55" s="81">
        <v>1268.2898649129345</v>
      </c>
      <c r="CQ55" s="81">
        <v>1231.7206210931583</v>
      </c>
      <c r="CR55" s="81">
        <v>1215.5940561617417</v>
      </c>
      <c r="CS55" s="81">
        <v>1599.2101584075895</v>
      </c>
      <c r="CT55" s="81">
        <v>1820.8228178162694</v>
      </c>
      <c r="CU55" s="81">
        <v>2006.1917196201962</v>
      </c>
      <c r="CV55" s="81">
        <v>1982.058542535892</v>
      </c>
      <c r="CW55" s="81">
        <v>2579.8403811909097</v>
      </c>
      <c r="CX55" s="81">
        <v>2645.5750385609099</v>
      </c>
      <c r="CY55" s="81">
        <v>2733.7955059673923</v>
      </c>
      <c r="CZ55" s="81">
        <v>2971.5500438286663</v>
      </c>
      <c r="DA55" s="81">
        <v>2749.3526203639467</v>
      </c>
      <c r="DB55" s="81">
        <v>2938.5022719289764</v>
      </c>
    </row>
    <row r="56" spans="3:106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2870.85910923867</v>
      </c>
      <c r="CL56" s="81">
        <v>3207.964195764212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4834.1606810900294</v>
      </c>
      <c r="CT56" s="81">
        <v>5037.2724674281244</v>
      </c>
      <c r="CU56" s="81">
        <v>5282.2185680463845</v>
      </c>
      <c r="CV56" s="81">
        <v>4921.0662774954371</v>
      </c>
      <c r="CW56" s="81">
        <v>4906.6376624579616</v>
      </c>
      <c r="CX56" s="81">
        <v>4776.9345696472465</v>
      </c>
      <c r="CY56" s="81">
        <v>4941.2518010199865</v>
      </c>
      <c r="CZ56" s="81">
        <v>4982.4063691595111</v>
      </c>
      <c r="DA56" s="81">
        <v>4809.0939799309654</v>
      </c>
      <c r="DB56" s="81">
        <v>4704.7462456174844</v>
      </c>
    </row>
    <row r="57" spans="3:106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192.26126958192125</v>
      </c>
      <c r="CJ57" s="81">
        <v>343.17426958192129</v>
      </c>
      <c r="CK57" s="81">
        <v>345.46626958192132</v>
      </c>
      <c r="CL57" s="81">
        <v>326.83087778192123</v>
      </c>
      <c r="CM57" s="81">
        <v>285.65421404192125</v>
      </c>
      <c r="CN57" s="81">
        <v>250.47039105192127</v>
      </c>
      <c r="CO57" s="81">
        <v>195.24110782192128</v>
      </c>
      <c r="CP57" s="81">
        <v>197.01730752192125</v>
      </c>
      <c r="CQ57" s="81">
        <v>196.86388447192127</v>
      </c>
      <c r="CR57" s="81">
        <v>196.33407166192126</v>
      </c>
      <c r="CS57" s="81">
        <v>196.43755186192124</v>
      </c>
      <c r="CT57" s="81">
        <v>196.51863160192124</v>
      </c>
      <c r="CU57" s="81">
        <v>196.40697239192124</v>
      </c>
      <c r="CV57" s="81">
        <v>203.85970470192126</v>
      </c>
      <c r="CW57" s="81">
        <v>214.11597118192125</v>
      </c>
      <c r="CX57" s="81">
        <v>212.02537078192125</v>
      </c>
      <c r="CY57" s="81">
        <v>213.18537078192125</v>
      </c>
      <c r="CZ57" s="81">
        <v>210.72537078192124</v>
      </c>
      <c r="DA57" s="81">
        <v>210.52537078192125</v>
      </c>
      <c r="DB57" s="81">
        <v>203.64401568192125</v>
      </c>
    </row>
    <row r="58" spans="3:106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22351.987258581368</v>
      </c>
      <c r="CE58" s="81">
        <v>22352.855186516979</v>
      </c>
      <c r="CF58" s="81">
        <v>22138.515193341864</v>
      </c>
      <c r="CG58" s="81">
        <v>22022.60034413846</v>
      </c>
      <c r="CH58" s="81">
        <v>21975.762971134234</v>
      </c>
      <c r="CI58" s="81">
        <v>21659.281976351125</v>
      </c>
      <c r="CJ58" s="81">
        <v>20888.595699368969</v>
      </c>
      <c r="CK58" s="81">
        <v>20083.51628698469</v>
      </c>
      <c r="CL58" s="81">
        <v>20643.037258663688</v>
      </c>
      <c r="CM58" s="81">
        <v>20483.97498687006</v>
      </c>
      <c r="CN58" s="81">
        <v>20193.57572305559</v>
      </c>
      <c r="CO58" s="81">
        <v>19801.554109759134</v>
      </c>
      <c r="CP58" s="81">
        <v>20694.41274428305</v>
      </c>
      <c r="CQ58" s="81">
        <v>19993.29860617777</v>
      </c>
      <c r="CR58" s="81">
        <v>19703.291939567993</v>
      </c>
      <c r="CS58" s="81">
        <v>20222.252353111173</v>
      </c>
      <c r="CT58" s="81">
        <v>19820.046975770729</v>
      </c>
      <c r="CU58" s="81">
        <v>19937.453918044259</v>
      </c>
      <c r="CV58" s="81">
        <v>19431.417526018198</v>
      </c>
      <c r="CW58" s="81">
        <v>19842.108686999694</v>
      </c>
      <c r="CX58" s="81">
        <v>20036.255282101545</v>
      </c>
      <c r="CY58" s="81">
        <v>20185.093431831963</v>
      </c>
      <c r="CZ58" s="81">
        <v>20799.835884901542</v>
      </c>
      <c r="DA58" s="81">
        <v>20321.190502947691</v>
      </c>
      <c r="DB58" s="81">
        <v>19972.926073461094</v>
      </c>
    </row>
    <row r="59" spans="3:106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  <c r="DB59" s="81">
        <v>0</v>
      </c>
    </row>
    <row r="60" spans="3:106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4017.1411427799994</v>
      </c>
      <c r="CO60" s="81">
        <v>3538.1601815999993</v>
      </c>
      <c r="CP60" s="81">
        <v>4290.3762443299993</v>
      </c>
      <c r="CQ60" s="81">
        <v>3950.4837193299995</v>
      </c>
      <c r="CR60" s="81">
        <v>3915.6160346799993</v>
      </c>
      <c r="CS60" s="81">
        <v>4063.6547645199998</v>
      </c>
      <c r="CT60" s="81">
        <v>3985.2579248099996</v>
      </c>
      <c r="CU60" s="81">
        <v>3862.9314335099994</v>
      </c>
      <c r="CV60" s="81">
        <v>3802.8849512699999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  <c r="DB60" s="81">
        <v>3898.4281171912198</v>
      </c>
    </row>
    <row r="61" spans="3:106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17065.881090011411</v>
      </c>
      <c r="CE61" s="81">
        <v>17112.045282820625</v>
      </c>
      <c r="CF61" s="81">
        <v>16993.786925563771</v>
      </c>
      <c r="CG61" s="81">
        <v>17063.80296443816</v>
      </c>
      <c r="CH61" s="81">
        <v>17209.956770077948</v>
      </c>
      <c r="CI61" s="81">
        <v>16741.619945519331</v>
      </c>
      <c r="CJ61" s="81">
        <v>16040.981974045739</v>
      </c>
      <c r="CK61" s="81">
        <v>15955.069000614127</v>
      </c>
      <c r="CL61" s="81">
        <v>16214.452121444718</v>
      </c>
      <c r="CM61" s="81">
        <v>15346.045600237872</v>
      </c>
      <c r="CN61" s="81">
        <v>15099.227087836603</v>
      </c>
      <c r="CO61" s="81">
        <v>15189.204664406629</v>
      </c>
      <c r="CP61" s="81">
        <v>15338.375309721743</v>
      </c>
      <c r="CQ61" s="81">
        <v>14927.318145958598</v>
      </c>
      <c r="CR61" s="81">
        <v>14712.626736955486</v>
      </c>
      <c r="CS61" s="81">
        <v>15083.472072415827</v>
      </c>
      <c r="CT61" s="81">
        <v>14754.278622315343</v>
      </c>
      <c r="CU61" s="81">
        <v>15017.139277217513</v>
      </c>
      <c r="CV61" s="81">
        <v>14553.578141853561</v>
      </c>
      <c r="CW61" s="81">
        <v>14446.77571024556</v>
      </c>
      <c r="CX61" s="81">
        <v>14599.464041380004</v>
      </c>
      <c r="CY61" s="81">
        <v>14722.295634691593</v>
      </c>
      <c r="CZ61" s="81">
        <v>15299.544599410323</v>
      </c>
      <c r="DA61" s="81">
        <v>14862.126436909148</v>
      </c>
      <c r="DB61" s="81">
        <v>14833.491597949876</v>
      </c>
    </row>
    <row r="62" spans="3:106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698.94602901999997</v>
      </c>
      <c r="DA62" s="81">
        <v>697.13064430732231</v>
      </c>
      <c r="DB62" s="81">
        <v>717.21598381000001</v>
      </c>
    </row>
    <row r="63" spans="3:106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  <c r="DB63" s="81">
        <v>523.79037450999999</v>
      </c>
    </row>
    <row r="64" spans="3:106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24012.478046444699</v>
      </c>
      <c r="CI64" s="81">
        <v>24231.9263277627</v>
      </c>
      <c r="CJ64" s="81">
        <v>24235.335458091398</v>
      </c>
      <c r="CK64" s="81">
        <v>24749.644404142309</v>
      </c>
      <c r="CL64" s="81">
        <v>25366.013852446915</v>
      </c>
      <c r="CM64" s="81">
        <v>25758.826197462688</v>
      </c>
      <c r="CN64" s="81">
        <v>26260.031825318722</v>
      </c>
      <c r="CO64" s="81">
        <v>26389.761097128376</v>
      </c>
      <c r="CP64" s="81">
        <v>27032.092551365342</v>
      </c>
      <c r="CQ64" s="81">
        <v>27570.892619974191</v>
      </c>
      <c r="CR64" s="81">
        <v>27298.568408121864</v>
      </c>
      <c r="CS64" s="81">
        <v>27676.217464014178</v>
      </c>
      <c r="CT64" s="81">
        <v>28319.85399929823</v>
      </c>
      <c r="CU64" s="81">
        <v>28537.742901844176</v>
      </c>
      <c r="CV64" s="81">
        <v>28818.840537045719</v>
      </c>
      <c r="CW64" s="81">
        <v>29481.128719845488</v>
      </c>
      <c r="CX64" s="81">
        <v>29824.249546374958</v>
      </c>
      <c r="CY64" s="81">
        <v>30029.279818779469</v>
      </c>
      <c r="CZ64" s="81">
        <v>30254.344266360706</v>
      </c>
      <c r="DA64" s="81">
        <v>30893.444866350281</v>
      </c>
      <c r="DB64" s="81">
        <v>31342.515271569282</v>
      </c>
    </row>
    <row r="65" spans="2:106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  <c r="DB65" s="81">
        <v>21118.26867858418</v>
      </c>
    </row>
    <row r="66" spans="2:106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  <c r="DB66" s="81">
        <v>162.70442964</v>
      </c>
    </row>
    <row r="67" spans="2:106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7046.6476017322366</v>
      </c>
      <c r="CI67" s="89">
        <v>7170.3920913554175</v>
      </c>
      <c r="CJ67" s="89">
        <v>7237.6211421627495</v>
      </c>
      <c r="CK67" s="89">
        <v>7742.4473897206035</v>
      </c>
      <c r="CL67" s="89">
        <v>8175.5317970335836</v>
      </c>
      <c r="CM67" s="89">
        <v>8154.1557227362791</v>
      </c>
      <c r="CN67" s="89">
        <v>8418.9852678503103</v>
      </c>
      <c r="CO67" s="89">
        <v>8522.9256902966663</v>
      </c>
      <c r="CP67" s="89">
        <v>8865.488437396989</v>
      </c>
      <c r="CQ67" s="89">
        <v>9103.161975295563</v>
      </c>
      <c r="CR67" s="89">
        <v>8855.3522621255906</v>
      </c>
      <c r="CS67" s="89">
        <v>8933.7120317995996</v>
      </c>
      <c r="CT67" s="89">
        <v>9145.6126075631128</v>
      </c>
      <c r="CU67" s="89">
        <v>9231.8025980998555</v>
      </c>
      <c r="CV67" s="89">
        <v>9313.5160022566215</v>
      </c>
      <c r="CW67" s="89">
        <v>9496.915207565833</v>
      </c>
      <c r="CX67" s="89">
        <v>9534.9470231555097</v>
      </c>
      <c r="CY67" s="89">
        <v>9525.1981897828882</v>
      </c>
      <c r="CZ67" s="89">
        <v>9692.0301302017469</v>
      </c>
      <c r="DA67" s="89">
        <v>10385.447586378221</v>
      </c>
      <c r="DB67" s="89">
        <v>10061.542163345106</v>
      </c>
    </row>
    <row r="68" spans="2:106" x14ac:dyDescent="0.25">
      <c r="B68" s="97" t="str">
        <f>BPAnalitica!$B$50</f>
        <v>Julio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2025-08-01T14:51:08Z</dcterms:modified>
</cp:coreProperties>
</file>