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5Q1\publicar\"/>
    </mc:Choice>
  </mc:AlternateContent>
  <xr:revisionPtr revIDLastSave="0" documentId="13_ncr:1_{EEBC6272-C6F6-49C2-AFDD-C19AD8B78544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Indice" sheetId="24" r:id="rId1"/>
    <sheet name="BPAnalitica" sheetId="29" r:id="rId2"/>
    <sheet name="BPNormalizada" sheetId="31" r:id="rId3"/>
    <sheet name="PII" sheetId="30" r:id="rId4"/>
    <sheet name="EstadoPII" sheetId="32" r:id="rId5"/>
    <sheet name="ARLME" sheetId="23" r:id="rId6"/>
    <sheet name="DET" sheetId="2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3" i="32" l="1"/>
  <c r="B198" i="31"/>
  <c r="DI7" i="31"/>
  <c r="DH7" i="31"/>
  <c r="DG7" i="31"/>
  <c r="DF7" i="31"/>
  <c r="DE7" i="31"/>
  <c r="DD7" i="31"/>
  <c r="DC7" i="31"/>
  <c r="DB7" i="31"/>
  <c r="DA7" i="31"/>
  <c r="CZ7" i="31"/>
  <c r="CY7" i="31"/>
  <c r="CX7" i="31"/>
  <c r="CW7" i="31"/>
  <c r="CV7" i="31"/>
  <c r="CU7" i="31"/>
  <c r="CT7" i="31"/>
  <c r="CS7" i="31"/>
  <c r="CR7" i="31"/>
  <c r="CQ7" i="31"/>
  <c r="CP7" i="31"/>
  <c r="CO7" i="31"/>
  <c r="CN7" i="31"/>
  <c r="CM7" i="31"/>
  <c r="CL7" i="31"/>
  <c r="CK7" i="31"/>
  <c r="CJ7" i="31"/>
  <c r="CI7" i="31"/>
  <c r="CH7" i="31"/>
  <c r="CG7" i="31"/>
  <c r="CF7" i="31"/>
  <c r="CE7" i="31"/>
  <c r="CD7" i="31"/>
  <c r="CC7" i="31"/>
  <c r="CB7" i="31"/>
  <c r="CA7" i="31"/>
  <c r="BZ7" i="31"/>
  <c r="BY7" i="31"/>
  <c r="BX7" i="31"/>
  <c r="BW7" i="31"/>
  <c r="BV7" i="31"/>
  <c r="BU7" i="31"/>
  <c r="BT7" i="31"/>
  <c r="BS7" i="31"/>
  <c r="BR7" i="31"/>
  <c r="BQ7" i="31"/>
  <c r="BP7" i="31"/>
  <c r="BO7" i="31"/>
  <c r="BN7" i="31"/>
  <c r="BM7" i="31"/>
  <c r="BL7" i="31"/>
  <c r="BK7" i="31"/>
  <c r="BJ7" i="31"/>
  <c r="BI7" i="31"/>
  <c r="BH7" i="31"/>
  <c r="BG7" i="31"/>
  <c r="BF7" i="31"/>
  <c r="BE7" i="31"/>
  <c r="BD7" i="31"/>
  <c r="BC7" i="31"/>
  <c r="BB7" i="31"/>
  <c r="BA7" i="31"/>
  <c r="AZ7" i="31"/>
  <c r="AY7" i="31"/>
  <c r="AX7" i="31"/>
  <c r="AW7" i="31"/>
  <c r="AV7" i="31"/>
  <c r="AU7" i="31"/>
  <c r="AT7" i="31"/>
  <c r="AS7" i="31"/>
  <c r="AR7" i="31"/>
  <c r="AQ7" i="31"/>
  <c r="AP7" i="31"/>
  <c r="AO7" i="31"/>
  <c r="AN7" i="31"/>
  <c r="AM7" i="31"/>
  <c r="AL7" i="31"/>
  <c r="AK7" i="31"/>
  <c r="AJ7" i="31"/>
  <c r="AI7" i="31"/>
  <c r="AH7" i="31"/>
  <c r="AG7" i="31"/>
  <c r="AF7" i="31"/>
  <c r="AE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O7" i="31"/>
  <c r="N7" i="31"/>
  <c r="M7" i="31"/>
  <c r="L7" i="31"/>
  <c r="K7" i="31"/>
  <c r="J7" i="31"/>
  <c r="I7" i="31"/>
  <c r="H7" i="31"/>
  <c r="G7" i="31"/>
  <c r="F7" i="31"/>
  <c r="E7" i="31"/>
  <c r="D7" i="31"/>
  <c r="C7" i="31"/>
  <c r="B68" i="28" l="1"/>
  <c r="B142" i="30" l="1"/>
  <c r="A5" i="23"/>
</calcChain>
</file>

<file path=xl/sharedStrings.xml><?xml version="1.0" encoding="utf-8"?>
<sst xmlns="http://schemas.openxmlformats.org/spreadsheetml/2006/main" count="1976" uniqueCount="572">
  <si>
    <t>Total</t>
  </si>
  <si>
    <t>BALANZA DE PAGOS</t>
  </si>
  <si>
    <t>Centroamérica y República Dominicana</t>
  </si>
  <si>
    <t>1. Reservas en Moneda Extranjera</t>
  </si>
  <si>
    <t>a) Títulos Públicos</t>
  </si>
  <si>
    <t>3. DEG</t>
  </si>
  <si>
    <t>A. Activos de Reserva Oficial</t>
  </si>
  <si>
    <t>II. Egresos Netos Predeterminados a Corto Plazo en Moneda Extranjera</t>
  </si>
  <si>
    <t>Salidas</t>
  </si>
  <si>
    <t>Principal</t>
  </si>
  <si>
    <t>Intereses</t>
  </si>
  <si>
    <t>Entradas</t>
  </si>
  <si>
    <t>3. Otros</t>
  </si>
  <si>
    <t>1. Pasivos contingentes en moneda extranjera</t>
  </si>
  <si>
    <t>III. Egresos Netos Contingentes a Corto Plazo en M/E</t>
  </si>
  <si>
    <t>Estadísticas Armonizadas del Sector Externo -ESEA-</t>
  </si>
  <si>
    <t>para los países de Centroamérica y República Dominicana</t>
  </si>
  <si>
    <t>País:</t>
  </si>
  <si>
    <t>CONTENIDO:</t>
  </si>
  <si>
    <t>ACTIVOS DE RESERVA Y LIQUIDEZ EN MONEDA EXTRANJERA</t>
  </si>
  <si>
    <t>Estadísticas del Sector Externo Armonizadas con base en el Sexto Manual de Balanza de Pagos y de la Posición de Inversión Internacional y otros estándares internacionales.</t>
  </si>
  <si>
    <t>En millones de US$</t>
  </si>
  <si>
    <t>Año</t>
  </si>
  <si>
    <t>B. Otros Activos en Moneda Extranjera</t>
  </si>
  <si>
    <t>1. Préstamos, Títulos y depósitos en moneda extranjera</t>
  </si>
  <si>
    <t>2. Posiciones agregadas cortas y largas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</si>
  <si>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</si>
  <si>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</si>
  <si>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</si>
  <si>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</si>
  <si>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2. Posición de Reserva en el FMI</t>
  </si>
  <si>
    <t>4. Oro incluido depósitos de oro y swap de oro</t>
  </si>
  <si>
    <t>5. Otros Activos</t>
  </si>
  <si>
    <t>a) Garantías prendarias que vencen dentro del año</t>
  </si>
  <si>
    <t>b) Otros pasivos contingentes</t>
  </si>
  <si>
    <t>b) Caja y Depósitos totales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</si>
  <si>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</si>
  <si>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</si>
  <si>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</si>
  <si>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</si>
  <si>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</si>
  <si>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</si>
  <si>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</si>
  <si>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</si>
  <si>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</si>
  <si>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</si>
  <si>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</si>
  <si>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</si>
  <si>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</si>
  <si>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POSICION DE INVERSIÓN INTERNACIONAL</t>
  </si>
  <si>
    <t>Otros sectores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</si>
  <si>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</si>
  <si>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</si>
  <si>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</si>
  <si>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</si>
  <si>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</si>
  <si>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</si>
  <si>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</si>
  <si>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</si>
  <si>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</si>
  <si>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</si>
  <si>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</si>
  <si>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</si>
  <si>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</si>
  <si>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</si>
  <si>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</si>
  <si>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</si>
  <si>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</si>
  <si>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</si>
  <si>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</si>
  <si>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</si>
  <si>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</si>
  <si>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</si>
  <si>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</si>
  <si>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</si>
  <si>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</si>
  <si>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</si>
  <si>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</si>
  <si>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</si>
  <si>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</si>
  <si>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</si>
  <si>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</si>
  <si>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</si>
  <si>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</si>
  <si>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</si>
  <si>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</si>
  <si>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</si>
  <si>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</si>
  <si>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</si>
  <si>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</si>
  <si>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</si>
  <si>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</si>
  <si>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</si>
  <si>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</si>
  <si>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ACTIVOS</t>
  </si>
  <si>
    <t>INVERSIÓN DIRECTA</t>
  </si>
  <si>
    <t>Inversionista directo en empresas de inversión directa</t>
  </si>
  <si>
    <t>Empresas de inversión directa en inversionista directo (inversión en sentido contrario)</t>
  </si>
  <si>
    <t>Entre empresas emparentadas</t>
  </si>
  <si>
    <t>Instrumentos de deuda</t>
  </si>
  <si>
    <t>INVERSIÓN DE CARTERA</t>
  </si>
  <si>
    <t>Banco central</t>
  </si>
  <si>
    <t>Sociedades captadoras de depósitos, excepto el banco central</t>
  </si>
  <si>
    <t>Gobierno general</t>
  </si>
  <si>
    <t>De las cuales: Otras sociedades financieras</t>
  </si>
  <si>
    <t>DERIVADOS FINANCIEROS (DISTINTOS DE RESERVAS)</t>
  </si>
  <si>
    <t>OTRA INVERSIÓN</t>
  </si>
  <si>
    <t>Seguros, pensiones y mecanismos normalizados de garantía</t>
  </si>
  <si>
    <t>Créditos y anticipos comerciales</t>
  </si>
  <si>
    <t>Otras cuentas por cobrar</t>
  </si>
  <si>
    <t>ACTIVOS DE RESERVA</t>
  </si>
  <si>
    <t>Oro monetario</t>
  </si>
  <si>
    <t>Posición de reserva en el FMI</t>
  </si>
  <si>
    <t>Otros activos de reserva</t>
  </si>
  <si>
    <t>PASIVOS</t>
  </si>
  <si>
    <t>Derechos especiales de giro (asignaciones)</t>
  </si>
  <si>
    <t>Otras cuentas por pagar</t>
  </si>
  <si>
    <t>POSICIÓN DE INVERSIÓN INTERNACIONAL NETA</t>
  </si>
  <si>
    <t>CARD: Presentación Analítica de Balanza de Pagos</t>
  </si>
  <si>
    <t>CARD: Posición de Inversión Internacional</t>
  </si>
  <si>
    <t>I. Activos de Reserva y Otros Activos en Moneda Extranjera</t>
  </si>
  <si>
    <t>CARD: Saldo Bruto de la Deuda Externa Total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</si>
  <si>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</si>
  <si>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</si>
  <si>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</si>
  <si>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</si>
  <si>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</si>
  <si>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</si>
  <si>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</si>
  <si>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</si>
  <si>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</si>
  <si>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</si>
  <si>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</si>
  <si>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</si>
  <si>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</si>
  <si>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</si>
  <si>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</si>
  <si>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</si>
  <si>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</si>
  <si>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</si>
  <si>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</si>
  <si>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</si>
  <si>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</si>
  <si>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</si>
  <si>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</si>
  <si>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</si>
  <si>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</si>
  <si>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</si>
  <si>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</si>
  <si>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</si>
  <si>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</si>
  <si>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</si>
  <si>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</si>
  <si>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</si>
  <si>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</si>
  <si>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</si>
  <si>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</si>
  <si>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</si>
  <si>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</si>
  <si>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</si>
  <si>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</si>
  <si>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</si>
  <si>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</si>
  <si>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</si>
  <si>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</si>
  <si>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</si>
  <si>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</si>
  <si>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</si>
  <si>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</si>
  <si>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</si>
  <si>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2019T3</t>
  </si>
  <si>
    <t>IV. Partidas informativas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</si>
  <si>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</si>
  <si>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</si>
  <si>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</si>
  <si>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</si>
  <si>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</si>
  <si>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</si>
  <si>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2019T4</t>
  </si>
  <si>
    <t>2020T1</t>
  </si>
  <si>
    <t>2020T2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</si>
  <si>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</si>
  <si>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</si>
  <si>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</si>
  <si>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</si>
  <si>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</si>
  <si>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</si>
  <si>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</si>
  <si>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</si>
  <si>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</si>
  <si>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</si>
  <si>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</si>
  <si>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</si>
  <si>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</si>
  <si>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</si>
  <si>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</si>
  <si>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</si>
  <si>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</si>
  <si>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</si>
  <si>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</si>
  <si>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</si>
  <si>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</si>
  <si>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</si>
  <si>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</si>
  <si>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</si>
  <si>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</si>
  <si>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</si>
  <si>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</si>
  <si>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</si>
  <si>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</si>
  <si>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</si>
  <si>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</si>
  <si>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</si>
  <si>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</si>
  <si>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</si>
  <si>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</si>
  <si>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</si>
  <si>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2020T3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</si>
  <si>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</si>
  <si>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</si>
  <si>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</si>
  <si>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</si>
  <si>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</si>
  <si>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</si>
  <si>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</si>
  <si>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</si>
  <si>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</si>
  <si>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</si>
  <si>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</si>
  <si>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</si>
  <si>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</si>
  <si>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</si>
  <si>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</si>
  <si>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</si>
  <si>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</si>
  <si>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</si>
  <si>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</si>
  <si>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</si>
  <si>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</si>
  <si>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</si>
  <si>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</si>
  <si>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</si>
  <si>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</si>
  <si>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</si>
  <si>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</si>
  <si>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2020T4</t>
  </si>
  <si>
    <t>2021T1</t>
  </si>
  <si>
    <t>BCA_BP6_USD</t>
  </si>
  <si>
    <t>CUENTA CORRIENTE</t>
  </si>
  <si>
    <t>BGS_BP6_USD</t>
  </si>
  <si>
    <t>BIENES Y SERVICIOS</t>
  </si>
  <si>
    <t>BXGS_BP6_USD</t>
  </si>
  <si>
    <t>Crédito</t>
  </si>
  <si>
    <t>BMGS_BP6_USD</t>
  </si>
  <si>
    <t>Debito</t>
  </si>
  <si>
    <t>BG_BP6_USD</t>
  </si>
  <si>
    <t>Bienes</t>
  </si>
  <si>
    <t>BXG_BP6_USD</t>
  </si>
  <si>
    <t>BXGM_BP6_USD</t>
  </si>
  <si>
    <t>Mercancías Generales</t>
  </si>
  <si>
    <t>BXGT_BP6_USD</t>
  </si>
  <si>
    <t>Exportaciones Netas de bienes en compraventa</t>
  </si>
  <si>
    <t>BXGN_BP6_USD</t>
  </si>
  <si>
    <t>Oro no monetario</t>
  </si>
  <si>
    <t>BMG_BP6_USD</t>
  </si>
  <si>
    <t>BMGM_BP6_USD</t>
  </si>
  <si>
    <t>BMGN_BP6_USD</t>
  </si>
  <si>
    <t>BS_BP6_USD</t>
  </si>
  <si>
    <t>Servicios</t>
  </si>
  <si>
    <t>BXS_BP6_USD</t>
  </si>
  <si>
    <t>BMS_BP6_USD</t>
  </si>
  <si>
    <t>BXSM_BP6_USD</t>
  </si>
  <si>
    <t>Servicios de manufactura sobre insumos físicos pertenecientes a otros, crédito</t>
  </si>
  <si>
    <t>BMSM_BP6_USD</t>
  </si>
  <si>
    <t>Servicios de manufactura sobre insumos físicos pertenecientes a otros, debito</t>
  </si>
  <si>
    <t>BXSR_BP6_USD</t>
  </si>
  <si>
    <t>Mantenimiento y reparaciones n.i.o.p., crédito</t>
  </si>
  <si>
    <t>BMSR_BP6_USD</t>
  </si>
  <si>
    <t>Mantenimiento y reparaciones n.i.o.p., debito</t>
  </si>
  <si>
    <t>BXSTR_BP6_USD</t>
  </si>
  <si>
    <t>Transporte, crédito</t>
  </si>
  <si>
    <t>BXSTRPA_BP6_USD</t>
  </si>
  <si>
    <t>Pasajeros</t>
  </si>
  <si>
    <t>BXSTRFR_BP6_USD</t>
  </si>
  <si>
    <t>Fletes</t>
  </si>
  <si>
    <t>BXSTRO_BP6_USD+BXSTRPC_BP6_USD</t>
  </si>
  <si>
    <t>Otros (incluye postales y mensajería)</t>
  </si>
  <si>
    <t>BMSTR_BP6_USD</t>
  </si>
  <si>
    <t>Transporte, debito</t>
  </si>
  <si>
    <t>BMSTRPA_BP6_USD</t>
  </si>
  <si>
    <t>BMSTRFR_BP6_USD</t>
  </si>
  <si>
    <t>BMSTRO_BP6_USD+BMSTRPC_BP6_USD</t>
  </si>
  <si>
    <t>BXSTV_BP6_USD</t>
  </si>
  <si>
    <t>Viajes, crédito</t>
  </si>
  <si>
    <t>BXSTVB_BP6_USD</t>
  </si>
  <si>
    <t>De negocios</t>
  </si>
  <si>
    <t>BXSTVP_BP6_USD</t>
  </si>
  <si>
    <t>Personales</t>
  </si>
  <si>
    <t>BMSTV_BP6_USD</t>
  </si>
  <si>
    <t>Viajes, debito</t>
  </si>
  <si>
    <t>BMSTVB_BP6_USD</t>
  </si>
  <si>
    <t>BMSTVP_BP6_USD</t>
  </si>
  <si>
    <t>BXSOCN_BP6_USD+BXSOIN_BP6_USD+BXSOFI_BP6_USD+BXSORL_BP6_USD+BXSOTCM_BP6_USD+BXSOOB_BP6_USD+BXSOPCR_BP6_USD+BXSOGGS_BP6_USD</t>
  </si>
  <si>
    <t>Otros servicios, crédito</t>
  </si>
  <si>
    <t>BXSOCN_BP6_USD</t>
  </si>
  <si>
    <t>Construcción</t>
  </si>
  <si>
    <t>BXSOIN_BP6_USD</t>
  </si>
  <si>
    <t>Servicios de seguros y pensiones1</t>
  </si>
  <si>
    <t>BXSOFI_BP6_USD</t>
  </si>
  <si>
    <t>Servicios financieros</t>
  </si>
  <si>
    <t>BXSORL_BP6_USD</t>
  </si>
  <si>
    <t>Cargos por el uso de la propiedad intelectual n.i.o.p.</t>
  </si>
  <si>
    <t>BXSOTCM_BP6_USD</t>
  </si>
  <si>
    <t>Servicios de telecomunicaciones, informática e información</t>
  </si>
  <si>
    <t>BXSOOB_BP6_USD</t>
  </si>
  <si>
    <t>Otros servicios empresariales</t>
  </si>
  <si>
    <t>BXSOPCR_BP6_USD</t>
  </si>
  <si>
    <t>Servicios personales, culturales y recreativos</t>
  </si>
  <si>
    <t>BXSOGGS_BP6_USD</t>
  </si>
  <si>
    <t>Bienes y servicios del gobierno, n.i.o.p.</t>
  </si>
  <si>
    <t>BMSOCN_BP6_USD+BMSOIN_BP6_USD+BMSOFI_BP6_USD+BMSORL_BP6_USD+BMSOTCM_BP6_USD+BMSOOB_BP6_USD+BMSOPCR_BP6_USD+BMSOGGS_BP6_USD</t>
  </si>
  <si>
    <t>Otros servicios, debito</t>
  </si>
  <si>
    <t>BMSOCN_BP6_USD</t>
  </si>
  <si>
    <t>BMSOIN_BP6_USD</t>
  </si>
  <si>
    <t>Servicios de seguros y pensiones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</si>
  <si>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</si>
  <si>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</si>
  <si>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</si>
  <si>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</si>
  <si>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</si>
  <si>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</si>
  <si>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</si>
  <si>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INGRESO PRIMARIO</t>
  </si>
  <si>
    <t>BXIP_BP6_USD</t>
  </si>
  <si>
    <t>BMIP_BP6_USD</t>
  </si>
  <si>
    <t>BXIPCE_BP6_USD</t>
  </si>
  <si>
    <t>Remuneración de empleados, crédito</t>
  </si>
  <si>
    <t>BMIPCE_BP6_USD</t>
  </si>
  <si>
    <t>Remuneración de empleados, debito</t>
  </si>
  <si>
    <t>BXIPI_BP6_USD</t>
  </si>
  <si>
    <t>Renta de la inversión, crédito</t>
  </si>
  <si>
    <t>BXIPID_BP6_USD</t>
  </si>
  <si>
    <t>Inversión directa</t>
  </si>
  <si>
    <t>BXIPIDE_BP6_USD</t>
  </si>
  <si>
    <t>Renta procedente de participaciones de capital y participaciones en fondos de inversión</t>
  </si>
  <si>
    <t>BXIPIDED_BP6_USD</t>
  </si>
  <si>
    <t>Dividendos y retiros de ingresos de cuasi sociedades</t>
  </si>
  <si>
    <t>BXIPIDER_BP6_USD</t>
  </si>
  <si>
    <t>Utilidades reinvertidas (Inversionista directo en empresas de inversión directa)</t>
  </si>
  <si>
    <t>BXIPIDI_BP6_USD</t>
  </si>
  <si>
    <t>BXIPIP_BP6_USD</t>
  </si>
  <si>
    <t>Inversión de cartera</t>
  </si>
  <si>
    <t>BXIPIPE_BP6_USD</t>
  </si>
  <si>
    <t>Renta  procedente de participaciones de capital y participaciones en fondos de inversión</t>
  </si>
  <si>
    <t>BXIPIPED_BP6_USD</t>
  </si>
  <si>
    <t>Dividendos de participaciones de capital excluidas las participaciones en fondos de inversión</t>
  </si>
  <si>
    <t>BXIPIPEI_BP6_USD</t>
  </si>
  <si>
    <t>Renta atribuible a accionistas de fondos de inversión</t>
  </si>
  <si>
    <t>BXIPIPI_BP6_USD</t>
  </si>
  <si>
    <t>BXIPIO_BP6_USD</t>
  </si>
  <si>
    <t>Otra inversión</t>
  </si>
  <si>
    <t>BXIPIOW_BP6_USD</t>
  </si>
  <si>
    <t>Retiros de ingresos de cuasi sociedades</t>
  </si>
  <si>
    <t>BXIPIOI_BP6_USD</t>
  </si>
  <si>
    <t>BXIIOPC_BP6_USD</t>
  </si>
  <si>
    <t>Renta de la inversión atribuible a titulares de pólizas de seguros, planes de pensiones y mecanismos normalizados de garantía</t>
  </si>
  <si>
    <t>BXIPIR_BP6_USD</t>
  </si>
  <si>
    <t>BXIPIRE_BP6_USD</t>
  </si>
  <si>
    <t>BXIPIRI_BP6_USD</t>
  </si>
  <si>
    <t>BMIPI_BP6_USD</t>
  </si>
  <si>
    <t>Renta de la inversión, debito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</si>
  <si>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</si>
  <si>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</si>
  <si>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</si>
  <si>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</si>
  <si>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</si>
  <si>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</si>
  <si>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</si>
  <si>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</si>
  <si>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</si>
  <si>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</si>
  <si>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</si>
  <si>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</si>
  <si>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</si>
  <si>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</si>
  <si>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</si>
  <si>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Otro ingreso primario, crédito</t>
  </si>
  <si>
    <t>BMIPO_BP6_USD</t>
  </si>
  <si>
    <t>Otro ingreso primario, Debito</t>
  </si>
  <si>
    <t>BIS_BP6_USD</t>
  </si>
  <si>
    <t>INGRESO SECUNDARIO</t>
  </si>
  <si>
    <t>BXIS_BP6_USD</t>
  </si>
  <si>
    <t>BXISG_BP6_USD</t>
  </si>
  <si>
    <t>BXISO_BP6_USD</t>
  </si>
  <si>
    <t>Sociedades financieras, sociedades no financieras, hogares e ISFLSH</t>
  </si>
  <si>
    <t>BXISOPT_BP6_USD</t>
  </si>
  <si>
    <t>Transferencias personales</t>
  </si>
  <si>
    <t>BXISOOT_BP6_USD</t>
  </si>
  <si>
    <t>Otras transferencias corrientes</t>
  </si>
  <si>
    <t>BMIS_BP6_USD</t>
  </si>
  <si>
    <t>BMISG_BP6_USD</t>
  </si>
  <si>
    <t>BMISO_BP6_USD</t>
  </si>
  <si>
    <t>BMISOPT_BP6_USD</t>
  </si>
  <si>
    <t>BMISOOT_BP6_USD</t>
  </si>
  <si>
    <t>BK_BP6_USD</t>
  </si>
  <si>
    <t>CUENTA CAPITAL</t>
  </si>
  <si>
    <t>BKT_CD_BP6_USD</t>
  </si>
  <si>
    <t>Transferencias de capital, Crédito</t>
  </si>
  <si>
    <t>BKTG_CD_BP6_USD</t>
  </si>
  <si>
    <t>BKTGD_CD_BP6_USD</t>
  </si>
  <si>
    <t>Condonación de deuda</t>
  </si>
  <si>
    <t>BKTGO_CD_BP6_USD</t>
  </si>
  <si>
    <t>Otras transferencias de capital</t>
  </si>
  <si>
    <t>BKTO_CD_BP6_USD</t>
  </si>
  <si>
    <t>BKT_DB_BP6_USD</t>
  </si>
  <si>
    <t>Transferencias de capital, Debito</t>
  </si>
  <si>
    <t>BF_BP6_USD</t>
  </si>
  <si>
    <t>CUENTA FINANCIERA</t>
  </si>
  <si>
    <t>BFD_BP6_USD</t>
  </si>
  <si>
    <t>INVERSION DIRECTA</t>
  </si>
  <si>
    <t>BFDA_BP6_USD</t>
  </si>
  <si>
    <t>Adquisición neta de activos financieros</t>
  </si>
  <si>
    <t>BFDAE_BP6_USD</t>
  </si>
  <si>
    <t>BFDAEO_BP6_USD</t>
  </si>
  <si>
    <t>Participaciones de capital distintas de reinversión de utilidades</t>
  </si>
  <si>
    <t>BFDAEOD_BP6_USD</t>
  </si>
  <si>
    <t>BFDAEOR_BP6_USD</t>
  </si>
  <si>
    <t>BFDAEOF_BP6_USD</t>
  </si>
  <si>
    <t>BFDAERV_BP6_USD</t>
  </si>
  <si>
    <t>Reinversión de utilidades (Inversionista directo en empresas de inversión directa)</t>
  </si>
  <si>
    <t>BFDAD_BP6_USD</t>
  </si>
  <si>
    <t>Instrumentos de deudas</t>
  </si>
  <si>
    <t>BFDADD_BP6_USD</t>
  </si>
  <si>
    <t>Derechos de los inversionistas directos sobre empresas de inversión directa</t>
  </si>
  <si>
    <t>BFDADR_BP6_USD</t>
  </si>
  <si>
    <t>Derechos de las empresas de inversión directa sobre inversionistas directos (inversión en sentido contrario)</t>
  </si>
  <si>
    <t>BFDADF_BP6_USD</t>
  </si>
  <si>
    <t>BFDL_BP6_USD</t>
  </si>
  <si>
    <t>Pasivos netos incurridos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</si>
  <si>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</si>
  <si>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</si>
  <si>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</si>
  <si>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</si>
  <si>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</si>
  <si>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</si>
  <si>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</si>
  <si>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</si>
  <si>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</si>
  <si>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</si>
  <si>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</si>
  <si>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INVERSION DE CARTERA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</si>
  <si>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</si>
  <si>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</si>
  <si>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</si>
  <si>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</si>
  <si>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</si>
  <si>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</si>
  <si>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</si>
  <si>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de las cuales: Otras sociedades financieras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</si>
  <si>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</si>
  <si>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</si>
  <si>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</si>
  <si>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</si>
  <si>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</si>
  <si>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</si>
  <si>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</si>
  <si>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</si>
  <si>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</si>
  <si>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</si>
  <si>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</si>
  <si>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</si>
  <si>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</si>
  <si>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de los cuales: Otras sociedades financieras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</si>
  <si>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</si>
  <si>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</si>
  <si>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</si>
  <si>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</si>
  <si>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</si>
  <si>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</si>
  <si>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</si>
  <si>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DERIVADOS FINANCIEROS (distintos de reservas)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</si>
  <si>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</si>
  <si>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</si>
  <si>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</si>
  <si>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</si>
  <si>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</si>
  <si>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</si>
  <si>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</si>
  <si>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</si>
  <si>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</si>
  <si>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</si>
  <si>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</si>
  <si>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</si>
  <si>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</si>
  <si>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</si>
  <si>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</si>
  <si>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</si>
  <si>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Otros Instrumentos de deuda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</si>
  <si>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</si>
  <si>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</si>
  <si>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</si>
  <si>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</si>
  <si>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</si>
  <si>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</si>
  <si>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</si>
  <si>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</si>
  <si>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</si>
  <si>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</si>
  <si>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</si>
  <si>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 xml:space="preserve"> ERRORES Y OMISIONES NETOS</t>
  </si>
  <si>
    <t>CARD: Presentación Normalizada de Balanza de Pagos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</si>
  <si>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</si>
  <si>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</si>
  <si>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</si>
  <si>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</si>
  <si>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</si>
  <si>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PII al inicio del 2018</t>
  </si>
  <si>
    <t>PII al final del 2018</t>
  </si>
  <si>
    <t>PII al inicio del 2019</t>
  </si>
  <si>
    <t>PII al final del 2019</t>
  </si>
  <si>
    <t>PII al inicio del 2020</t>
  </si>
  <si>
    <t>PII al final del 2020</t>
  </si>
  <si>
    <t>Transacciones</t>
  </si>
  <si>
    <t>Variaciónes de Tipo de Cambio1/</t>
  </si>
  <si>
    <t>Variaciones de Precios</t>
  </si>
  <si>
    <t>Otras Variaciones de Volumen</t>
  </si>
  <si>
    <t>Activos</t>
  </si>
  <si>
    <t>Por categoría funcional</t>
  </si>
  <si>
    <t>n.d.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</si>
  <si>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</si>
  <si>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</si>
  <si>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</si>
  <si>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</si>
  <si>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</si>
  <si>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</si>
  <si>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</si>
  <si>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</si>
  <si>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</si>
  <si>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</si>
  <si>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</si>
  <si>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1/ Incluye las variaciones por precio y las otras variaciones de volumen.</t>
  </si>
  <si>
    <t>Nota: Elaboracion propia a partir de los datos nacionales.</t>
  </si>
  <si>
    <t>CARD: Estado Integrado de Posición de Inversión Internacional</t>
  </si>
  <si>
    <t xml:space="preserve">Presentación Analítica </t>
  </si>
  <si>
    <t xml:space="preserve">Presentación Normalizada </t>
  </si>
  <si>
    <t>ESTADO INTEGRADO DE PII</t>
  </si>
  <si>
    <t>2021T2</t>
  </si>
  <si>
    <t>2021T3</t>
  </si>
  <si>
    <t>2021T4</t>
  </si>
  <si>
    <t>PII al inicio del 2021</t>
  </si>
  <si>
    <t>PII al final del 2021</t>
  </si>
  <si>
    <t>2022T1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</si>
  <si>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</si>
  <si>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</si>
  <si>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</si>
  <si>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</si>
  <si>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</si>
  <si>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</si>
  <si>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</si>
  <si>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</si>
  <si>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</si>
  <si>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</si>
  <si>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</si>
  <si>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</si>
  <si>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2024T2</t>
  </si>
  <si>
    <t>2024T3</t>
  </si>
  <si>
    <t>2024T4</t>
  </si>
  <si>
    <t>PII al inicio del 2024</t>
  </si>
  <si>
    <t>PII al final del 2024</t>
  </si>
  <si>
    <t>2025T1</t>
  </si>
  <si>
    <t>Julio 2025.</t>
  </si>
  <si>
    <t>Septiembre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</si>
</sst>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&quot;L.&quot;\ #,##0.00"/>
  </numFmts>
  <fonts count="7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Courier"/>
      <family val="3"/>
    </font>
    <font>
      <sz val="11"/>
      <color theme="1"/>
      <name val="Times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11"/>
      <color theme="0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 New Roman"/>
      <family val="1"/>
    </font>
    <font>
      <b/>
      <sz val="11"/>
      <color theme="1"/>
      <name val="Times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sz val="9"/>
      <color theme="1"/>
      <name val="Times"/>
      <family val="1"/>
    </font>
    <font>
      <b/>
      <sz val="10"/>
      <name val="Times New Roman"/>
      <family val="1"/>
    </font>
    <font>
      <b/>
      <sz val="12"/>
      <color theme="1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sz val="9"/>
      <color theme="1"/>
      <name val="Times New Roman"/>
      <family val="1"/>
    </font>
    <font>
      <sz val="9"/>
      <name val="Arial"/>
      <family val="2"/>
    </font>
    <font>
      <b/>
      <sz val="12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theme="1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16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1" fontId="9" fillId="22" borderId="1">
      <alignment horizontal="right" vertical="center"/>
    </xf>
    <xf numFmtId="0" fontId="10" fillId="22" borderId="1">
      <alignment horizontal="right" vertical="center"/>
    </xf>
    <xf numFmtId="0" fontId="2" fillId="22" borderId="4"/>
    <xf numFmtId="0" fontId="9" fillId="23" borderId="1">
      <alignment horizontal="center" vertical="center"/>
    </xf>
    <xf numFmtId="1" fontId="9" fillId="22" borderId="1">
      <alignment horizontal="right" vertical="center"/>
    </xf>
    <xf numFmtId="0" fontId="2" fillId="22" borderId="0"/>
    <xf numFmtId="0" fontId="11" fillId="22" borderId="1">
      <alignment horizontal="left" vertical="center"/>
    </xf>
    <xf numFmtId="0" fontId="11" fillId="22" borderId="1"/>
    <xf numFmtId="0" fontId="10" fillId="22" borderId="1">
      <alignment horizontal="right" vertical="center"/>
    </xf>
    <xf numFmtId="0" fontId="12" fillId="24" borderId="1">
      <alignment horizontal="left" vertical="center"/>
    </xf>
    <xf numFmtId="0" fontId="12" fillId="24" borderId="1">
      <alignment horizontal="left" vertical="center"/>
    </xf>
    <xf numFmtId="0" fontId="13" fillId="22" borderId="1">
      <alignment horizontal="left" vertical="center"/>
    </xf>
    <xf numFmtId="0" fontId="14" fillId="22" borderId="4"/>
    <xf numFmtId="0" fontId="9" fillId="25" borderId="1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2" applyNumberFormat="0" applyAlignment="0" applyProtection="0"/>
    <xf numFmtId="0" fontId="23" fillId="0" borderId="8" applyNumberFormat="0" applyFill="0" applyAlignment="0" applyProtection="0"/>
    <xf numFmtId="0" fontId="24" fillId="0" borderId="0"/>
    <xf numFmtId="0" fontId="2" fillId="0" borderId="0"/>
    <xf numFmtId="0" fontId="1" fillId="26" borderId="9" applyNumberFormat="0" applyFont="0" applyAlignment="0" applyProtection="0"/>
    <xf numFmtId="0" fontId="25" fillId="20" borderId="10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28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43" fontId="29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0" fontId="31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2" fillId="0" borderId="0"/>
    <xf numFmtId="164" fontId="30" fillId="0" borderId="0" applyFont="0" applyFill="0" applyBorder="0" applyAlignment="0" applyProtection="0"/>
    <xf numFmtId="0" fontId="62" fillId="0" borderId="0"/>
    <xf numFmtId="164" fontId="30" fillId="0" borderId="0" applyFont="0" applyFill="0" applyBorder="0" applyAlignment="0" applyProtection="0"/>
  </cellStyleXfs>
  <cellXfs count="181">
    <xf numFmtId="0" fontId="0" fillId="0" borderId="0" xfId="0"/>
    <xf numFmtId="0" fontId="35" fillId="0" borderId="0" xfId="0" applyFont="1"/>
    <xf numFmtId="0" fontId="34" fillId="0" borderId="0" xfId="0" applyFont="1" applyAlignment="1">
      <alignment horizontal="center"/>
    </xf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42" fillId="0" borderId="0" xfId="0" applyFont="1" applyAlignment="1">
      <alignment horizontal="left"/>
    </xf>
    <xf numFmtId="0" fontId="33" fillId="0" borderId="0" xfId="0" applyFont="1"/>
    <xf numFmtId="0" fontId="43" fillId="0" borderId="0" xfId="0" applyFont="1" applyAlignment="1">
      <alignment horizontal="right"/>
    </xf>
    <xf numFmtId="0" fontId="44" fillId="0" borderId="0" xfId="0" applyFont="1" applyAlignment="1">
      <alignment horizontal="left"/>
    </xf>
    <xf numFmtId="0" fontId="33" fillId="0" borderId="0" xfId="0" applyFont="1" applyAlignment="1">
      <alignment horizontal="right"/>
    </xf>
    <xf numFmtId="0" fontId="45" fillId="0" borderId="0" xfId="0" applyFont="1"/>
    <xf numFmtId="0" fontId="46" fillId="0" borderId="0" xfId="0" applyFont="1" applyAlignment="1">
      <alignment horizontal="left"/>
    </xf>
    <xf numFmtId="0" fontId="47" fillId="0" borderId="18" xfId="0" applyFont="1" applyBorder="1"/>
    <xf numFmtId="0" fontId="47" fillId="0" borderId="18" xfId="0" applyFont="1" applyBorder="1" applyAlignment="1">
      <alignment horizontal="center"/>
    </xf>
    <xf numFmtId="0" fontId="48" fillId="0" borderId="0" xfId="0" applyFont="1"/>
    <xf numFmtId="0" fontId="35" fillId="0" borderId="19" xfId="0" applyFont="1" applyBorder="1"/>
    <xf numFmtId="0" fontId="35" fillId="0" borderId="19" xfId="0" applyFont="1" applyBorder="1" applyAlignment="1">
      <alignment horizontal="center"/>
    </xf>
    <xf numFmtId="0" fontId="35" fillId="0" borderId="19" xfId="0" applyFont="1" applyBorder="1" applyAlignment="1">
      <alignment horizontal="left"/>
    </xf>
    <xf numFmtId="2" fontId="49" fillId="0" borderId="0" xfId="0" applyNumberFormat="1" applyFont="1" applyAlignment="1">
      <alignment horizontal="left" vertical="top" wrapText="1"/>
    </xf>
    <xf numFmtId="174" fontId="42" fillId="0" borderId="0" xfId="0" applyNumberFormat="1" applyFont="1" applyAlignment="1">
      <alignment horizontal="right" vertical="center"/>
    </xf>
    <xf numFmtId="0" fontId="35" fillId="0" borderId="0" xfId="0" applyFont="1" applyAlignment="1">
      <alignment horizontal="left" indent="3"/>
    </xf>
    <xf numFmtId="0" fontId="53" fillId="0" borderId="0" xfId="0" applyFont="1" applyAlignment="1">
      <alignment horizontal="left"/>
    </xf>
    <xf numFmtId="171" fontId="42" fillId="0" borderId="0" xfId="0" applyNumberFormat="1" applyFont="1" applyAlignment="1">
      <alignment horizontal="right" vertical="center"/>
    </xf>
    <xf numFmtId="174" fontId="42" fillId="0" borderId="0" xfId="0" applyNumberFormat="1" applyFont="1" applyAlignment="1">
      <alignment horizontal="right" vertical="center" wrapText="1"/>
    </xf>
    <xf numFmtId="0" fontId="54" fillId="0" borderId="0" xfId="0" applyFont="1" applyAlignment="1">
      <alignment horizontal="left" indent="5"/>
    </xf>
    <xf numFmtId="2" fontId="55" fillId="0" borderId="0" xfId="0" applyNumberFormat="1" applyFont="1" applyAlignment="1">
      <alignment horizontal="left" vertical="top" wrapText="1" indent="3"/>
    </xf>
    <xf numFmtId="0" fontId="42" fillId="0" borderId="0" xfId="0" applyFont="1"/>
    <xf numFmtId="2" fontId="55" fillId="0" borderId="0" xfId="0" applyNumberFormat="1" applyFont="1" applyAlignment="1">
      <alignment horizontal="left" vertical="top" wrapText="1"/>
    </xf>
    <xf numFmtId="174" fontId="46" fillId="0" borderId="0" xfId="0" applyNumberFormat="1" applyFont="1" applyAlignment="1">
      <alignment horizontal="right" vertical="center"/>
    </xf>
    <xf numFmtId="2" fontId="55" fillId="0" borderId="0" xfId="0" applyNumberFormat="1" applyFont="1" applyAlignment="1">
      <alignment horizontal="left" vertical="top" wrapText="1" indent="5"/>
    </xf>
    <xf numFmtId="174" fontId="42" fillId="0" borderId="0" xfId="0" quotePrefix="1" applyNumberFormat="1" applyFont="1" applyAlignment="1">
      <alignment horizontal="right" vertical="center"/>
    </xf>
    <xf numFmtId="0" fontId="42" fillId="0" borderId="0" xfId="0" applyFont="1" applyAlignment="1">
      <alignment wrapText="1"/>
    </xf>
    <xf numFmtId="174" fontId="42" fillId="0" borderId="0" xfId="0" quotePrefix="1" applyNumberFormat="1" applyFont="1" applyAlignment="1">
      <alignment horizontal="right" vertical="center" wrapText="1"/>
    </xf>
    <xf numFmtId="2" fontId="51" fillId="0" borderId="0" xfId="0" applyNumberFormat="1" applyFont="1" applyAlignment="1">
      <alignment horizontal="left" vertical="top" wrapText="1" indent="3"/>
    </xf>
    <xf numFmtId="2" fontId="55" fillId="0" borderId="20" xfId="0" applyNumberFormat="1" applyFont="1" applyBorder="1" applyAlignment="1">
      <alignment horizontal="left" vertical="top" wrapText="1" indent="3"/>
    </xf>
    <xf numFmtId="0" fontId="56" fillId="0" borderId="0" xfId="0" applyFont="1"/>
    <xf numFmtId="0" fontId="33" fillId="0" borderId="0" xfId="0" applyFont="1" applyAlignment="1">
      <alignment horizontal="left"/>
    </xf>
    <xf numFmtId="171" fontId="33" fillId="0" borderId="0" xfId="0" applyNumberFormat="1" applyFont="1"/>
    <xf numFmtId="0" fontId="52" fillId="0" borderId="0" xfId="0" applyFont="1"/>
    <xf numFmtId="0" fontId="58" fillId="0" borderId="0" xfId="0" applyFont="1"/>
    <xf numFmtId="0" fontId="35" fillId="0" borderId="18" xfId="0" applyFont="1" applyBorder="1"/>
    <xf numFmtId="0" fontId="50" fillId="0" borderId="18" xfId="0" applyFont="1" applyBorder="1" applyAlignment="1">
      <alignment horizontal="center"/>
    </xf>
    <xf numFmtId="0" fontId="50" fillId="0" borderId="0" xfId="0" applyFont="1"/>
    <xf numFmtId="0" fontId="50" fillId="0" borderId="0" xfId="0" applyFont="1" applyAlignment="1">
      <alignment horizontal="left" indent="1"/>
    </xf>
    <xf numFmtId="0" fontId="50" fillId="0" borderId="0" xfId="0" applyFont="1" applyAlignment="1">
      <alignment horizontal="left" indent="2"/>
    </xf>
    <xf numFmtId="0" fontId="51" fillId="0" borderId="0" xfId="0" applyFont="1" applyAlignment="1">
      <alignment horizontal="left" indent="4"/>
    </xf>
    <xf numFmtId="0" fontId="51" fillId="0" borderId="0" xfId="0" applyFont="1" applyAlignment="1">
      <alignment horizontal="left" indent="3"/>
    </xf>
    <xf numFmtId="0" fontId="51" fillId="0" borderId="0" xfId="0" applyFont="1" applyAlignment="1">
      <alignment horizontal="left" indent="6"/>
    </xf>
    <xf numFmtId="0" fontId="59" fillId="0" borderId="0" xfId="0" applyFont="1"/>
    <xf numFmtId="175" fontId="59" fillId="0" borderId="0" xfId="113" applyNumberFormat="1" applyFont="1"/>
    <xf numFmtId="0" fontId="60" fillId="0" borderId="0" xfId="0" applyFont="1"/>
    <xf numFmtId="0" fontId="51" fillId="0" borderId="0" xfId="0" applyFont="1" applyAlignment="1">
      <alignment horizontal="left" indent="2"/>
    </xf>
    <xf numFmtId="0" fontId="51" fillId="0" borderId="0" xfId="0" applyFont="1"/>
    <xf numFmtId="171" fontId="50" fillId="0" borderId="0" xfId="113" applyNumberFormat="1" applyFont="1" applyAlignment="1"/>
    <xf numFmtId="171" fontId="51" fillId="0" borderId="0" xfId="113" applyNumberFormat="1" applyFont="1" applyAlignment="1"/>
    <xf numFmtId="171" fontId="50" fillId="0" borderId="18" xfId="113" applyNumberFormat="1" applyFont="1" applyBorder="1" applyAlignment="1"/>
    <xf numFmtId="0" fontId="61" fillId="0" borderId="0" xfId="0" applyFont="1"/>
    <xf numFmtId="171" fontId="50" fillId="0" borderId="0" xfId="113" applyNumberFormat="1" applyFont="1" applyBorder="1"/>
    <xf numFmtId="175" fontId="50" fillId="0" borderId="0" xfId="113" applyNumberFormat="1" applyFont="1" applyBorder="1"/>
    <xf numFmtId="0" fontId="47" fillId="0" borderId="0" xfId="0" applyFont="1"/>
    <xf numFmtId="0" fontId="63" fillId="0" borderId="0" xfId="0" applyFont="1"/>
    <xf numFmtId="0" fontId="47" fillId="0" borderId="17" xfId="0" applyFont="1" applyBorder="1"/>
    <xf numFmtId="174" fontId="1" fillId="0" borderId="11" xfId="2" applyNumberFormat="1" applyFont="1" applyBorder="1"/>
    <xf numFmtId="171" fontId="35" fillId="0" borderId="11" xfId="0" applyNumberFormat="1" applyFont="1" applyBorder="1" applyAlignment="1">
      <alignment horizontal="right"/>
    </xf>
    <xf numFmtId="1" fontId="57" fillId="27" borderId="16" xfId="2" quotePrefix="1" applyNumberFormat="1" applyFont="1" applyFill="1" applyBorder="1" applyAlignment="1">
      <alignment horizontal="right"/>
    </xf>
    <xf numFmtId="174" fontId="1" fillId="27" borderId="15" xfId="2" applyNumberFormat="1" applyFont="1" applyFill="1" applyBorder="1"/>
    <xf numFmtId="171" fontId="35" fillId="27" borderId="15" xfId="0" applyNumberFormat="1" applyFont="1" applyFill="1" applyBorder="1" applyAlignment="1">
      <alignment horizontal="right"/>
    </xf>
    <xf numFmtId="0" fontId="35" fillId="0" borderId="17" xfId="0" applyFont="1" applyBorder="1"/>
    <xf numFmtId="1" fontId="57" fillId="0" borderId="17" xfId="2" quotePrefix="1" applyNumberFormat="1" applyFont="1" applyBorder="1" applyAlignment="1">
      <alignment horizontal="right"/>
    </xf>
    <xf numFmtId="171" fontId="35" fillId="0" borderId="11" xfId="0" applyNumberFormat="1" applyFont="1" applyBorder="1"/>
    <xf numFmtId="1" fontId="57" fillId="0" borderId="11" xfId="2" quotePrefix="1" applyNumberFormat="1" applyFont="1" applyBorder="1" applyAlignment="1">
      <alignment horizontal="right"/>
    </xf>
    <xf numFmtId="0" fontId="35" fillId="0" borderId="11" xfId="0" applyFont="1" applyBorder="1" applyAlignment="1">
      <alignment horizontal="center"/>
    </xf>
    <xf numFmtId="171" fontId="35" fillId="0" borderId="11" xfId="111" applyNumberFormat="1" applyFont="1" applyBorder="1"/>
    <xf numFmtId="171" fontId="51" fillId="0" borderId="11" xfId="112" applyNumberFormat="1" applyFont="1" applyBorder="1"/>
    <xf numFmtId="0" fontId="35" fillId="0" borderId="12" xfId="0" applyFont="1" applyBorder="1" applyAlignment="1">
      <alignment horizontal="center"/>
    </xf>
    <xf numFmtId="174" fontId="1" fillId="0" borderId="12" xfId="2" applyNumberFormat="1" applyFont="1" applyBorder="1"/>
    <xf numFmtId="171" fontId="35" fillId="0" borderId="12" xfId="111" applyNumberFormat="1" applyFont="1" applyBorder="1"/>
    <xf numFmtId="0" fontId="64" fillId="0" borderId="0" xfId="0" applyFont="1"/>
    <xf numFmtId="171" fontId="35" fillId="0" borderId="0" xfId="0" applyNumberFormat="1" applyFont="1"/>
    <xf numFmtId="171" fontId="51" fillId="0" borderId="0" xfId="0" applyNumberFormat="1" applyFont="1"/>
    <xf numFmtId="171" fontId="47" fillId="0" borderId="0" xfId="0" applyNumberFormat="1" applyFont="1"/>
    <xf numFmtId="171" fontId="50" fillId="0" borderId="0" xfId="0" applyNumberFormat="1" applyFont="1"/>
    <xf numFmtId="171" fontId="35" fillId="0" borderId="0" xfId="0" applyNumberFormat="1" applyFont="1" applyAlignment="1">
      <alignment wrapText="1"/>
    </xf>
    <xf numFmtId="171" fontId="51" fillId="0" borderId="0" xfId="0" applyNumberFormat="1" applyFont="1" applyAlignment="1">
      <alignment wrapText="1"/>
    </xf>
    <xf numFmtId="171" fontId="35" fillId="0" borderId="0" xfId="0" quotePrefix="1" applyNumberFormat="1" applyFont="1"/>
    <xf numFmtId="171" fontId="51" fillId="0" borderId="0" xfId="0" quotePrefix="1" applyNumberFormat="1" applyFont="1"/>
    <xf numFmtId="171" fontId="35" fillId="0" borderId="20" xfId="0" applyNumberFormat="1" applyFont="1" applyBorder="1"/>
    <xf numFmtId="171" fontId="51" fillId="0" borderId="20" xfId="0" applyNumberFormat="1" applyFont="1" applyBorder="1"/>
    <xf numFmtId="0" fontId="65" fillId="0" borderId="0" xfId="0" applyFont="1"/>
    <xf numFmtId="171" fontId="35" fillId="0" borderId="12" xfId="0" applyNumberFormat="1" applyFont="1" applyBorder="1" applyAlignment="1">
      <alignment horizontal="right"/>
    </xf>
    <xf numFmtId="0" fontId="35" fillId="0" borderId="12" xfId="0" applyFont="1" applyBorder="1"/>
    <xf numFmtId="176" fontId="35" fillId="0" borderId="18" xfId="0" applyNumberFormat="1" applyFont="1" applyBorder="1"/>
    <xf numFmtId="176" fontId="47" fillId="0" borderId="18" xfId="0" applyNumberFormat="1" applyFont="1" applyBorder="1" applyAlignment="1">
      <alignment horizontal="center"/>
    </xf>
    <xf numFmtId="0" fontId="35" fillId="0" borderId="20" xfId="0" applyFont="1" applyBorder="1"/>
    <xf numFmtId="2" fontId="66" fillId="0" borderId="0" xfId="0" applyNumberFormat="1" applyFont="1" applyAlignment="1">
      <alignment horizontal="left" vertical="top"/>
    </xf>
    <xf numFmtId="171" fontId="50" fillId="0" borderId="0" xfId="113" applyNumberFormat="1" applyFont="1" applyAlignment="1">
      <alignment horizontal="right"/>
    </xf>
    <xf numFmtId="171" fontId="51" fillId="0" borderId="0" xfId="113" applyNumberFormat="1" applyFont="1" applyAlignment="1">
      <alignment horizontal="right"/>
    </xf>
    <xf numFmtId="171" fontId="50" fillId="0" borderId="18" xfId="113" applyNumberFormat="1" applyFont="1" applyBorder="1" applyAlignment="1">
      <alignment horizontal="right"/>
    </xf>
    <xf numFmtId="0" fontId="47" fillId="0" borderId="21" xfId="0" applyFont="1" applyBorder="1"/>
    <xf numFmtId="0" fontId="47" fillId="0" borderId="14" xfId="0" applyFont="1" applyBorder="1"/>
    <xf numFmtId="0" fontId="47" fillId="0" borderId="22" xfId="0" applyFont="1" applyBorder="1"/>
    <xf numFmtId="0" fontId="35" fillId="0" borderId="13" xfId="0" applyFont="1" applyBorder="1" applyAlignment="1">
      <alignment horizontal="left" vertical="top" wrapText="1"/>
    </xf>
    <xf numFmtId="0" fontId="35" fillId="0" borderId="13" xfId="0" applyFont="1" applyBorder="1" applyAlignment="1">
      <alignment horizontal="center" vertical="top" wrapText="1"/>
    </xf>
    <xf numFmtId="0" fontId="69" fillId="0" borderId="0" xfId="0" applyFont="1"/>
    <xf numFmtId="0" fontId="70" fillId="0" borderId="0" xfId="0" applyFont="1"/>
    <xf numFmtId="0" fontId="68" fillId="0" borderId="0" xfId="0" applyFont="1"/>
    <xf numFmtId="0" fontId="71" fillId="0" borderId="0" xfId="0" applyFont="1"/>
    <xf numFmtId="0" fontId="50" fillId="0" borderId="18" xfId="0" applyFont="1" applyBorder="1" applyAlignment="1">
      <alignment wrapText="1"/>
    </xf>
    <xf numFmtId="0" fontId="48" fillId="0" borderId="18" xfId="0" applyFont="1" applyBorder="1"/>
    <xf numFmtId="0" fontId="72" fillId="0" borderId="0" xfId="0" applyFont="1"/>
    <xf numFmtId="0" fontId="51" fillId="0" borderId="19" xfId="0" applyFont="1" applyBorder="1" applyAlignment="1">
      <alignment wrapText="1"/>
    </xf>
    <xf numFmtId="0" fontId="50" fillId="0" borderId="0" xfId="0" applyFont="1" applyAlignment="1">
      <alignment wrapText="1"/>
    </xf>
    <xf numFmtId="0" fontId="51" fillId="0" borderId="0" xfId="0" applyFont="1" applyAlignment="1">
      <alignment horizontal="left" wrapText="1"/>
    </xf>
    <xf numFmtId="0" fontId="51" fillId="0" borderId="0" xfId="0" applyFont="1" applyAlignment="1">
      <alignment horizontal="left" wrapText="1" indent="1"/>
    </xf>
    <xf numFmtId="0" fontId="51" fillId="0" borderId="0" xfId="0" applyFont="1" applyAlignment="1">
      <alignment horizontal="left" wrapText="1" indent="2"/>
    </xf>
    <xf numFmtId="0" fontId="51" fillId="0" borderId="0" xfId="0" applyFont="1" applyAlignment="1">
      <alignment horizontal="left" wrapText="1" indent="3"/>
    </xf>
    <xf numFmtId="0" fontId="51" fillId="0" borderId="0" xfId="0" applyFont="1" applyAlignment="1">
      <alignment horizontal="left" wrapText="1" indent="4"/>
    </xf>
    <xf numFmtId="0" fontId="51" fillId="0" borderId="0" xfId="0" applyFont="1" applyAlignment="1">
      <alignment horizontal="left" wrapText="1" indent="5"/>
    </xf>
    <xf numFmtId="171" fontId="72" fillId="0" borderId="0" xfId="0" applyNumberFormat="1" applyFont="1"/>
    <xf numFmtId="0" fontId="60" fillId="0" borderId="0" xfId="0" applyFont="1" applyAlignment="1">
      <alignment horizontal="left" wrapText="1" indent="5"/>
    </xf>
    <xf numFmtId="0" fontId="51" fillId="0" borderId="0" xfId="0" applyFont="1" applyAlignment="1">
      <alignment wrapText="1"/>
    </xf>
    <xf numFmtId="171" fontId="59" fillId="0" borderId="0" xfId="0" applyNumberFormat="1" applyFont="1"/>
    <xf numFmtId="0" fontId="51" fillId="0" borderId="0" xfId="0" applyFont="1" applyAlignment="1">
      <alignment horizontal="left" indent="5"/>
    </xf>
    <xf numFmtId="0" fontId="72" fillId="0" borderId="0" xfId="0" applyFont="1" applyAlignment="1">
      <alignment wrapText="1"/>
    </xf>
    <xf numFmtId="171" fontId="72" fillId="0" borderId="0" xfId="0" applyNumberFormat="1" applyFont="1" applyAlignment="1">
      <alignment wrapText="1"/>
    </xf>
    <xf numFmtId="0" fontId="51" fillId="0" borderId="0" xfId="0" applyFont="1" applyAlignment="1">
      <alignment horizontal="left" wrapText="1" indent="6"/>
    </xf>
    <xf numFmtId="0" fontId="50" fillId="0" borderId="0" xfId="0" applyFont="1" applyAlignment="1">
      <alignment horizontal="left" wrapText="1" indent="1"/>
    </xf>
    <xf numFmtId="174" fontId="51" fillId="0" borderId="0" xfId="0" applyNumberFormat="1" applyFont="1"/>
    <xf numFmtId="0" fontId="50" fillId="0" borderId="20" xfId="0" applyFont="1" applyBorder="1" applyAlignment="1">
      <alignment wrapText="1"/>
    </xf>
    <xf numFmtId="171" fontId="50" fillId="0" borderId="20" xfId="0" applyNumberFormat="1" applyFont="1" applyBorder="1"/>
    <xf numFmtId="2" fontId="61" fillId="0" borderId="0" xfId="0" applyNumberFormat="1" applyFont="1"/>
    <xf numFmtId="2" fontId="0" fillId="0" borderId="0" xfId="0" applyNumberFormat="1"/>
    <xf numFmtId="0" fontId="57" fillId="0" borderId="0" xfId="0" applyFont="1"/>
    <xf numFmtId="0" fontId="73" fillId="0" borderId="0" xfId="0" applyFont="1" applyAlignment="1">
      <alignment horizontal="left" indent="1"/>
    </xf>
    <xf numFmtId="171" fontId="57" fillId="0" borderId="0" xfId="0" applyNumberFormat="1" applyFont="1"/>
    <xf numFmtId="0" fontId="34" fillId="0" borderId="0" xfId="0" applyFont="1"/>
    <xf numFmtId="0" fontId="35" fillId="0" borderId="25" xfId="0" applyFont="1" applyBorder="1" applyAlignment="1">
      <alignment horizontal="center" vertical="center"/>
    </xf>
    <xf numFmtId="0" fontId="51" fillId="0" borderId="20" xfId="0" applyFont="1" applyBorder="1" applyAlignment="1">
      <alignment horizontal="center" vertical="center" wrapText="1"/>
    </xf>
    <xf numFmtId="171" fontId="51" fillId="0" borderId="0" xfId="115" applyNumberFormat="1" applyFont="1"/>
    <xf numFmtId="164" fontId="0" fillId="0" borderId="0" xfId="115" applyFont="1"/>
    <xf numFmtId="171" fontId="51" fillId="0" borderId="0" xfId="115" applyNumberFormat="1" applyFont="1" applyAlignment="1">
      <alignment horizontal="center"/>
    </xf>
    <xf numFmtId="171" fontId="50" fillId="0" borderId="0" xfId="115" applyNumberFormat="1" applyFont="1"/>
    <xf numFmtId="171" fontId="50" fillId="0" borderId="0" xfId="115" applyNumberFormat="1" applyFont="1" applyAlignment="1">
      <alignment horizontal="center"/>
    </xf>
    <xf numFmtId="171" fontId="50" fillId="0" borderId="0" xfId="115" applyNumberFormat="1" applyFont="1" applyFill="1"/>
    <xf numFmtId="171" fontId="50" fillId="0" borderId="0" xfId="115" applyNumberFormat="1" applyFont="1" applyFill="1" applyAlignment="1">
      <alignment horizontal="center"/>
    </xf>
    <xf numFmtId="171" fontId="50" fillId="0" borderId="18" xfId="115" applyNumberFormat="1" applyFont="1" applyBorder="1"/>
    <xf numFmtId="171" fontId="50" fillId="0" borderId="18" xfId="115" applyNumberFormat="1" applyFont="1" applyBorder="1" applyAlignment="1">
      <alignment horizontal="center"/>
    </xf>
    <xf numFmtId="2" fontId="64" fillId="0" borderId="0" xfId="0" applyNumberFormat="1" applyFont="1"/>
    <xf numFmtId="171" fontId="0" fillId="0" borderId="0" xfId="0" applyNumberFormat="1"/>
    <xf numFmtId="0" fontId="40" fillId="0" borderId="0" xfId="0" applyFont="1" applyAlignment="1">
      <alignment horizontal="left" indent="2"/>
    </xf>
    <xf numFmtId="2" fontId="1" fillId="0" borderId="0" xfId="0" applyNumberFormat="1" applyFont="1" applyAlignment="1">
      <alignment horizontal="left"/>
    </xf>
    <xf numFmtId="0" fontId="34" fillId="0" borderId="0" xfId="0" applyFont="1" applyAlignment="1">
      <alignment horizontal="center"/>
    </xf>
    <xf numFmtId="0" fontId="41" fillId="0" borderId="0" xfId="0" applyFont="1" applyAlignment="1">
      <alignment horizontal="left" wrapText="1"/>
    </xf>
    <xf numFmtId="0" fontId="51" fillId="0" borderId="19" xfId="0" applyFont="1" applyBorder="1" applyAlignment="1">
      <alignment horizontal="center" vertical="center" wrapText="1"/>
    </xf>
    <xf numFmtId="0" fontId="51" fillId="0" borderId="20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/>
    </xf>
    <xf numFmtId="0" fontId="47" fillId="0" borderId="13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13" xfId="0" applyFont="1" applyBorder="1" applyAlignment="1">
      <alignment horizontal="center" vertical="top" wrapText="1"/>
    </xf>
    <xf numFmtId="0" fontId="47" fillId="0" borderId="11" xfId="0" applyFont="1" applyBorder="1" applyAlignment="1">
      <alignment horizontal="center" vertical="top" wrapText="1"/>
    </xf>
    <xf numFmtId="0" fontId="47" fillId="0" borderId="21" xfId="0" applyFont="1" applyBorder="1" applyAlignment="1">
      <alignment horizontal="center" wrapText="1"/>
    </xf>
    <xf numFmtId="0" fontId="47" fillId="0" borderId="22" xfId="0" applyFont="1" applyBorder="1" applyAlignment="1">
      <alignment horizontal="center" wrapText="1"/>
    </xf>
    <xf numFmtId="0" fontId="35" fillId="0" borderId="13" xfId="0" applyFont="1" applyBorder="1" applyAlignment="1">
      <alignment horizontal="center" vertical="top" wrapText="1"/>
    </xf>
    <xf numFmtId="0" fontId="35" fillId="0" borderId="11" xfId="0" applyFont="1" applyBorder="1" applyAlignment="1">
      <alignment horizontal="center" vertical="top" wrapText="1"/>
    </xf>
    <xf numFmtId="0" fontId="47" fillId="0" borderId="13" xfId="0" applyFont="1" applyBorder="1" applyAlignment="1">
      <alignment horizontal="left" vertical="top" wrapText="1"/>
    </xf>
    <xf numFmtId="0" fontId="47" fillId="0" borderId="11" xfId="0" applyFont="1" applyBorder="1" applyAlignment="1">
      <alignment horizontal="left" vertical="top" wrapText="1"/>
    </xf>
    <xf numFmtId="0" fontId="35" fillId="0" borderId="21" xfId="0" applyFont="1" applyBorder="1" applyAlignment="1">
      <alignment horizontal="center"/>
    </xf>
    <xf numFmtId="0" fontId="35" fillId="0" borderId="22" xfId="0" applyFont="1" applyBorder="1" applyAlignment="1">
      <alignment horizontal="center"/>
    </xf>
    <xf numFmtId="0" fontId="47" fillId="0" borderId="21" xfId="0" applyFont="1" applyBorder="1" applyAlignment="1">
      <alignment horizontal="center" vertical="top"/>
    </xf>
    <xf numFmtId="0" fontId="47" fillId="0" borderId="14" xfId="0" applyFont="1" applyBorder="1" applyAlignment="1">
      <alignment horizontal="center" vertical="top"/>
    </xf>
    <xf numFmtId="0" fontId="47" fillId="0" borderId="2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</cellXfs>
  <cellStyles count="116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Comma_BOP1 199-2001 (SERIE PUBLICADA)" xfId="110" xr:uid="{00000000-0005-0000-0000-00002E000000}"/>
    <cellStyle name="Date" xfId="49" xr:uid="{00000000-0005-0000-0000-00002F000000}"/>
    <cellStyle name="Euro" xfId="50" xr:uid="{00000000-0005-0000-0000-000030000000}"/>
    <cellStyle name="Explanatory Text" xfId="51" xr:uid="{00000000-0005-0000-0000-000031000000}"/>
    <cellStyle name="Fixed" xfId="52" xr:uid="{00000000-0005-0000-0000-000032000000}"/>
    <cellStyle name="Good" xfId="53" xr:uid="{00000000-0005-0000-0000-000033000000}"/>
    <cellStyle name="Heading 1" xfId="54" xr:uid="{00000000-0005-0000-0000-000034000000}"/>
    <cellStyle name="Heading 2" xfId="55" xr:uid="{00000000-0005-0000-0000-000035000000}"/>
    <cellStyle name="Heading 3" xfId="56" xr:uid="{00000000-0005-0000-0000-000036000000}"/>
    <cellStyle name="Heading 4" xfId="57" xr:uid="{00000000-0005-0000-0000-000037000000}"/>
    <cellStyle name="HEADING1" xfId="58" xr:uid="{00000000-0005-0000-0000-000038000000}"/>
    <cellStyle name="HEADING2" xfId="59" xr:uid="{00000000-0005-0000-0000-000039000000}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111" builtinId="3"/>
    <cellStyle name="Millares 2" xfId="106" xr:uid="{00000000-0005-0000-0000-00003F000000}"/>
    <cellStyle name="Millares 2 2" xfId="113" xr:uid="{00000000-0005-0000-0000-000040000000}"/>
    <cellStyle name="Millares 2 59" xfId="115" xr:uid="{88725715-E7F4-41A4-9E48-E22C69BF2ACE}"/>
    <cellStyle name="Normal" xfId="0" builtinId="0"/>
    <cellStyle name="Normal - Style1" xfId="64" xr:uid="{00000000-0005-0000-0000-000042000000}"/>
    <cellStyle name="Normal 10" xfId="88" xr:uid="{00000000-0005-0000-0000-000043000000}"/>
    <cellStyle name="Normal 11" xfId="79" xr:uid="{00000000-0005-0000-0000-000044000000}"/>
    <cellStyle name="Normal 12" xfId="89" xr:uid="{00000000-0005-0000-0000-000045000000}"/>
    <cellStyle name="Normal 13" xfId="80" xr:uid="{00000000-0005-0000-0000-000046000000}"/>
    <cellStyle name="Normal 14" xfId="90" xr:uid="{00000000-0005-0000-0000-000047000000}"/>
    <cellStyle name="Normal 15" xfId="91" xr:uid="{00000000-0005-0000-0000-000048000000}"/>
    <cellStyle name="Normal 16" xfId="81" xr:uid="{00000000-0005-0000-0000-000049000000}"/>
    <cellStyle name="Normal 17" xfId="92" xr:uid="{00000000-0005-0000-0000-00004A000000}"/>
    <cellStyle name="Normal 18" xfId="82" xr:uid="{00000000-0005-0000-0000-00004B000000}"/>
    <cellStyle name="Normal 19" xfId="93" xr:uid="{00000000-0005-0000-0000-00004C000000}"/>
    <cellStyle name="Normal 2" xfId="65" xr:uid="{00000000-0005-0000-0000-00004D000000}"/>
    <cellStyle name="Normal 2 2" xfId="84" xr:uid="{00000000-0005-0000-0000-00004E000000}"/>
    <cellStyle name="Normal 2 3" xfId="74" xr:uid="{00000000-0005-0000-0000-00004F000000}"/>
    <cellStyle name="Normal 2 3 2" xfId="109" xr:uid="{00000000-0005-0000-0000-000050000000}"/>
    <cellStyle name="Normal 20" xfId="83" xr:uid="{00000000-0005-0000-0000-000051000000}"/>
    <cellStyle name="Normal 21" xfId="94" xr:uid="{00000000-0005-0000-0000-000052000000}"/>
    <cellStyle name="Normal 22" xfId="75" xr:uid="{00000000-0005-0000-0000-000053000000}"/>
    <cellStyle name="Normal 23" xfId="95" xr:uid="{00000000-0005-0000-0000-000054000000}"/>
    <cellStyle name="Normal 24" xfId="96" xr:uid="{00000000-0005-0000-0000-000055000000}"/>
    <cellStyle name="Normal 25" xfId="97" xr:uid="{00000000-0005-0000-0000-000056000000}"/>
    <cellStyle name="Normal 26" xfId="98" xr:uid="{00000000-0005-0000-0000-000057000000}"/>
    <cellStyle name="Normal 27" xfId="99" xr:uid="{00000000-0005-0000-0000-000058000000}"/>
    <cellStyle name="Normal 28" xfId="100" xr:uid="{00000000-0005-0000-0000-000059000000}"/>
    <cellStyle name="Normal 29" xfId="101" xr:uid="{00000000-0005-0000-0000-00005A000000}"/>
    <cellStyle name="Normal 3" xfId="72" xr:uid="{00000000-0005-0000-0000-00005B000000}"/>
    <cellStyle name="Normal 3 2" xfId="104" xr:uid="{00000000-0005-0000-0000-00005C000000}"/>
    <cellStyle name="Normal 3 3" xfId="85" xr:uid="{00000000-0005-0000-0000-00005D000000}"/>
    <cellStyle name="Normal 30" xfId="102" xr:uid="{00000000-0005-0000-0000-00005E000000}"/>
    <cellStyle name="Normal 31" xfId="103" xr:uid="{00000000-0005-0000-0000-00005F000000}"/>
    <cellStyle name="Normal 32" xfId="105" xr:uid="{00000000-0005-0000-0000-000060000000}"/>
    <cellStyle name="Normal 33" xfId="107" xr:uid="{00000000-0005-0000-0000-000061000000}"/>
    <cellStyle name="Normal 34" xfId="73" xr:uid="{00000000-0005-0000-0000-000062000000}"/>
    <cellStyle name="Normal 35" xfId="108" xr:uid="{00000000-0005-0000-0000-000063000000}"/>
    <cellStyle name="Normal 4" xfId="1" xr:uid="{00000000-0005-0000-0000-000064000000}"/>
    <cellStyle name="Normal 5" xfId="76" xr:uid="{00000000-0005-0000-0000-000065000000}"/>
    <cellStyle name="Normal 6" xfId="86" xr:uid="{00000000-0005-0000-0000-000066000000}"/>
    <cellStyle name="Normal 6 8" xfId="114" xr:uid="{00000000-0005-0000-0000-000067000000}"/>
    <cellStyle name="Normal 7" xfId="77" xr:uid="{00000000-0005-0000-0000-000068000000}"/>
    <cellStyle name="Normal 8" xfId="87" xr:uid="{00000000-0005-0000-0000-000069000000}"/>
    <cellStyle name="Normal 9" xfId="78" xr:uid="{00000000-0005-0000-0000-00006A000000}"/>
    <cellStyle name="Normal_CMCA - EMF Armonizadas para Centro América y RD (Spanish) v1" xfId="2" xr:uid="{00000000-0005-0000-0000-00006B000000}"/>
    <cellStyle name="Normal_Template" xfId="112" xr:uid="{00000000-0005-0000-0000-00006C000000}"/>
    <cellStyle name="Note" xfId="66" xr:uid="{00000000-0005-0000-0000-00006D000000}"/>
    <cellStyle name="Output" xfId="67" xr:uid="{00000000-0005-0000-0000-00006E000000}"/>
    <cellStyle name="percentage difference one decimal" xfId="68" xr:uid="{00000000-0005-0000-0000-00006F000000}"/>
    <cellStyle name="percentage difference zero decimal" xfId="69" xr:uid="{00000000-0005-0000-0000-000070000000}"/>
    <cellStyle name="Title" xfId="70" xr:uid="{00000000-0005-0000-0000-000071000000}"/>
    <cellStyle name="Warning Text" xfId="71" xr:uid="{00000000-0005-0000-0000-00007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66675</xdr:rowOff>
    </xdr:from>
    <xdr:to>
      <xdr:col>8</xdr:col>
      <xdr:colOff>28646</xdr:colOff>
      <xdr:row>5</xdr:row>
      <xdr:rowOff>35175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FA91E7C-E70A-4443-A65B-6839A77DC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47675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3E004D-6242-45FD-9F2E-2E3965215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1</xdr:col>
      <xdr:colOff>3714821</xdr:colOff>
      <xdr:row>2</xdr:row>
      <xdr:rowOff>178050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89A1FC-B15A-40C0-AD91-1276BF99A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11869A-E650-4041-ABEA-1E643623B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517835-EBB7-450F-920B-071BC69DF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28575</xdr:rowOff>
    </xdr:from>
    <xdr:to>
      <xdr:col>4</xdr:col>
      <xdr:colOff>781121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F2F8ADF-8F1B-4709-AD2E-651F562DB9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4</xdr:col>
      <xdr:colOff>3371921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418259-0D1C-4520-B112-76B66B670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905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7:J30"/>
  <sheetViews>
    <sheetView showGridLines="0" zoomScaleNormal="100" workbookViewId="0"/>
  </sheetViews>
  <sheetFormatPr baseColWidth="10" defaultColWidth="9.140625" defaultRowHeight="15" x14ac:dyDescent="0.25"/>
  <cols>
    <col min="1" max="16384" width="9.140625" style="1"/>
  </cols>
  <sheetData>
    <row r="7" spans="1:10" ht="18.75" x14ac:dyDescent="0.3">
      <c r="A7" s="154" t="s">
        <v>15</v>
      </c>
      <c r="B7" s="154"/>
      <c r="C7" s="154"/>
      <c r="D7" s="154"/>
      <c r="E7" s="154"/>
      <c r="F7" s="154"/>
      <c r="G7" s="154"/>
      <c r="H7" s="154"/>
      <c r="I7" s="154"/>
      <c r="J7" s="154"/>
    </row>
    <row r="8" spans="1:10" ht="18.75" x14ac:dyDescent="0.3">
      <c r="A8" s="154" t="s">
        <v>16</v>
      </c>
      <c r="B8" s="154"/>
      <c r="C8" s="154"/>
      <c r="D8" s="154"/>
      <c r="E8" s="154"/>
      <c r="F8" s="154"/>
      <c r="G8" s="154"/>
      <c r="H8" s="154"/>
      <c r="I8" s="154"/>
      <c r="J8" s="154"/>
    </row>
    <row r="9" spans="1:10" ht="18.75" x14ac:dyDescent="0.3">
      <c r="A9" s="154"/>
      <c r="B9" s="154"/>
      <c r="C9" s="154"/>
      <c r="D9" s="154"/>
      <c r="E9" s="154"/>
      <c r="F9" s="154"/>
      <c r="G9" s="154"/>
      <c r="H9" s="154"/>
      <c r="I9" s="154"/>
      <c r="J9" s="154"/>
    </row>
    <row r="10" spans="1:10" ht="18.75" x14ac:dyDescent="0.3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18.75" x14ac:dyDescent="0.3">
      <c r="A11" s="2"/>
      <c r="B11" s="2"/>
      <c r="C11" s="2"/>
      <c r="D11" s="2"/>
      <c r="E11" s="2"/>
      <c r="F11" s="2"/>
      <c r="G11" s="2"/>
      <c r="H11" s="2"/>
      <c r="I11" s="2"/>
      <c r="J11" s="2"/>
    </row>
    <row r="13" spans="1:10" ht="27" x14ac:dyDescent="0.35">
      <c r="A13" s="3" t="s">
        <v>17</v>
      </c>
      <c r="B13" s="4" t="s">
        <v>2</v>
      </c>
    </row>
    <row r="14" spans="1:10" ht="22.5" x14ac:dyDescent="0.3">
      <c r="B14" s="3"/>
      <c r="C14" s="5"/>
    </row>
    <row r="16" spans="1:10" ht="20.25" x14ac:dyDescent="0.3">
      <c r="B16" s="6" t="s">
        <v>18</v>
      </c>
    </row>
    <row r="18" spans="1:10" ht="20.25" x14ac:dyDescent="0.3">
      <c r="B18" s="7"/>
      <c r="C18" s="7"/>
      <c r="D18" s="7"/>
    </row>
    <row r="19" spans="1:10" ht="20.25" x14ac:dyDescent="0.3">
      <c r="B19" s="7" t="s">
        <v>1</v>
      </c>
      <c r="C19" s="7"/>
      <c r="D19" s="7"/>
    </row>
    <row r="20" spans="1:10" ht="20.25" x14ac:dyDescent="0.3">
      <c r="B20" s="152" t="s">
        <v>543</v>
      </c>
      <c r="C20" s="7"/>
      <c r="D20" s="7"/>
    </row>
    <row r="21" spans="1:10" ht="20.25" x14ac:dyDescent="0.3">
      <c r="B21" s="152" t="s">
        <v>544</v>
      </c>
      <c r="C21" s="7"/>
      <c r="D21" s="7"/>
    </row>
    <row r="22" spans="1:10" ht="20.25" x14ac:dyDescent="0.3">
      <c r="B22" s="7" t="s">
        <v>49</v>
      </c>
      <c r="C22" s="7"/>
      <c r="D22" s="7"/>
    </row>
    <row r="23" spans="1:10" ht="20.25" x14ac:dyDescent="0.3">
      <c r="B23" s="7" t="s">
        <v>545</v>
      </c>
      <c r="C23" s="7"/>
      <c r="D23" s="7"/>
    </row>
    <row r="24" spans="1:10" ht="20.25" x14ac:dyDescent="0.3">
      <c r="B24" s="7" t="s">
        <v>19</v>
      </c>
      <c r="C24" s="7"/>
      <c r="D24" s="7"/>
    </row>
    <row r="25" spans="1:10" ht="20.25" x14ac:dyDescent="0.3">
      <c r="B25" s="7" t="s">
        <v>51</v>
      </c>
    </row>
    <row r="30" spans="1:10" ht="30" customHeight="1" x14ac:dyDescent="0.25">
      <c r="A30" s="155" t="s">
        <v>20</v>
      </c>
      <c r="B30" s="155"/>
      <c r="C30" s="155"/>
      <c r="D30" s="155"/>
      <c r="E30" s="155"/>
      <c r="F30" s="155"/>
      <c r="G30" s="155"/>
      <c r="H30" s="155"/>
      <c r="I30" s="155"/>
      <c r="J30" s="155"/>
    </row>
  </sheetData>
  <mergeCells count="4">
    <mergeCell ref="A7:J7"/>
    <mergeCell ref="A8:J8"/>
    <mergeCell ref="A9:J9"/>
    <mergeCell ref="A30:J30"/>
  </mergeCells>
  <hyperlinks>
    <hyperlink ref="B19" location="BPAnalitica!A1" display="BALANZA DE PAGOS" xr:uid="{00000000-0004-0000-0000-000000000000}"/>
    <hyperlink ref="B24" location="ARLME!A1" display="ACTIVOS DE RESERVA Y LIQUIDEZ EN MONEDA EXTRANJERA" xr:uid="{00000000-0004-0000-0000-000001000000}"/>
    <hyperlink ref="B22" location="PII!A1" display="POSICION DE INVERSIÓN INTERNACIONAL" xr:uid="{00000000-0004-0000-0000-000002000000}"/>
    <hyperlink ref="B25" location="DET!A1" display="DEUDA EXTERNA TOTAL" xr:uid="{00000000-0004-0000-0000-000003000000}"/>
    <hyperlink ref="B23" location="EstadoPII!A1" display="ESTADO INTEGRADO DE PII" xr:uid="{720EF5AE-6EE0-4012-858E-C5C4B444A53F}"/>
  </hyperlink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4:DZ50"/>
  <sheetViews>
    <sheetView showGridLines="0" zoomScaleNormal="100" workbookViewId="0">
      <pane xSplit="2" ySplit="8" topLeftCell="DJ28" activePane="bottomRight" state="frozen"/>
      <selection activeCell="B50" sqref="B50"/>
      <selection pane="topRight" activeCell="B50" sqref="B50"/>
      <selection pane="bottomLeft" activeCell="B50" sqref="B50"/>
      <selection pane="bottomRight" activeCell="B50" sqref="B50"/>
    </sheetView>
  </sheetViews>
  <sheetFormatPr baseColWidth="10" defaultColWidth="11.42578125" defaultRowHeight="15" customHeight="1" x14ac:dyDescent="0.25"/>
  <cols>
    <col min="1" max="1" width="2.7109375" style="29" customWidth="1"/>
    <col min="2" max="2" width="64.85546875" style="9" customWidth="1"/>
    <col min="3" max="65" width="10.7109375" style="9" hidden="1" customWidth="1"/>
    <col min="66" max="69" width="11.42578125" style="9" hidden="1" customWidth="1"/>
    <col min="70" max="89" width="11.42578125" style="9" customWidth="1"/>
    <col min="90" max="91" width="11.42578125" style="9"/>
    <col min="92" max="97" width="11.42578125" style="9" customWidth="1"/>
    <col min="98" max="16384" width="11.42578125" style="9"/>
  </cols>
  <sheetData>
    <row r="4" spans="1:130" ht="15" customHeight="1" x14ac:dyDescent="0.4">
      <c r="A4" s="8"/>
      <c r="BN4" s="10"/>
      <c r="BO4" s="10"/>
    </row>
    <row r="5" spans="1:130" ht="20.25" x14ac:dyDescent="0.3">
      <c r="A5" s="8"/>
      <c r="B5" s="11" t="s">
        <v>118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2"/>
      <c r="BO5" s="12"/>
    </row>
    <row r="6" spans="1:130" ht="15.75" x14ac:dyDescent="0.25">
      <c r="A6" s="8"/>
      <c r="B6" s="13" t="s">
        <v>57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2"/>
      <c r="BO6" s="12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</row>
    <row r="7" spans="1:130" ht="15" customHeight="1" thickBot="1" x14ac:dyDescent="0.3">
      <c r="A7" s="8"/>
      <c r="BN7" s="12"/>
      <c r="BO7" s="12"/>
    </row>
    <row r="8" spans="1:130" s="17" customFormat="1" ht="15" customHeight="1" thickBot="1" x14ac:dyDescent="0.25">
      <c r="A8" s="14"/>
      <c r="B8" s="15"/>
      <c r="C8" s="15" t="s">
        <v>218</v>
      </c>
      <c r="D8" s="15" t="s">
        <v>219</v>
      </c>
      <c r="E8" s="15" t="s">
        <v>220</v>
      </c>
      <c r="F8" s="15" t="s">
        <v>221</v>
      </c>
      <c r="G8" s="15" t="s">
        <v>222</v>
      </c>
      <c r="H8" s="15" t="s">
        <v>223</v>
      </c>
      <c r="I8" s="15" t="s">
        <v>224</v>
      </c>
      <c r="J8" s="15" t="s">
        <v>225</v>
      </c>
      <c r="K8" s="15" t="s">
        <v>226</v>
      </c>
      <c r="L8" s="15" t="s">
        <v>227</v>
      </c>
      <c r="M8" s="15" t="s">
        <v>228</v>
      </c>
      <c r="N8" s="15" t="s">
        <v>229</v>
      </c>
      <c r="O8" s="15" t="s">
        <v>230</v>
      </c>
      <c r="P8" s="15" t="s">
        <v>231</v>
      </c>
      <c r="Q8" s="15" t="s">
        <v>232</v>
      </c>
      <c r="R8" s="15" t="s">
        <v>233</v>
      </c>
      <c r="S8" s="15" t="s">
        <v>234</v>
      </c>
      <c r="T8" s="15" t="s">
        <v>235</v>
      </c>
      <c r="U8" s="15" t="s">
        <v>236</v>
      </c>
      <c r="V8" s="15" t="s">
        <v>237</v>
      </c>
      <c r="W8" s="15" t="s">
        <v>238</v>
      </c>
      <c r="X8" s="15" t="s">
        <v>239</v>
      </c>
      <c r="Y8" s="15" t="s">
        <v>240</v>
      </c>
      <c r="Z8" s="15" t="s">
        <v>241</v>
      </c>
      <c r="AA8" s="15" t="s">
        <v>242</v>
      </c>
      <c r="AB8" s="15" t="s">
        <v>243</v>
      </c>
      <c r="AC8" s="15" t="s">
        <v>244</v>
      </c>
      <c r="AD8" s="15" t="s">
        <v>181</v>
      </c>
      <c r="AE8" s="15" t="s">
        <v>182</v>
      </c>
      <c r="AF8" s="15" t="s">
        <v>183</v>
      </c>
      <c r="AG8" s="15" t="s">
        <v>184</v>
      </c>
      <c r="AH8" s="15" t="s">
        <v>185</v>
      </c>
      <c r="AI8" s="15" t="s">
        <v>186</v>
      </c>
      <c r="AJ8" s="15" t="s">
        <v>187</v>
      </c>
      <c r="AK8" s="15" t="s">
        <v>188</v>
      </c>
      <c r="AL8" s="15" t="s">
        <v>189</v>
      </c>
      <c r="AM8" s="15" t="s">
        <v>190</v>
      </c>
      <c r="AN8" s="15" t="s">
        <v>191</v>
      </c>
      <c r="AO8" s="15" t="s">
        <v>192</v>
      </c>
      <c r="AP8" s="15" t="s">
        <v>193</v>
      </c>
      <c r="AQ8" s="15" t="s">
        <v>194</v>
      </c>
      <c r="AR8" s="15" t="s">
        <v>195</v>
      </c>
      <c r="AS8" s="15" t="s">
        <v>196</v>
      </c>
      <c r="AT8" s="15" t="s">
        <v>197</v>
      </c>
      <c r="AU8" s="15" t="s">
        <v>198</v>
      </c>
      <c r="AV8" s="15" t="s">
        <v>199</v>
      </c>
      <c r="AW8" s="15" t="s">
        <v>200</v>
      </c>
      <c r="AX8" s="15" t="s">
        <v>201</v>
      </c>
      <c r="AY8" s="15" t="s">
        <v>202</v>
      </c>
      <c r="AZ8" s="15" t="s">
        <v>203</v>
      </c>
      <c r="BA8" s="15" t="s">
        <v>204</v>
      </c>
      <c r="BB8" s="15" t="s">
        <v>205</v>
      </c>
      <c r="BC8" s="15" t="s">
        <v>206</v>
      </c>
      <c r="BD8" s="15" t="s">
        <v>207</v>
      </c>
      <c r="BE8" s="15" t="s">
        <v>208</v>
      </c>
      <c r="BF8" s="15" t="s">
        <v>209</v>
      </c>
      <c r="BG8" s="15" t="s">
        <v>210</v>
      </c>
      <c r="BH8" s="15" t="s">
        <v>211</v>
      </c>
      <c r="BI8" s="15" t="s">
        <v>212</v>
      </c>
      <c r="BJ8" s="15" t="s">
        <v>213</v>
      </c>
      <c r="BK8" s="15" t="s">
        <v>214</v>
      </c>
      <c r="BL8" s="15" t="s">
        <v>215</v>
      </c>
      <c r="BM8" s="15" t="s">
        <v>216</v>
      </c>
      <c r="BN8" s="16" t="s">
        <v>128</v>
      </c>
      <c r="BO8" s="16" t="s">
        <v>129</v>
      </c>
      <c r="BP8" s="16" t="s">
        <v>130</v>
      </c>
      <c r="BQ8" s="16" t="s">
        <v>131</v>
      </c>
      <c r="BR8" s="16" t="s">
        <v>132</v>
      </c>
      <c r="BS8" s="16" t="s">
        <v>133</v>
      </c>
      <c r="BT8" s="16" t="s">
        <v>134</v>
      </c>
      <c r="BU8" s="16" t="s">
        <v>135</v>
      </c>
      <c r="BV8" s="16" t="s">
        <v>136</v>
      </c>
      <c r="BW8" s="16" t="s">
        <v>137</v>
      </c>
      <c r="BX8" s="16" t="s">
        <v>138</v>
      </c>
      <c r="BY8" s="16" t="s">
        <v>139</v>
      </c>
      <c r="BZ8" s="16" t="s">
        <v>140</v>
      </c>
      <c r="CA8" s="16" t="s">
        <v>141</v>
      </c>
      <c r="CB8" s="16" t="s">
        <v>142</v>
      </c>
      <c r="CC8" s="16" t="s">
        <v>143</v>
      </c>
      <c r="CD8" s="16" t="s">
        <v>144</v>
      </c>
      <c r="CE8" s="16" t="s">
        <v>145</v>
      </c>
      <c r="CF8" s="16" t="s">
        <v>146</v>
      </c>
      <c r="CG8" s="16" t="s">
        <v>147</v>
      </c>
      <c r="CH8" s="16" t="s">
        <v>148</v>
      </c>
      <c r="CI8" s="16" t="s">
        <v>149</v>
      </c>
      <c r="CJ8" s="16" t="s">
        <v>150</v>
      </c>
      <c r="CK8" s="16" t="s">
        <v>151</v>
      </c>
      <c r="CL8" s="16" t="s">
        <v>152</v>
      </c>
      <c r="CM8" s="16" t="s">
        <v>153</v>
      </c>
      <c r="CN8" s="16" t="s">
        <v>154</v>
      </c>
      <c r="CO8" s="16" t="s">
        <v>155</v>
      </c>
      <c r="CP8" s="16" t="s">
        <v>156</v>
      </c>
      <c r="CQ8" s="16" t="s">
        <v>157</v>
      </c>
      <c r="CR8" s="16" t="s">
        <v>158</v>
      </c>
      <c r="CS8" s="16" t="s">
        <v>159</v>
      </c>
      <c r="CT8" s="16" t="s">
        <v>160</v>
      </c>
      <c r="CU8" s="16" t="s">
        <v>161</v>
      </c>
      <c r="CV8" s="16" t="s">
        <v>162</v>
      </c>
      <c r="CW8" s="16" t="s">
        <v>163</v>
      </c>
      <c r="CX8" s="16" t="s">
        <v>164</v>
      </c>
      <c r="CY8" s="16" t="s">
        <v>165</v>
      </c>
      <c r="CZ8" s="16" t="s">
        <v>166</v>
      </c>
      <c r="DA8" s="16" t="s">
        <v>167</v>
      </c>
      <c r="DB8" s="16" t="s">
        <v>168</v>
      </c>
      <c r="DC8" s="16" t="s">
        <v>169</v>
      </c>
      <c r="DD8" s="16" t="s">
        <v>170</v>
      </c>
      <c r="DE8" s="16" t="s">
        <v>178</v>
      </c>
      <c r="DF8" s="16" t="s">
        <v>179</v>
      </c>
      <c r="DG8" s="16" t="s">
        <v>180</v>
      </c>
      <c r="DH8" s="16" t="s">
        <v>217</v>
      </c>
      <c r="DI8" s="16" t="s">
        <v>245</v>
      </c>
      <c r="DJ8" s="16" t="s">
        <v>246</v>
      </c>
      <c r="DK8" s="16" t="s">
        <v>546</v>
      </c>
      <c r="DL8" s="16" t="s">
        <v>547</v>
      </c>
      <c r="DM8" s="16" t="s">
        <v>548</v>
      </c>
      <c r="DN8" s="16" t="s">
        <v>551</v>
      </c>
      <c r="DO8" s="16" t="s">
        <v>552</v>
      </c>
      <c r="DP8" s="16" t="s">
        <v>553</v>
      </c>
      <c r="DQ8" s="16" t="s">
        <v>554</v>
      </c>
      <c r="DR8" s="16" t="s">
        <v>557</v>
      </c>
      <c r="DS8" s="16" t="s">
        <v>558</v>
      </c>
      <c r="DT8" s="16" t="s">
        <v>559</v>
      </c>
      <c r="DU8" s="16" t="s">
        <v>560</v>
      </c>
      <c r="DV8" s="16" t="s">
        <v>563</v>
      </c>
      <c r="DW8" s="16" t="s">
        <v>564</v>
      </c>
      <c r="DX8" s="16" t="s">
        <v>565</v>
      </c>
      <c r="DY8" s="16" t="s">
        <v>566</v>
      </c>
      <c r="DZ8" s="16" t="s">
        <v>569</v>
      </c>
    </row>
    <row r="9" spans="1:130" ht="15" customHeight="1" x14ac:dyDescent="0.25">
      <c r="A9" s="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9"/>
      <c r="BO9" s="20"/>
      <c r="BP9" s="18"/>
      <c r="BQ9" s="18"/>
      <c r="BR9" s="18"/>
      <c r="BS9" s="18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</row>
    <row r="10" spans="1:130" s="17" customFormat="1" ht="15" customHeight="1" x14ac:dyDescent="0.2">
      <c r="A10" s="14"/>
      <c r="B10" s="21" t="s">
        <v>58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83"/>
      <c r="BO10" s="83"/>
      <c r="BP10" s="83"/>
      <c r="BQ10" s="83"/>
      <c r="BR10" s="83">
        <v>-501.91365959925162</v>
      </c>
      <c r="BS10" s="83">
        <v>-1939.9954800786602</v>
      </c>
      <c r="BT10" s="83">
        <v>-2361.8752544996646</v>
      </c>
      <c r="BU10" s="83">
        <v>-3363.8144062749061</v>
      </c>
      <c r="BV10" s="83">
        <v>-1171.622350934608</v>
      </c>
      <c r="BW10" s="83">
        <v>-2708.5992921975235</v>
      </c>
      <c r="BX10" s="83">
        <v>-3879.7695651810645</v>
      </c>
      <c r="BY10" s="83">
        <v>-4045.8184474925765</v>
      </c>
      <c r="BZ10" s="83">
        <v>-2076.2681723900155</v>
      </c>
      <c r="CA10" s="83">
        <v>-2535.6095488446649</v>
      </c>
      <c r="CB10" s="83">
        <v>-3305.734048316494</v>
      </c>
      <c r="CC10" s="83">
        <v>-4304.4871676467255</v>
      </c>
      <c r="CD10" s="83">
        <v>-1885.079998768545</v>
      </c>
      <c r="CE10" s="83">
        <v>-2813.4801031013108</v>
      </c>
      <c r="CF10" s="83">
        <v>-3503.762099559563</v>
      </c>
      <c r="CG10" s="83">
        <v>-3052.4816802520372</v>
      </c>
      <c r="CH10" s="83">
        <v>-1564.7942876863408</v>
      </c>
      <c r="CI10" s="83">
        <v>-2366.2545993908975</v>
      </c>
      <c r="CJ10" s="83">
        <v>-2419.6622657486773</v>
      </c>
      <c r="CK10" s="83">
        <v>-3101.7669535369773</v>
      </c>
      <c r="CL10" s="84">
        <v>-719.74761300392265</v>
      </c>
      <c r="CM10" s="84">
        <v>-1303.0539743691631</v>
      </c>
      <c r="CN10" s="84">
        <v>-2324.6835501532696</v>
      </c>
      <c r="CO10" s="84">
        <v>-2416.4655669068106</v>
      </c>
      <c r="CP10" s="84">
        <v>543.24521428454545</v>
      </c>
      <c r="CQ10" s="84">
        <v>-609.74038644014126</v>
      </c>
      <c r="CR10" s="84">
        <v>-1635.8230598405808</v>
      </c>
      <c r="CS10" s="84">
        <v>-1606.8165105706832</v>
      </c>
      <c r="CT10" s="84">
        <v>825.55495836937098</v>
      </c>
      <c r="CU10" s="84">
        <v>260.60043774233588</v>
      </c>
      <c r="CV10" s="84">
        <v>-1185.6258392751879</v>
      </c>
      <c r="CW10" s="84">
        <v>-2381.7666805166568</v>
      </c>
      <c r="CX10" s="84">
        <v>770.3428155102838</v>
      </c>
      <c r="CY10" s="84">
        <v>-1142.3800270054369</v>
      </c>
      <c r="CZ10" s="84">
        <v>-1388.2214951018195</v>
      </c>
      <c r="DA10" s="84">
        <v>-2657.76754379249</v>
      </c>
      <c r="DB10" s="84">
        <v>423.49656930821709</v>
      </c>
      <c r="DC10" s="84">
        <v>337.28679889664551</v>
      </c>
      <c r="DD10" s="84">
        <v>87.276072684958649</v>
      </c>
      <c r="DE10" s="84">
        <v>-560.40742438677466</v>
      </c>
      <c r="DF10" s="84">
        <v>1361.0222275478718</v>
      </c>
      <c r="DG10" s="84">
        <v>719.11404399480284</v>
      </c>
      <c r="DH10" s="84">
        <v>2009.8107439740695</v>
      </c>
      <c r="DI10" s="84">
        <v>-40.406310174252951</v>
      </c>
      <c r="DJ10" s="84">
        <v>243.91097507664523</v>
      </c>
      <c r="DK10" s="84">
        <v>-124.28086412630262</v>
      </c>
      <c r="DL10" s="84">
        <v>-1446.9429608875721</v>
      </c>
      <c r="DM10" s="84">
        <v>-3658.5632396775472</v>
      </c>
      <c r="DN10" s="84">
        <v>-3026.0024359729332</v>
      </c>
      <c r="DO10" s="84">
        <v>-2369.7451843253875</v>
      </c>
      <c r="DP10" s="84">
        <v>-3619.7101189043469</v>
      </c>
      <c r="DQ10" s="84">
        <v>-2701.0763454283801</v>
      </c>
      <c r="DR10" s="84">
        <v>96.302798532859128</v>
      </c>
      <c r="DS10" s="84">
        <v>977.99083866679234</v>
      </c>
      <c r="DT10" s="84">
        <v>-1111.7784995251304</v>
      </c>
      <c r="DU10" s="84">
        <v>-1054.046831690559</v>
      </c>
      <c r="DV10" s="84">
        <v>-58.021180976770779</v>
      </c>
      <c r="DW10" s="84">
        <v>96.799190394768743</v>
      </c>
      <c r="DX10" s="84">
        <v>-775.45949172213273</v>
      </c>
      <c r="DY10" s="84">
        <v>-1658.8899265642933</v>
      </c>
      <c r="DZ10" s="84">
        <v>1546.0485053829414</v>
      </c>
    </row>
    <row r="11" spans="1:130" ht="15" customHeight="1" x14ac:dyDescent="0.25">
      <c r="A11" s="22"/>
      <c r="B11" s="23" t="s">
        <v>59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81"/>
      <c r="BO11" s="81"/>
      <c r="BP11" s="81"/>
      <c r="BQ11" s="81"/>
      <c r="BR11" s="81">
        <v>6434.234870173058</v>
      </c>
      <c r="BS11" s="81">
        <v>6842.7307914952107</v>
      </c>
      <c r="BT11" s="81">
        <v>6374.1445344896292</v>
      </c>
      <c r="BU11" s="81">
        <v>6669.6273202242155</v>
      </c>
      <c r="BV11" s="81">
        <v>8269.4129072221513</v>
      </c>
      <c r="BW11" s="81">
        <v>8778.8150853199022</v>
      </c>
      <c r="BX11" s="81">
        <v>7750.3200249259589</v>
      </c>
      <c r="BY11" s="81">
        <v>7501.5496528331541</v>
      </c>
      <c r="BZ11" s="81">
        <v>8650.5887956508341</v>
      </c>
      <c r="CA11" s="81">
        <v>8754.9524476844381</v>
      </c>
      <c r="CB11" s="81">
        <v>8278.3193386973962</v>
      </c>
      <c r="CC11" s="81">
        <v>7935.4431764686778</v>
      </c>
      <c r="CD11" s="81">
        <v>8426.3010445459495</v>
      </c>
      <c r="CE11" s="81">
        <v>8885.644779573151</v>
      </c>
      <c r="CF11" s="81">
        <v>8078.7496646831341</v>
      </c>
      <c r="CG11" s="81">
        <v>8048.0921626643221</v>
      </c>
      <c r="CH11" s="81">
        <v>8733.1923448637444</v>
      </c>
      <c r="CI11" s="81">
        <v>9298.0563940132106</v>
      </c>
      <c r="CJ11" s="81">
        <v>8711.9742565356337</v>
      </c>
      <c r="CK11" s="81">
        <v>8531.8921937650448</v>
      </c>
      <c r="CL11" s="82">
        <v>8794.1116716786219</v>
      </c>
      <c r="CM11" s="82">
        <v>9139.8500675495143</v>
      </c>
      <c r="CN11" s="82">
        <v>8354.0587958010674</v>
      </c>
      <c r="CO11" s="82">
        <v>7890.6944106129768</v>
      </c>
      <c r="CP11" s="82">
        <v>8434.2978080915691</v>
      </c>
      <c r="CQ11" s="82">
        <v>9337.0637456261393</v>
      </c>
      <c r="CR11" s="82">
        <v>8650.1891999255458</v>
      </c>
      <c r="CS11" s="82">
        <v>8491.8055700631649</v>
      </c>
      <c r="CT11" s="82">
        <v>9594.7092227396988</v>
      </c>
      <c r="CU11" s="82">
        <v>10036.653156449247</v>
      </c>
      <c r="CV11" s="82">
        <v>9242.2366170070509</v>
      </c>
      <c r="CW11" s="82">
        <v>8861.6544755628347</v>
      </c>
      <c r="CX11" s="82">
        <v>9844.6731401174638</v>
      </c>
      <c r="CY11" s="82">
        <v>10232.253554441415</v>
      </c>
      <c r="CZ11" s="82">
        <v>9721.3127866348132</v>
      </c>
      <c r="DA11" s="82">
        <v>9186.412770391611</v>
      </c>
      <c r="DB11" s="82">
        <v>9784.9637502581136</v>
      </c>
      <c r="DC11" s="82">
        <v>10506.250132728897</v>
      </c>
      <c r="DD11" s="82">
        <v>10096.971430847685</v>
      </c>
      <c r="DE11" s="82">
        <v>9934.4655324782416</v>
      </c>
      <c r="DF11" s="82">
        <v>10498.30663704542</v>
      </c>
      <c r="DG11" s="82">
        <v>8156.6590821486698</v>
      </c>
      <c r="DH11" s="82">
        <v>9639.6560986452478</v>
      </c>
      <c r="DI11" s="82">
        <v>9987.8930068647096</v>
      </c>
      <c r="DJ11" s="82">
        <v>11367.801984902555</v>
      </c>
      <c r="DK11" s="82">
        <v>11958.484643005024</v>
      </c>
      <c r="DL11" s="82">
        <v>12001.190046635362</v>
      </c>
      <c r="DM11" s="82">
        <v>11885.941279625089</v>
      </c>
      <c r="DN11" s="82">
        <v>13448.252786490149</v>
      </c>
      <c r="DO11" s="82">
        <v>14204.438152131659</v>
      </c>
      <c r="DP11" s="82">
        <v>13525.301245965033</v>
      </c>
      <c r="DQ11" s="82">
        <v>12447.08642688713</v>
      </c>
      <c r="DR11" s="82">
        <v>13985.349482860265</v>
      </c>
      <c r="DS11" s="82">
        <v>14107.692346128882</v>
      </c>
      <c r="DT11" s="82">
        <v>13001.897221250825</v>
      </c>
      <c r="DU11" s="82">
        <v>12286.916262440294</v>
      </c>
      <c r="DV11" s="82">
        <v>13396.574731962648</v>
      </c>
      <c r="DW11" s="82">
        <v>14798.693466753479</v>
      </c>
      <c r="DX11" s="82">
        <v>13921.082276864288</v>
      </c>
      <c r="DY11" s="82">
        <v>13742.585670194667</v>
      </c>
      <c r="DZ11" s="82">
        <v>15086.410783747224</v>
      </c>
    </row>
    <row r="12" spans="1:130" ht="15" customHeight="1" x14ac:dyDescent="0.25">
      <c r="A12" s="22"/>
      <c r="B12" s="23" t="s">
        <v>60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81"/>
      <c r="BO12" s="81"/>
      <c r="BP12" s="81"/>
      <c r="BQ12" s="81"/>
      <c r="BR12" s="81">
        <v>11626.020636028257</v>
      </c>
      <c r="BS12" s="81">
        <v>13240.048841388476</v>
      </c>
      <c r="BT12" s="81">
        <v>13436.636687998303</v>
      </c>
      <c r="BU12" s="81">
        <v>14084.304533668175</v>
      </c>
      <c r="BV12" s="81">
        <v>14467.549789674747</v>
      </c>
      <c r="BW12" s="81">
        <v>16130.02866383959</v>
      </c>
      <c r="BX12" s="81">
        <v>16222.317686977027</v>
      </c>
      <c r="BY12" s="81">
        <v>15961.829487618703</v>
      </c>
      <c r="BZ12" s="81">
        <v>16019.077496039001</v>
      </c>
      <c r="CA12" s="81">
        <v>16296.21733549445</v>
      </c>
      <c r="CB12" s="81">
        <v>16443.1484057987</v>
      </c>
      <c r="CC12" s="81">
        <v>16657.750794404768</v>
      </c>
      <c r="CD12" s="81">
        <v>15542.742845446257</v>
      </c>
      <c r="CE12" s="81">
        <v>16247.325067375281</v>
      </c>
      <c r="CF12" s="81">
        <v>16341.684374773033</v>
      </c>
      <c r="CG12" s="81">
        <v>16429.714838535463</v>
      </c>
      <c r="CH12" s="81">
        <v>15778.385896479407</v>
      </c>
      <c r="CI12" s="81">
        <v>16886.360240080438</v>
      </c>
      <c r="CJ12" s="81">
        <v>16704.184053332585</v>
      </c>
      <c r="CK12" s="81">
        <v>16759.147849582445</v>
      </c>
      <c r="CL12" s="82">
        <v>15433.661010792186</v>
      </c>
      <c r="CM12" s="82">
        <v>16064.024496891267</v>
      </c>
      <c r="CN12" s="82">
        <v>16453.675445738445</v>
      </c>
      <c r="CO12" s="82">
        <v>16299.960399885704</v>
      </c>
      <c r="CP12" s="82">
        <v>14567.143367818115</v>
      </c>
      <c r="CQ12" s="82">
        <v>16139.162607351727</v>
      </c>
      <c r="CR12" s="82">
        <v>16269.807834660502</v>
      </c>
      <c r="CS12" s="82">
        <v>16590.113958794151</v>
      </c>
      <c r="CT12" s="82">
        <v>15811.677791405726</v>
      </c>
      <c r="CU12" s="82">
        <v>16415.122885979148</v>
      </c>
      <c r="CV12" s="82">
        <v>16695.592487452872</v>
      </c>
      <c r="CW12" s="82">
        <v>18063.638111964599</v>
      </c>
      <c r="CX12" s="82">
        <v>16672.144247761564</v>
      </c>
      <c r="CY12" s="82">
        <v>18797.401125664375</v>
      </c>
      <c r="CZ12" s="82">
        <v>18327.528077272236</v>
      </c>
      <c r="DA12" s="82">
        <v>18924.755481279873</v>
      </c>
      <c r="DB12" s="82">
        <v>17378.59898298006</v>
      </c>
      <c r="DC12" s="82">
        <v>18179.169220260028</v>
      </c>
      <c r="DD12" s="82">
        <v>18246.050227604323</v>
      </c>
      <c r="DE12" s="82">
        <v>18402.259615466042</v>
      </c>
      <c r="DF12" s="82">
        <v>16768.122266337923</v>
      </c>
      <c r="DG12" s="82">
        <v>13285.967081556293</v>
      </c>
      <c r="DH12" s="82">
        <v>14842.241775715058</v>
      </c>
      <c r="DI12" s="82">
        <v>17472.689416663583</v>
      </c>
      <c r="DJ12" s="82">
        <v>18671.589110320554</v>
      </c>
      <c r="DK12" s="82">
        <v>21862.915218882576</v>
      </c>
      <c r="DL12" s="82">
        <v>22474.468873671762</v>
      </c>
      <c r="DM12" s="82">
        <v>25316.462445143152</v>
      </c>
      <c r="DN12" s="82">
        <v>25792.607081095084</v>
      </c>
      <c r="DO12" s="82">
        <v>27591.864022810034</v>
      </c>
      <c r="DP12" s="82">
        <v>28673.374290822161</v>
      </c>
      <c r="DQ12" s="82">
        <v>27144.71959975404</v>
      </c>
      <c r="DR12" s="82">
        <v>25537.458386238541</v>
      </c>
      <c r="DS12" s="82">
        <v>25806.08029693169</v>
      </c>
      <c r="DT12" s="82">
        <v>26863.04015679158</v>
      </c>
      <c r="DU12" s="82">
        <v>26416.964888134386</v>
      </c>
      <c r="DV12" s="82">
        <v>26173.303926358622</v>
      </c>
      <c r="DW12" s="82">
        <v>28225.484937511948</v>
      </c>
      <c r="DX12" s="82">
        <v>27657.453312696147</v>
      </c>
      <c r="DY12" s="82">
        <v>28112.973559547267</v>
      </c>
      <c r="DZ12" s="82">
        <v>27547.937675235371</v>
      </c>
    </row>
    <row r="13" spans="1:130" ht="15" customHeight="1" x14ac:dyDescent="0.25">
      <c r="A13" s="22"/>
      <c r="B13" s="23" t="s">
        <v>61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81"/>
      <c r="BO13" s="81"/>
      <c r="BP13" s="81"/>
      <c r="BQ13" s="81"/>
      <c r="BR13" s="81">
        <v>4007.7880375764225</v>
      </c>
      <c r="BS13" s="81">
        <v>3491.2590780239807</v>
      </c>
      <c r="BT13" s="81">
        <v>3747.3406971628019</v>
      </c>
      <c r="BU13" s="81">
        <v>3557.9821832715297</v>
      </c>
      <c r="BV13" s="81">
        <v>4454.3587881118456</v>
      </c>
      <c r="BW13" s="81">
        <v>3911.710421190749</v>
      </c>
      <c r="BX13" s="81">
        <v>4105.644859684453</v>
      </c>
      <c r="BY13" s="81">
        <v>4008.8406042195193</v>
      </c>
      <c r="BZ13" s="81">
        <v>4793.3890711652448</v>
      </c>
      <c r="CA13" s="81">
        <v>4138.5059187405095</v>
      </c>
      <c r="CB13" s="81">
        <v>4298.8132818258782</v>
      </c>
      <c r="CC13" s="81">
        <v>4275.636171825864</v>
      </c>
      <c r="CD13" s="81">
        <v>4988.4028918633503</v>
      </c>
      <c r="CE13" s="81">
        <v>4423.0597415468628</v>
      </c>
      <c r="CF13" s="81">
        <v>4845.2322767474843</v>
      </c>
      <c r="CG13" s="81">
        <v>4851.6799539136673</v>
      </c>
      <c r="CH13" s="81">
        <v>5379.8710584297951</v>
      </c>
      <c r="CI13" s="81">
        <v>4970.9390732382526</v>
      </c>
      <c r="CJ13" s="81">
        <v>5166.6108902476926</v>
      </c>
      <c r="CK13" s="81">
        <v>5096.4890640699487</v>
      </c>
      <c r="CL13" s="82">
        <v>5663.4785533622289</v>
      </c>
      <c r="CM13" s="82">
        <v>5228.6099455868953</v>
      </c>
      <c r="CN13" s="82">
        <v>5437.1984377939198</v>
      </c>
      <c r="CO13" s="82">
        <v>5634.7417909800261</v>
      </c>
      <c r="CP13" s="82">
        <v>6075.7014838318746</v>
      </c>
      <c r="CQ13" s="82">
        <v>5638.2816223528489</v>
      </c>
      <c r="CR13" s="82">
        <v>5861.0590250395535</v>
      </c>
      <c r="CS13" s="82">
        <v>6065.5604414664031</v>
      </c>
      <c r="CT13" s="82">
        <v>6400.7552822444595</v>
      </c>
      <c r="CU13" s="82">
        <v>6077.3788327566135</v>
      </c>
      <c r="CV13" s="82">
        <v>5918.2404877897407</v>
      </c>
      <c r="CW13" s="82">
        <v>6107.9042693480205</v>
      </c>
      <c r="CX13" s="82">
        <v>7092.8634551598634</v>
      </c>
      <c r="CY13" s="82">
        <v>6488.9576376389632</v>
      </c>
      <c r="CZ13" s="82">
        <v>6502.9470098785368</v>
      </c>
      <c r="DA13" s="82">
        <v>6481.4822854273634</v>
      </c>
      <c r="DB13" s="82">
        <v>7447.0614902494244</v>
      </c>
      <c r="DC13" s="82">
        <v>6946.1553248278897</v>
      </c>
      <c r="DD13" s="82">
        <v>6541.9224965818194</v>
      </c>
      <c r="DE13" s="82">
        <v>7051.9021491553267</v>
      </c>
      <c r="DF13" s="82">
        <v>7029.8572294735386</v>
      </c>
      <c r="DG13" s="82">
        <v>3007.0180642176429</v>
      </c>
      <c r="DH13" s="82">
        <v>3620.3895964932008</v>
      </c>
      <c r="DI13" s="82">
        <v>4656.8573917893928</v>
      </c>
      <c r="DJ13" s="82">
        <v>5012.6431962874412</v>
      </c>
      <c r="DK13" s="82">
        <v>5858.8014066359883</v>
      </c>
      <c r="DL13" s="82">
        <v>6358.9874652498183</v>
      </c>
      <c r="DM13" s="82">
        <v>6798.756950976167</v>
      </c>
      <c r="DN13" s="82">
        <v>7767.1117067576251</v>
      </c>
      <c r="DO13" s="82">
        <v>8129.3303860426713</v>
      </c>
      <c r="DP13" s="82">
        <v>8529.3399712274168</v>
      </c>
      <c r="DQ13" s="82">
        <v>8774.3925464804452</v>
      </c>
      <c r="DR13" s="82">
        <v>9478.7307532432296</v>
      </c>
      <c r="DS13" s="82">
        <v>8967.2672030038793</v>
      </c>
      <c r="DT13" s="82">
        <v>9341.5996978088187</v>
      </c>
      <c r="DU13" s="82">
        <v>9642.8914813561605</v>
      </c>
      <c r="DV13" s="82">
        <v>11130.809093268253</v>
      </c>
      <c r="DW13" s="82">
        <v>10243.522196185166</v>
      </c>
      <c r="DX13" s="82">
        <v>10010.530452281771</v>
      </c>
      <c r="DY13" s="82">
        <v>10025.752966331627</v>
      </c>
      <c r="DZ13" s="82">
        <v>11072.581063501415</v>
      </c>
    </row>
    <row r="14" spans="1:130" ht="15" customHeight="1" x14ac:dyDescent="0.25">
      <c r="A14" s="22"/>
      <c r="B14" s="23" t="s">
        <v>62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81"/>
      <c r="BO14" s="81"/>
      <c r="BP14" s="81"/>
      <c r="BQ14" s="81"/>
      <c r="BR14" s="81">
        <v>1799.6506128711201</v>
      </c>
      <c r="BS14" s="81">
        <v>1958.1712680414805</v>
      </c>
      <c r="BT14" s="81">
        <v>2050.6956836001937</v>
      </c>
      <c r="BU14" s="81">
        <v>2251.3203888675507</v>
      </c>
      <c r="BV14" s="81">
        <v>1988.665036158829</v>
      </c>
      <c r="BW14" s="81">
        <v>2304.7790937109939</v>
      </c>
      <c r="BX14" s="81">
        <v>2364.1884061780056</v>
      </c>
      <c r="BY14" s="81">
        <v>2433.9177159820774</v>
      </c>
      <c r="BZ14" s="81">
        <v>2257.7718281706761</v>
      </c>
      <c r="CA14" s="81">
        <v>2411.1479258718296</v>
      </c>
      <c r="CB14" s="81">
        <v>2436.1844327748668</v>
      </c>
      <c r="CC14" s="81">
        <v>2635.006106282905</v>
      </c>
      <c r="CD14" s="81">
        <v>2347.4064667280777</v>
      </c>
      <c r="CE14" s="81">
        <v>2518.985692334441</v>
      </c>
      <c r="CF14" s="81">
        <v>2636.7187478209903</v>
      </c>
      <c r="CG14" s="81">
        <v>2753.5062232542714</v>
      </c>
      <c r="CH14" s="81">
        <v>2453.8571650136601</v>
      </c>
      <c r="CI14" s="81">
        <v>2704.0705145704751</v>
      </c>
      <c r="CJ14" s="81">
        <v>2761.1634170541802</v>
      </c>
      <c r="CK14" s="81">
        <v>2761.1902946908617</v>
      </c>
      <c r="CL14" s="82">
        <v>2674.526805185405</v>
      </c>
      <c r="CM14" s="82">
        <v>2856.057795435549</v>
      </c>
      <c r="CN14" s="82">
        <v>2985.7202919001356</v>
      </c>
      <c r="CO14" s="82">
        <v>2998.1170927977641</v>
      </c>
      <c r="CP14" s="82">
        <v>2798.5980618537515</v>
      </c>
      <c r="CQ14" s="82">
        <v>2991.5550676667931</v>
      </c>
      <c r="CR14" s="82">
        <v>3165.7951206626672</v>
      </c>
      <c r="CS14" s="82">
        <v>3200.0414972418221</v>
      </c>
      <c r="CT14" s="82">
        <v>2965.0666548192194</v>
      </c>
      <c r="CU14" s="82">
        <v>3145.4704091856365</v>
      </c>
      <c r="CV14" s="82">
        <v>3286.7548543241987</v>
      </c>
      <c r="CW14" s="82">
        <v>3417.6451214438207</v>
      </c>
      <c r="CX14" s="82">
        <v>3322.7488051100672</v>
      </c>
      <c r="CY14" s="82">
        <v>3622.3450178951575</v>
      </c>
      <c r="CZ14" s="82">
        <v>3704.0488555731486</v>
      </c>
      <c r="DA14" s="82">
        <v>3839.1005299642834</v>
      </c>
      <c r="DB14" s="82">
        <v>3555.1323158434334</v>
      </c>
      <c r="DC14" s="82">
        <v>4144.6724537405717</v>
      </c>
      <c r="DD14" s="82">
        <v>3725.3380796138754</v>
      </c>
      <c r="DE14" s="82">
        <v>3923.9376041349337</v>
      </c>
      <c r="DF14" s="82">
        <v>3500.0742086891387</v>
      </c>
      <c r="DG14" s="82">
        <v>2652.0801339759041</v>
      </c>
      <c r="DH14" s="82">
        <v>2786.0388020731607</v>
      </c>
      <c r="DI14" s="82">
        <v>3344.5243616063244</v>
      </c>
      <c r="DJ14" s="82">
        <v>3460.8074243908059</v>
      </c>
      <c r="DK14" s="82">
        <v>4103.8273709270234</v>
      </c>
      <c r="DL14" s="82">
        <v>4446.9898448993918</v>
      </c>
      <c r="DM14" s="82">
        <v>4800.5133508097597</v>
      </c>
      <c r="DN14" s="82">
        <v>5158.5251695744792</v>
      </c>
      <c r="DO14" s="82">
        <v>5758.6143728713168</v>
      </c>
      <c r="DP14" s="82">
        <v>5408.6611994540272</v>
      </c>
      <c r="DQ14" s="82">
        <v>5623.472555370131</v>
      </c>
      <c r="DR14" s="82">
        <v>5055.7878390560718</v>
      </c>
      <c r="DS14" s="82">
        <v>5261.2402766898713</v>
      </c>
      <c r="DT14" s="82">
        <v>5464.0283270614482</v>
      </c>
      <c r="DU14" s="82">
        <v>5754.2310804102171</v>
      </c>
      <c r="DV14" s="82">
        <v>5468.5823223744919</v>
      </c>
      <c r="DW14" s="82">
        <v>5969.973830942311</v>
      </c>
      <c r="DX14" s="82">
        <v>6197.9596604593225</v>
      </c>
      <c r="DY14" s="82">
        <v>6997.9065413285061</v>
      </c>
      <c r="DZ14" s="82">
        <v>5999.5170040290895</v>
      </c>
    </row>
    <row r="15" spans="1:130" ht="15" customHeight="1" x14ac:dyDescent="0.25">
      <c r="A15" s="22"/>
      <c r="B15" s="24" t="s">
        <v>63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81"/>
      <c r="BO15" s="81"/>
      <c r="BP15" s="81"/>
      <c r="BQ15" s="81"/>
      <c r="BR15" s="81">
        <v>-2983.6483411498966</v>
      </c>
      <c r="BS15" s="81">
        <v>-4864.2302399107648</v>
      </c>
      <c r="BT15" s="81">
        <v>-5365.8471399460659</v>
      </c>
      <c r="BU15" s="81">
        <v>-6108.0154190399808</v>
      </c>
      <c r="BV15" s="81">
        <v>-3732.4431304995796</v>
      </c>
      <c r="BW15" s="81">
        <v>-5744.2822510399328</v>
      </c>
      <c r="BX15" s="81">
        <v>-6730.5412085446205</v>
      </c>
      <c r="BY15" s="81">
        <v>-6885.3569465481078</v>
      </c>
      <c r="BZ15" s="81">
        <v>-4832.8714573935977</v>
      </c>
      <c r="CA15" s="81">
        <v>-5813.9068949413322</v>
      </c>
      <c r="CB15" s="81">
        <v>-6302.2002180502923</v>
      </c>
      <c r="CC15" s="81">
        <v>-7081.6775523931319</v>
      </c>
      <c r="CD15" s="81">
        <v>-4475.4453757650354</v>
      </c>
      <c r="CE15" s="81">
        <v>-5457.6062385897076</v>
      </c>
      <c r="CF15" s="81">
        <v>-6054.421181163405</v>
      </c>
      <c r="CG15" s="81">
        <v>-6283.4489452117459</v>
      </c>
      <c r="CH15" s="81">
        <v>-4119.1796581995277</v>
      </c>
      <c r="CI15" s="81">
        <v>-5321.4352873994494</v>
      </c>
      <c r="CJ15" s="81">
        <v>-5586.7623236034387</v>
      </c>
      <c r="CK15" s="81">
        <v>-5891.9568864383127</v>
      </c>
      <c r="CL15" s="82">
        <v>-3650.5975909367403</v>
      </c>
      <c r="CM15" s="82">
        <v>-4551.6222791904056</v>
      </c>
      <c r="CN15" s="82">
        <v>-5648.1385040435935</v>
      </c>
      <c r="CO15" s="82">
        <v>-5772.6412910904655</v>
      </c>
      <c r="CP15" s="82">
        <v>-2855.7421377484225</v>
      </c>
      <c r="CQ15" s="82">
        <v>-4155.3723070395317</v>
      </c>
      <c r="CR15" s="82">
        <v>-4924.354730358069</v>
      </c>
      <c r="CS15" s="82">
        <v>-5232.7894445064048</v>
      </c>
      <c r="CT15" s="82">
        <v>-2781.2799412407867</v>
      </c>
      <c r="CU15" s="82">
        <v>-3446.5613059589241</v>
      </c>
      <c r="CV15" s="82">
        <v>-4821.8702369802795</v>
      </c>
      <c r="CW15" s="82">
        <v>-6511.7244884975644</v>
      </c>
      <c r="CX15" s="82">
        <v>-3057.3564575943037</v>
      </c>
      <c r="CY15" s="82">
        <v>-5698.5349514791542</v>
      </c>
      <c r="CZ15" s="82">
        <v>-5807.3171363320344</v>
      </c>
      <c r="DA15" s="82">
        <v>-7095.960955425182</v>
      </c>
      <c r="DB15" s="82">
        <v>-3701.7060583159555</v>
      </c>
      <c r="DC15" s="82">
        <v>-4871.4362164438126</v>
      </c>
      <c r="DD15" s="82">
        <v>-5332.4943797886935</v>
      </c>
      <c r="DE15" s="82">
        <v>-5339.8295379674073</v>
      </c>
      <c r="DF15" s="82">
        <v>-2740.0326085081033</v>
      </c>
      <c r="DG15" s="82">
        <v>-4774.3700691658851</v>
      </c>
      <c r="DH15" s="82">
        <v>-4368.23488264977</v>
      </c>
      <c r="DI15" s="82">
        <v>-6172.463379615805</v>
      </c>
      <c r="DJ15" s="82">
        <v>-5751.9513535213637</v>
      </c>
      <c r="DK15" s="82">
        <v>-8149.4565401685868</v>
      </c>
      <c r="DL15" s="82">
        <v>-8561.2812066859733</v>
      </c>
      <c r="DM15" s="82">
        <v>-11432.277565351655</v>
      </c>
      <c r="DN15" s="82">
        <v>-9735.7677574217887</v>
      </c>
      <c r="DO15" s="82">
        <v>-11016.709857507019</v>
      </c>
      <c r="DP15" s="82">
        <v>-12027.394273083739</v>
      </c>
      <c r="DQ15" s="82">
        <v>-11546.713181756597</v>
      </c>
      <c r="DR15" s="82">
        <v>-7129.1659891911177</v>
      </c>
      <c r="DS15" s="82">
        <v>-7992.3610244887996</v>
      </c>
      <c r="DT15" s="82">
        <v>-9983.571564793383</v>
      </c>
      <c r="DU15" s="82">
        <v>-10241.388224748149</v>
      </c>
      <c r="DV15" s="82">
        <v>-7114.502423502212</v>
      </c>
      <c r="DW15" s="82">
        <v>-9153.2431055156158</v>
      </c>
      <c r="DX15" s="82">
        <v>-9923.8002440094097</v>
      </c>
      <c r="DY15" s="82">
        <v>-11342.541464349479</v>
      </c>
      <c r="DZ15" s="82">
        <v>-7388.4628320158217</v>
      </c>
    </row>
    <row r="16" spans="1:130" ht="15" customHeight="1" x14ac:dyDescent="0.25">
      <c r="A16" s="25"/>
      <c r="B16" s="23" t="s">
        <v>64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81"/>
      <c r="BO16" s="81"/>
      <c r="BP16" s="81"/>
      <c r="BQ16" s="81"/>
      <c r="BR16" s="81">
        <v>358.71482279708187</v>
      </c>
      <c r="BS16" s="81">
        <v>387.0817442732889</v>
      </c>
      <c r="BT16" s="81">
        <v>367.6214752451246</v>
      </c>
      <c r="BU16" s="81">
        <v>357.85771008407045</v>
      </c>
      <c r="BV16" s="81">
        <v>442.22453510468296</v>
      </c>
      <c r="BW16" s="81">
        <v>457.11012461256212</v>
      </c>
      <c r="BX16" s="81">
        <v>460.06734213133973</v>
      </c>
      <c r="BY16" s="81">
        <v>423.71732779610704</v>
      </c>
      <c r="BZ16" s="81">
        <v>506.05678846514576</v>
      </c>
      <c r="CA16" s="81">
        <v>449.57764119709594</v>
      </c>
      <c r="CB16" s="81">
        <v>472.26899846857134</v>
      </c>
      <c r="CC16" s="81">
        <v>446.00368518799559</v>
      </c>
      <c r="CD16" s="81">
        <v>429.29446608064603</v>
      </c>
      <c r="CE16" s="81">
        <v>424.70338926455781</v>
      </c>
      <c r="CF16" s="81">
        <v>413.65445532970995</v>
      </c>
      <c r="CG16" s="81">
        <v>635.72669414011932</v>
      </c>
      <c r="CH16" s="81">
        <v>454.69954509492601</v>
      </c>
      <c r="CI16" s="81">
        <v>475.64377620564699</v>
      </c>
      <c r="CJ16" s="81">
        <v>455.4607624523166</v>
      </c>
      <c r="CK16" s="81">
        <v>476.19028129214672</v>
      </c>
      <c r="CL16" s="82">
        <v>401.82175718028554</v>
      </c>
      <c r="CM16" s="82">
        <v>414.61569855332522</v>
      </c>
      <c r="CN16" s="82">
        <v>394.68032933796849</v>
      </c>
      <c r="CO16" s="82">
        <v>437.66766957854429</v>
      </c>
      <c r="CP16" s="82">
        <v>458.33591065268189</v>
      </c>
      <c r="CQ16" s="82">
        <v>464.43073184951885</v>
      </c>
      <c r="CR16" s="82">
        <v>457.92405098002786</v>
      </c>
      <c r="CS16" s="82">
        <v>451.32575647005041</v>
      </c>
      <c r="CT16" s="82">
        <v>520.88362184247239</v>
      </c>
      <c r="CU16" s="82">
        <v>504.12249671987087</v>
      </c>
      <c r="CV16" s="82">
        <v>485.34661703645605</v>
      </c>
      <c r="CW16" s="82">
        <v>494.78442126797705</v>
      </c>
      <c r="CX16" s="82">
        <v>596.89709610995612</v>
      </c>
      <c r="CY16" s="82">
        <v>671.41431814366172</v>
      </c>
      <c r="CZ16" s="82">
        <v>646.24189249871108</v>
      </c>
      <c r="DA16" s="82">
        <v>672.34599515669413</v>
      </c>
      <c r="DB16" s="82">
        <v>708.17329954971126</v>
      </c>
      <c r="DC16" s="82">
        <v>688.38112505961954</v>
      </c>
      <c r="DD16" s="82">
        <v>733.80043935024059</v>
      </c>
      <c r="DE16" s="82">
        <v>666.77516474500896</v>
      </c>
      <c r="DF16" s="82">
        <v>598.27762820070359</v>
      </c>
      <c r="DG16" s="82">
        <v>546.52672688418079</v>
      </c>
      <c r="DH16" s="82">
        <v>512.48130011841783</v>
      </c>
      <c r="DI16" s="82">
        <v>567.30341911044422</v>
      </c>
      <c r="DJ16" s="82">
        <v>596.75160979794055</v>
      </c>
      <c r="DK16" s="82">
        <v>547.32351855563957</v>
      </c>
      <c r="DL16" s="82">
        <v>502.03317675912842</v>
      </c>
      <c r="DM16" s="82">
        <v>564.87792132593893</v>
      </c>
      <c r="DN16" s="82">
        <v>828.66566167279325</v>
      </c>
      <c r="DO16" s="82">
        <v>868.85547340239452</v>
      </c>
      <c r="DP16" s="82">
        <v>881.52477131858313</v>
      </c>
      <c r="DQ16" s="82">
        <v>911.0134767384252</v>
      </c>
      <c r="DR16" s="82">
        <v>1320.5572259056642</v>
      </c>
      <c r="DS16" s="82">
        <v>1455.8093117683063</v>
      </c>
      <c r="DT16" s="82">
        <v>1436.6378486934213</v>
      </c>
      <c r="DU16" s="82">
        <v>1462.9960309737901</v>
      </c>
      <c r="DV16" s="82">
        <v>1618.8616598392425</v>
      </c>
      <c r="DW16" s="82">
        <v>1636.7575428154878</v>
      </c>
      <c r="DX16" s="82">
        <v>1664.3847041527258</v>
      </c>
      <c r="DY16" s="82">
        <v>1571.6917582498581</v>
      </c>
      <c r="DZ16" s="82">
        <v>1694.288458855171</v>
      </c>
    </row>
    <row r="17" spans="1:130" ht="15" customHeight="1" x14ac:dyDescent="0.25">
      <c r="A17" s="25"/>
      <c r="B17" s="23" t="s">
        <v>65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81"/>
      <c r="BO17" s="81"/>
      <c r="BP17" s="81"/>
      <c r="BQ17" s="81"/>
      <c r="BR17" s="81">
        <v>1671.8829088879261</v>
      </c>
      <c r="BS17" s="81">
        <v>1653.0965063633046</v>
      </c>
      <c r="BT17" s="81">
        <v>1634.8592787283606</v>
      </c>
      <c r="BU17" s="81">
        <v>1897.9699759578725</v>
      </c>
      <c r="BV17" s="81">
        <v>2043.4747711022255</v>
      </c>
      <c r="BW17" s="81">
        <v>1967.626553552924</v>
      </c>
      <c r="BX17" s="81">
        <v>2059.9774881668163</v>
      </c>
      <c r="BY17" s="81">
        <v>2023.3760164766823</v>
      </c>
      <c r="BZ17" s="81">
        <v>2225.5325094032605</v>
      </c>
      <c r="CA17" s="81">
        <v>1966.3317226199051</v>
      </c>
      <c r="CB17" s="81">
        <v>2208.8542695376946</v>
      </c>
      <c r="CC17" s="81">
        <v>2344.9610219261294</v>
      </c>
      <c r="CD17" s="81">
        <v>2459.8920472728532</v>
      </c>
      <c r="CE17" s="81">
        <v>2564.096125799249</v>
      </c>
      <c r="CF17" s="81">
        <v>2715.0817546210901</v>
      </c>
      <c r="CG17" s="81">
        <v>2472.9883498655008</v>
      </c>
      <c r="CH17" s="81">
        <v>2726.8394726818087</v>
      </c>
      <c r="CI17" s="81">
        <v>2874.2760461203516</v>
      </c>
      <c r="CJ17" s="81">
        <v>2526.3233614525921</v>
      </c>
      <c r="CK17" s="81">
        <v>3033.8461970636649</v>
      </c>
      <c r="CL17" s="82">
        <v>2557.5780950650228</v>
      </c>
      <c r="CM17" s="82">
        <v>2803.0857638321017</v>
      </c>
      <c r="CN17" s="82">
        <v>2733.9267033495239</v>
      </c>
      <c r="CO17" s="82">
        <v>2973.8353871222998</v>
      </c>
      <c r="CP17" s="82">
        <v>2713.800911249059</v>
      </c>
      <c r="CQ17" s="82">
        <v>2970.4922429594008</v>
      </c>
      <c r="CR17" s="82">
        <v>3123.1162615768244</v>
      </c>
      <c r="CS17" s="82">
        <v>3142.4907901345418</v>
      </c>
      <c r="CT17" s="82">
        <v>3290.2179953019031</v>
      </c>
      <c r="CU17" s="82">
        <v>3517.5287944868978</v>
      </c>
      <c r="CV17" s="82">
        <v>3549.4742970801008</v>
      </c>
      <c r="CW17" s="82">
        <v>3234.1144893316145</v>
      </c>
      <c r="CX17" s="82">
        <v>3420.8847751066151</v>
      </c>
      <c r="CY17" s="82">
        <v>3663.9768579872994</v>
      </c>
      <c r="CZ17" s="82">
        <v>3671.3815710612739</v>
      </c>
      <c r="DA17" s="82">
        <v>3891.8009709088647</v>
      </c>
      <c r="DB17" s="82">
        <v>3853.9109364685601</v>
      </c>
      <c r="DC17" s="82">
        <v>3562.2996424929779</v>
      </c>
      <c r="DD17" s="82">
        <v>3701.4087239323203</v>
      </c>
      <c r="DE17" s="82">
        <v>4278.6230200525324</v>
      </c>
      <c r="DF17" s="82">
        <v>3887.0361581862908</v>
      </c>
      <c r="DG17" s="82">
        <v>2540.7907642046298</v>
      </c>
      <c r="DH17" s="82">
        <v>3707.2062342483173</v>
      </c>
      <c r="DI17" s="82">
        <v>4361.0542975647941</v>
      </c>
      <c r="DJ17" s="82">
        <v>4405.9233359766495</v>
      </c>
      <c r="DK17" s="82">
        <v>3783.9626153761064</v>
      </c>
      <c r="DL17" s="82">
        <v>4641.3420790979708</v>
      </c>
      <c r="DM17" s="82">
        <v>4726.2269977785645</v>
      </c>
      <c r="DN17" s="82">
        <v>5187.1067020965675</v>
      </c>
      <c r="DO17" s="82">
        <v>4917.7688739891846</v>
      </c>
      <c r="DP17" s="82">
        <v>5036.1126226389706</v>
      </c>
      <c r="DQ17" s="82">
        <v>4850.058656441438</v>
      </c>
      <c r="DR17" s="82">
        <v>6432.0517778334888</v>
      </c>
      <c r="DS17" s="82">
        <v>6309.6997432032431</v>
      </c>
      <c r="DT17" s="82">
        <v>6213.6986268958226</v>
      </c>
      <c r="DU17" s="82">
        <v>5952.1103964510066</v>
      </c>
      <c r="DV17" s="82">
        <v>7455.1087318372429</v>
      </c>
      <c r="DW17" s="82">
        <v>6907.9833943484909</v>
      </c>
      <c r="DX17" s="82">
        <v>7228.5519902578444</v>
      </c>
      <c r="DY17" s="82">
        <v>6902.2508129546359</v>
      </c>
      <c r="DZ17" s="82">
        <v>8078.3381164946122</v>
      </c>
    </row>
    <row r="18" spans="1:130" ht="15" customHeight="1" x14ac:dyDescent="0.25">
      <c r="A18" s="22"/>
      <c r="B18" s="24" t="s">
        <v>66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81"/>
      <c r="BO18" s="81"/>
      <c r="BP18" s="81"/>
      <c r="BQ18" s="81"/>
      <c r="BR18" s="81">
        <v>-4296.8164272407412</v>
      </c>
      <c r="BS18" s="81">
        <v>-6130.2450020007809</v>
      </c>
      <c r="BT18" s="81">
        <v>-6633.0849434293023</v>
      </c>
      <c r="BU18" s="81">
        <v>-7648.127684913783</v>
      </c>
      <c r="BV18" s="81">
        <v>-5333.693366497122</v>
      </c>
      <c r="BW18" s="81">
        <v>-7254.7986799802948</v>
      </c>
      <c r="BX18" s="81">
        <v>-8330.4513545800983</v>
      </c>
      <c r="BY18" s="81">
        <v>-8485.0156352286831</v>
      </c>
      <c r="BZ18" s="81">
        <v>-6552.3471783317127</v>
      </c>
      <c r="CA18" s="81">
        <v>-7330.6609763641418</v>
      </c>
      <c r="CB18" s="81">
        <v>-8038.7854891194156</v>
      </c>
      <c r="CC18" s="81">
        <v>-8980.6348891312664</v>
      </c>
      <c r="CD18" s="81">
        <v>-6506.0429569572425</v>
      </c>
      <c r="CE18" s="81">
        <v>-7596.9989751243993</v>
      </c>
      <c r="CF18" s="81">
        <v>-8355.8484804547843</v>
      </c>
      <c r="CG18" s="81">
        <v>-8120.7106009371273</v>
      </c>
      <c r="CH18" s="81">
        <v>-6391.3195857864102</v>
      </c>
      <c r="CI18" s="81">
        <v>-7720.0675573141543</v>
      </c>
      <c r="CJ18" s="81">
        <v>-7657.6249226037144</v>
      </c>
      <c r="CK18" s="81">
        <v>-8449.612802209831</v>
      </c>
      <c r="CL18" s="82">
        <v>-5806.3539288214779</v>
      </c>
      <c r="CM18" s="82">
        <v>-6940.0923444691816</v>
      </c>
      <c r="CN18" s="82">
        <v>-7987.3848780551489</v>
      </c>
      <c r="CO18" s="82">
        <v>-8308.8090086342199</v>
      </c>
      <c r="CP18" s="82">
        <v>-5111.2071383448001</v>
      </c>
      <c r="CQ18" s="82">
        <v>-6661.4338181494131</v>
      </c>
      <c r="CR18" s="82">
        <v>-7589.5469409548659</v>
      </c>
      <c r="CS18" s="82">
        <v>-7923.9544781708955</v>
      </c>
      <c r="CT18" s="82">
        <v>-5550.6143147002176</v>
      </c>
      <c r="CU18" s="82">
        <v>-6459.9676037259505</v>
      </c>
      <c r="CV18" s="82">
        <v>-7885.9979170239239</v>
      </c>
      <c r="CW18" s="82">
        <v>-9251.054556561201</v>
      </c>
      <c r="CX18" s="82">
        <v>-5881.3441365909621</v>
      </c>
      <c r="CY18" s="82">
        <v>-8691.097491322791</v>
      </c>
      <c r="CZ18" s="82">
        <v>-8832.4568148945964</v>
      </c>
      <c r="DA18" s="82">
        <v>-10315.415931177353</v>
      </c>
      <c r="DB18" s="82">
        <v>-6847.4436952348042</v>
      </c>
      <c r="DC18" s="82">
        <v>-7745.3547338771705</v>
      </c>
      <c r="DD18" s="82">
        <v>-8300.1026643707737</v>
      </c>
      <c r="DE18" s="82">
        <v>-8951.6773932749311</v>
      </c>
      <c r="DF18" s="82">
        <v>-6028.7911384936906</v>
      </c>
      <c r="DG18" s="82">
        <v>-6768.6341064863336</v>
      </c>
      <c r="DH18" s="82">
        <v>-7562.9598167796694</v>
      </c>
      <c r="DI18" s="82">
        <v>-9966.2142580701548</v>
      </c>
      <c r="DJ18" s="82">
        <v>-9561.1230797000717</v>
      </c>
      <c r="DK18" s="82">
        <v>-11386.095636989054</v>
      </c>
      <c r="DL18" s="82">
        <v>-12700.590109024815</v>
      </c>
      <c r="DM18" s="82">
        <v>-15593.62664180428</v>
      </c>
      <c r="DN18" s="82">
        <v>-14094.208797845564</v>
      </c>
      <c r="DO18" s="82">
        <v>-15065.623258093809</v>
      </c>
      <c r="DP18" s="82">
        <v>-16181.982124404127</v>
      </c>
      <c r="DQ18" s="82">
        <v>-15485.758361459608</v>
      </c>
      <c r="DR18" s="82">
        <v>-12240.660541118941</v>
      </c>
      <c r="DS18" s="82">
        <v>-12846.251455923735</v>
      </c>
      <c r="DT18" s="82">
        <v>-14760.632342995785</v>
      </c>
      <c r="DU18" s="82">
        <v>-14730.502590225366</v>
      </c>
      <c r="DV18" s="82">
        <v>-12950.749495500211</v>
      </c>
      <c r="DW18" s="82">
        <v>-14424.468957048619</v>
      </c>
      <c r="DX18" s="82">
        <v>-15487.967530114529</v>
      </c>
      <c r="DY18" s="82">
        <v>-16673.100519054256</v>
      </c>
      <c r="DZ18" s="82">
        <v>-13772.512489655262</v>
      </c>
    </row>
    <row r="19" spans="1:130" ht="15" customHeight="1" x14ac:dyDescent="0.25">
      <c r="A19" s="26"/>
      <c r="B19" s="23" t="s">
        <v>67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82"/>
      <c r="BO19" s="82"/>
      <c r="BP19" s="82"/>
      <c r="BQ19" s="82"/>
      <c r="BR19" s="82">
        <v>4117.8319866498814</v>
      </c>
      <c r="BS19" s="82">
        <v>4499.4571945837324</v>
      </c>
      <c r="BT19" s="82">
        <v>4570.0340314659625</v>
      </c>
      <c r="BU19" s="82">
        <v>4609.6798100401138</v>
      </c>
      <c r="BV19" s="82">
        <v>4456.4508379320359</v>
      </c>
      <c r="BW19" s="82">
        <v>4878.4542950200657</v>
      </c>
      <c r="BX19" s="82">
        <v>4764.2056364484661</v>
      </c>
      <c r="BY19" s="82">
        <v>4780.1831397298683</v>
      </c>
      <c r="BZ19" s="82">
        <v>4783.5739778708439</v>
      </c>
      <c r="CA19" s="82">
        <v>5116.7848027596256</v>
      </c>
      <c r="CB19" s="82">
        <v>5048.8556960488941</v>
      </c>
      <c r="CC19" s="82">
        <v>5002.5830973449201</v>
      </c>
      <c r="CD19" s="82">
        <v>4920.287034064665</v>
      </c>
      <c r="CE19" s="82">
        <v>5112.5408475728127</v>
      </c>
      <c r="CF19" s="82">
        <v>5175.7206234754458</v>
      </c>
      <c r="CG19" s="82">
        <v>5429.7616399578419</v>
      </c>
      <c r="CH19" s="82">
        <v>5133.9397180572096</v>
      </c>
      <c r="CI19" s="82">
        <v>5699.7669747674372</v>
      </c>
      <c r="CJ19" s="82">
        <v>5563.517654177399</v>
      </c>
      <c r="CK19" s="82">
        <v>5679.666008679601</v>
      </c>
      <c r="CL19" s="82">
        <v>5418.7806448117653</v>
      </c>
      <c r="CM19" s="82">
        <v>5986.5324668244912</v>
      </c>
      <c r="CN19" s="82">
        <v>5986.2447911469089</v>
      </c>
      <c r="CO19" s="82">
        <v>6235.840396401597</v>
      </c>
      <c r="CP19" s="82">
        <v>5970.8406651947353</v>
      </c>
      <c r="CQ19" s="82">
        <v>6394.3124073863246</v>
      </c>
      <c r="CR19" s="82">
        <v>6291.861573386157</v>
      </c>
      <c r="CS19" s="82">
        <v>6677.5416873466829</v>
      </c>
      <c r="CT19" s="82">
        <v>6744.8426635958631</v>
      </c>
      <c r="CU19" s="82">
        <v>7084.5089733547047</v>
      </c>
      <c r="CV19" s="82">
        <v>7095.7023805209137</v>
      </c>
      <c r="CW19" s="82">
        <v>7313.6919053398797</v>
      </c>
      <c r="CX19" s="82">
        <v>7004.1353698759649</v>
      </c>
      <c r="CY19" s="82">
        <v>7938.6727934466599</v>
      </c>
      <c r="CZ19" s="82">
        <v>7826.4199987501643</v>
      </c>
      <c r="DA19" s="82">
        <v>8067.8411474254644</v>
      </c>
      <c r="DB19" s="82">
        <v>7648.3124846172987</v>
      </c>
      <c r="DC19" s="82">
        <v>8487.5449438687428</v>
      </c>
      <c r="DD19" s="82">
        <v>8794.5056667557801</v>
      </c>
      <c r="DE19" s="82">
        <v>8829.9962953369886</v>
      </c>
      <c r="DF19" s="82">
        <v>7804.0853224861376</v>
      </c>
      <c r="DG19" s="82">
        <v>7832.8336392408164</v>
      </c>
      <c r="DH19" s="82">
        <v>9986.967126039759</v>
      </c>
      <c r="DI19" s="82">
        <v>10431.025216476217</v>
      </c>
      <c r="DJ19" s="82">
        <v>10247.720093925638</v>
      </c>
      <c r="DK19" s="82">
        <v>11775.119783545722</v>
      </c>
      <c r="DL19" s="82">
        <v>11738.175119296051</v>
      </c>
      <c r="DM19" s="82">
        <v>12445.77599418148</v>
      </c>
      <c r="DN19" s="82">
        <v>11595.323731060264</v>
      </c>
      <c r="DO19" s="82">
        <v>13251.441135334075</v>
      </c>
      <c r="DP19" s="82">
        <v>13110.601042191203</v>
      </c>
      <c r="DQ19" s="82">
        <v>13458.534133844183</v>
      </c>
      <c r="DR19" s="82">
        <v>12956.016776192533</v>
      </c>
      <c r="DS19" s="82">
        <v>14458.855977936053</v>
      </c>
      <c r="DT19" s="82">
        <v>14280.826132486063</v>
      </c>
      <c r="DU19" s="82">
        <v>14295.187380884745</v>
      </c>
      <c r="DV19" s="82">
        <v>13528.18135201971</v>
      </c>
      <c r="DW19" s="82">
        <v>15223.762421618876</v>
      </c>
      <c r="DX19" s="82">
        <v>15389.279403172095</v>
      </c>
      <c r="DY19" s="82">
        <v>15786.807876260988</v>
      </c>
      <c r="DZ19" s="82">
        <v>15956.248018012388</v>
      </c>
    </row>
    <row r="20" spans="1:130" ht="15" customHeight="1" x14ac:dyDescent="0.25">
      <c r="A20" s="26"/>
      <c r="B20" s="27" t="s">
        <v>68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82"/>
      <c r="BO20" s="82"/>
      <c r="BP20" s="82"/>
      <c r="BQ20" s="82"/>
      <c r="BR20" s="82">
        <v>3503.4254217392258</v>
      </c>
      <c r="BS20" s="82">
        <v>3867.963613425437</v>
      </c>
      <c r="BT20" s="82">
        <v>3880.7995770226421</v>
      </c>
      <c r="BU20" s="82">
        <v>3802.2468989164272</v>
      </c>
      <c r="BV20" s="82">
        <v>3777.4926338783134</v>
      </c>
      <c r="BW20" s="82">
        <v>4251.8677397399961</v>
      </c>
      <c r="BX20" s="82">
        <v>4078.2738160614681</v>
      </c>
      <c r="BY20" s="82">
        <v>3987.804847589885</v>
      </c>
      <c r="BZ20" s="82">
        <v>4098.0179813185414</v>
      </c>
      <c r="CA20" s="82">
        <v>4412.0187496919334</v>
      </c>
      <c r="CB20" s="82">
        <v>4333.1998357766452</v>
      </c>
      <c r="CC20" s="82">
        <v>4207.9674001281155</v>
      </c>
      <c r="CD20" s="82">
        <v>4201.9157714087705</v>
      </c>
      <c r="CE20" s="82">
        <v>4495.2654322533826</v>
      </c>
      <c r="CF20" s="82">
        <v>4553.9197986486861</v>
      </c>
      <c r="CG20" s="82">
        <v>4645.4369299177351</v>
      </c>
      <c r="CH20" s="82">
        <v>4458.4382811524247</v>
      </c>
      <c r="CI20" s="82">
        <v>5019.9351681250528</v>
      </c>
      <c r="CJ20" s="82">
        <v>4842.902058297137</v>
      </c>
      <c r="CK20" s="82">
        <v>4847.1936131260991</v>
      </c>
      <c r="CL20" s="82">
        <v>4779.7035382335507</v>
      </c>
      <c r="CM20" s="82">
        <v>5264.5923967016497</v>
      </c>
      <c r="CN20" s="82">
        <v>5299.8640388192125</v>
      </c>
      <c r="CO20" s="82">
        <v>5385.6404743303165</v>
      </c>
      <c r="CP20" s="82">
        <v>5237.1099332546</v>
      </c>
      <c r="CQ20" s="82">
        <v>5685.8143346184734</v>
      </c>
      <c r="CR20" s="82">
        <v>5557.8068991279051</v>
      </c>
      <c r="CS20" s="82">
        <v>5871.4899771913861</v>
      </c>
      <c r="CT20" s="82">
        <v>5923.5840376350434</v>
      </c>
      <c r="CU20" s="82">
        <v>6372.8911604092309</v>
      </c>
      <c r="CV20" s="82">
        <v>6306.6122315460152</v>
      </c>
      <c r="CW20" s="82">
        <v>6455.0901656871101</v>
      </c>
      <c r="CX20" s="82">
        <v>6205.4260611371947</v>
      </c>
      <c r="CY20" s="82">
        <v>7134.0999452245987</v>
      </c>
      <c r="CZ20" s="82">
        <v>7060.0950012594913</v>
      </c>
      <c r="DA20" s="82">
        <v>7187.5037829864232</v>
      </c>
      <c r="DB20" s="82">
        <v>6792.0847622744195</v>
      </c>
      <c r="DC20" s="82">
        <v>7679.7089533836615</v>
      </c>
      <c r="DD20" s="82">
        <v>8006.7068122264855</v>
      </c>
      <c r="DE20" s="82">
        <v>7964.4906562624519</v>
      </c>
      <c r="DF20" s="82">
        <v>7011.6434328571149</v>
      </c>
      <c r="DG20" s="82">
        <v>7150.8657364587471</v>
      </c>
      <c r="DH20" s="82">
        <v>9291.9217401410824</v>
      </c>
      <c r="DI20" s="82">
        <v>9577.6508441244459</v>
      </c>
      <c r="DJ20" s="82">
        <v>9438.3193677681775</v>
      </c>
      <c r="DK20" s="82">
        <v>10914.084011733796</v>
      </c>
      <c r="DL20" s="82">
        <v>10876.557650707911</v>
      </c>
      <c r="DM20" s="82">
        <v>11418.192615718519</v>
      </c>
      <c r="DN20" s="82">
        <v>10660.549374778982</v>
      </c>
      <c r="DO20" s="82">
        <v>12217.589288691393</v>
      </c>
      <c r="DP20" s="82">
        <v>12085.312197556783</v>
      </c>
      <c r="DQ20" s="82">
        <v>12438.707231011807</v>
      </c>
      <c r="DR20" s="82">
        <v>11913.46831496465</v>
      </c>
      <c r="DS20" s="82">
        <v>13422.910798455898</v>
      </c>
      <c r="DT20" s="82">
        <v>13259.03889233725</v>
      </c>
      <c r="DU20" s="82">
        <v>13252.394624210299</v>
      </c>
      <c r="DV20" s="82">
        <v>12390.269512190123</v>
      </c>
      <c r="DW20" s="82">
        <v>14144.268863184965</v>
      </c>
      <c r="DX20" s="82">
        <v>14291.292670492214</v>
      </c>
      <c r="DY20" s="82">
        <v>14588.675620553726</v>
      </c>
      <c r="DZ20" s="82">
        <v>14833.242366211103</v>
      </c>
    </row>
    <row r="21" spans="1:130" ht="15" customHeight="1" x14ac:dyDescent="0.25">
      <c r="A21" s="22"/>
      <c r="B21" s="23" t="s">
        <v>69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81"/>
      <c r="BO21" s="81"/>
      <c r="BP21" s="81"/>
      <c r="BQ21" s="81"/>
      <c r="BR21" s="81">
        <v>322.92921900839184</v>
      </c>
      <c r="BS21" s="81">
        <v>309.20767266161164</v>
      </c>
      <c r="BT21" s="81">
        <v>298.82434253632488</v>
      </c>
      <c r="BU21" s="81">
        <v>325.36653140123695</v>
      </c>
      <c r="BV21" s="81">
        <v>294.37982236952183</v>
      </c>
      <c r="BW21" s="81">
        <v>332.25490723729433</v>
      </c>
      <c r="BX21" s="81">
        <v>313.52384704943228</v>
      </c>
      <c r="BY21" s="81">
        <v>340.98595199376183</v>
      </c>
      <c r="BZ21" s="81">
        <v>307.4949719291468</v>
      </c>
      <c r="CA21" s="81">
        <v>321.73337524014852</v>
      </c>
      <c r="CB21" s="81">
        <v>315.80425524597234</v>
      </c>
      <c r="CC21" s="81">
        <v>326.43537586037911</v>
      </c>
      <c r="CD21" s="81">
        <v>299.32407587596748</v>
      </c>
      <c r="CE21" s="81">
        <v>329.021975549724</v>
      </c>
      <c r="CF21" s="81">
        <v>323.63424258022462</v>
      </c>
      <c r="CG21" s="81">
        <v>361.53271927275199</v>
      </c>
      <c r="CH21" s="81">
        <v>307.41441995714018</v>
      </c>
      <c r="CI21" s="81">
        <v>345.95401684418022</v>
      </c>
      <c r="CJ21" s="81">
        <v>325.554997322362</v>
      </c>
      <c r="CK21" s="81">
        <v>331.8201600067473</v>
      </c>
      <c r="CL21" s="82">
        <v>332.1743289942101</v>
      </c>
      <c r="CM21" s="82">
        <v>349.49409672447263</v>
      </c>
      <c r="CN21" s="82">
        <v>323.5434632450295</v>
      </c>
      <c r="CO21" s="82">
        <v>343.49695467418769</v>
      </c>
      <c r="CP21" s="82">
        <v>316.3883125653897</v>
      </c>
      <c r="CQ21" s="82">
        <v>342.61897567705273</v>
      </c>
      <c r="CR21" s="82">
        <v>338.13769227187186</v>
      </c>
      <c r="CS21" s="82">
        <v>360.40371974647059</v>
      </c>
      <c r="CT21" s="82">
        <v>368.67339052627443</v>
      </c>
      <c r="CU21" s="82">
        <v>363.9409318864183</v>
      </c>
      <c r="CV21" s="82">
        <v>395.33030277217767</v>
      </c>
      <c r="CW21" s="82">
        <v>444.40402929533536</v>
      </c>
      <c r="CX21" s="82">
        <v>352.44841777471896</v>
      </c>
      <c r="CY21" s="82">
        <v>389.95532912930577</v>
      </c>
      <c r="CZ21" s="82">
        <v>382.18467895738746</v>
      </c>
      <c r="DA21" s="82">
        <v>410.19276004060163</v>
      </c>
      <c r="DB21" s="82">
        <v>377.37222007427738</v>
      </c>
      <c r="DC21" s="82">
        <v>404.90341109492687</v>
      </c>
      <c r="DD21" s="82">
        <v>407.12692970004775</v>
      </c>
      <c r="DE21" s="82">
        <v>438.72632644883214</v>
      </c>
      <c r="DF21" s="82">
        <v>414.27195644457527</v>
      </c>
      <c r="DG21" s="82">
        <v>345.08548875967989</v>
      </c>
      <c r="DH21" s="82">
        <v>414.19656528602019</v>
      </c>
      <c r="DI21" s="82">
        <v>505.21726858031508</v>
      </c>
      <c r="DJ21" s="82">
        <v>442.68603914892122</v>
      </c>
      <c r="DK21" s="82">
        <v>513.30501068297133</v>
      </c>
      <c r="DL21" s="82">
        <v>484.52797115880776</v>
      </c>
      <c r="DM21" s="82">
        <v>510.7125920547478</v>
      </c>
      <c r="DN21" s="82">
        <v>527.11736918763302</v>
      </c>
      <c r="DO21" s="82">
        <v>555.56306156565392</v>
      </c>
      <c r="DP21" s="82">
        <v>548.32903669142343</v>
      </c>
      <c r="DQ21" s="82">
        <v>673.8521178129555</v>
      </c>
      <c r="DR21" s="82">
        <v>619.05343654073283</v>
      </c>
      <c r="DS21" s="82">
        <v>634.61368334552549</v>
      </c>
      <c r="DT21" s="82">
        <v>631.97228901540893</v>
      </c>
      <c r="DU21" s="82">
        <v>618.73162234993822</v>
      </c>
      <c r="DV21" s="82">
        <v>635.45303749626976</v>
      </c>
      <c r="DW21" s="82">
        <v>702.49427417548839</v>
      </c>
      <c r="DX21" s="82">
        <v>676.77136477969884</v>
      </c>
      <c r="DY21" s="82">
        <v>772.59728377102442</v>
      </c>
      <c r="DZ21" s="82">
        <v>637.68702297418372</v>
      </c>
    </row>
    <row r="22" spans="1:130" s="17" customFormat="1" ht="15" customHeight="1" x14ac:dyDescent="0.2">
      <c r="A22" s="26"/>
      <c r="B22" s="21" t="s">
        <v>70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83"/>
      <c r="BO22" s="83"/>
      <c r="BP22" s="83"/>
      <c r="BQ22" s="83"/>
      <c r="BR22" s="83">
        <v>144.64707405054631</v>
      </c>
      <c r="BS22" s="83">
        <v>138.6083084396241</v>
      </c>
      <c r="BT22" s="83">
        <v>166.87202329964697</v>
      </c>
      <c r="BU22" s="83">
        <v>159.38071794018265</v>
      </c>
      <c r="BV22" s="83">
        <v>206.72792578961443</v>
      </c>
      <c r="BW22" s="83">
        <v>145.57464634077397</v>
      </c>
      <c r="BX22" s="83">
        <v>136.26456490052087</v>
      </c>
      <c r="BY22" s="83">
        <v>188.14869966732476</v>
      </c>
      <c r="BZ22" s="83">
        <v>138.58100692679957</v>
      </c>
      <c r="CA22" s="83">
        <v>128.04266823518009</v>
      </c>
      <c r="CB22" s="83">
        <v>120.30803797172329</v>
      </c>
      <c r="CC22" s="83">
        <v>175.19060481927963</v>
      </c>
      <c r="CD22" s="83">
        <v>74.839507795974527</v>
      </c>
      <c r="CE22" s="83">
        <v>102.3493118217382</v>
      </c>
      <c r="CF22" s="83">
        <v>90.398079987501148</v>
      </c>
      <c r="CG22" s="83">
        <v>127.12424420462334</v>
      </c>
      <c r="CH22" s="83">
        <v>36.813186897958481</v>
      </c>
      <c r="CI22" s="83">
        <v>78.184382272293519</v>
      </c>
      <c r="CJ22" s="83">
        <v>179.07603963022351</v>
      </c>
      <c r="CK22" s="83">
        <v>87.650691761973135</v>
      </c>
      <c r="CL22" s="84">
        <v>2143.3428495434487</v>
      </c>
      <c r="CM22" s="84">
        <v>290.9687100133246</v>
      </c>
      <c r="CN22" s="84">
        <v>68.10522565866998</v>
      </c>
      <c r="CO22" s="84">
        <v>78.172677381509146</v>
      </c>
      <c r="CP22" s="84">
        <v>68.89765941482456</v>
      </c>
      <c r="CQ22" s="84">
        <v>93.132627319876249</v>
      </c>
      <c r="CR22" s="84">
        <v>91.349880990515018</v>
      </c>
      <c r="CS22" s="84">
        <v>111.12006497826249</v>
      </c>
      <c r="CT22" s="84">
        <v>83.875956107527571</v>
      </c>
      <c r="CU22" s="84">
        <v>68.172233293593138</v>
      </c>
      <c r="CV22" s="84">
        <v>67.712429205286227</v>
      </c>
      <c r="CW22" s="84">
        <v>122.75304796805359</v>
      </c>
      <c r="CX22" s="84">
        <v>49.907876381075042</v>
      </c>
      <c r="CY22" s="84">
        <v>143.20181572266372</v>
      </c>
      <c r="CZ22" s="84">
        <v>71.483821862502396</v>
      </c>
      <c r="DA22" s="84">
        <v>100.95819001912558</v>
      </c>
      <c r="DB22" s="84">
        <v>66.722803641397419</v>
      </c>
      <c r="DC22" s="84">
        <v>92.499209537927271</v>
      </c>
      <c r="DD22" s="84">
        <v>97.417563196456001</v>
      </c>
      <c r="DE22" s="84">
        <v>148.15791501571252</v>
      </c>
      <c r="DF22" s="84">
        <v>81.100878751382282</v>
      </c>
      <c r="DG22" s="84">
        <v>61.187068171758142</v>
      </c>
      <c r="DH22" s="84">
        <v>196.67339080855459</v>
      </c>
      <c r="DI22" s="84">
        <v>458.66706948058129</v>
      </c>
      <c r="DJ22" s="84">
        <v>100.25159421476029</v>
      </c>
      <c r="DK22" s="84">
        <v>188.04488800192888</v>
      </c>
      <c r="DL22" s="84">
        <v>62.629235602510064</v>
      </c>
      <c r="DM22" s="84">
        <v>73.787276964735653</v>
      </c>
      <c r="DN22" s="84">
        <v>139.61799223476112</v>
      </c>
      <c r="DO22" s="84">
        <v>57.160791520173795</v>
      </c>
      <c r="DP22" s="84">
        <v>55.672199442592095</v>
      </c>
      <c r="DQ22" s="84">
        <v>109.79083078434471</v>
      </c>
      <c r="DR22" s="84">
        <v>55.484047846536598</v>
      </c>
      <c r="DS22" s="84">
        <v>102.47889542041217</v>
      </c>
      <c r="DT22" s="84">
        <v>205.04727326036812</v>
      </c>
      <c r="DU22" s="84">
        <v>87.497547583555843</v>
      </c>
      <c r="DV22" s="84">
        <v>56.696418827858587</v>
      </c>
      <c r="DW22" s="84">
        <v>63.098737807641868</v>
      </c>
      <c r="DX22" s="84">
        <v>171.52752125209196</v>
      </c>
      <c r="DY22" s="84">
        <v>54.157262539422796</v>
      </c>
      <c r="DZ22" s="84">
        <v>90.363654483222362</v>
      </c>
    </row>
    <row r="23" spans="1:130" ht="15" customHeight="1" x14ac:dyDescent="0.25">
      <c r="A23" s="26"/>
      <c r="B23" s="28" t="s">
        <v>71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85"/>
      <c r="BO23" s="85"/>
      <c r="BP23" s="85"/>
      <c r="BQ23" s="85"/>
      <c r="BR23" s="85">
        <v>147.9342237725273</v>
      </c>
      <c r="BS23" s="85">
        <v>141.6080787509774</v>
      </c>
      <c r="BT23" s="85">
        <v>170.00120161516878</v>
      </c>
      <c r="BU23" s="85">
        <v>177.89177897132652</v>
      </c>
      <c r="BV23" s="85">
        <v>210.12571665949483</v>
      </c>
      <c r="BW23" s="85">
        <v>149.21544774282938</v>
      </c>
      <c r="BX23" s="85">
        <v>139.6344389924993</v>
      </c>
      <c r="BY23" s="85">
        <v>192.00781106646448</v>
      </c>
      <c r="BZ23" s="85">
        <v>142.21274534487213</v>
      </c>
      <c r="CA23" s="85">
        <v>131.57341430754846</v>
      </c>
      <c r="CB23" s="85">
        <v>123.90400320957828</v>
      </c>
      <c r="CC23" s="85">
        <v>179.23492348515177</v>
      </c>
      <c r="CD23" s="85">
        <v>78.775714484318513</v>
      </c>
      <c r="CE23" s="85">
        <v>107.13272318941713</v>
      </c>
      <c r="CF23" s="85">
        <v>94.387723023229825</v>
      </c>
      <c r="CG23" s="85">
        <v>132.02963726317856</v>
      </c>
      <c r="CH23" s="85">
        <v>74.196878396888735</v>
      </c>
      <c r="CI23" s="85">
        <v>82.287235519139998</v>
      </c>
      <c r="CJ23" s="85">
        <v>183.14474269139521</v>
      </c>
      <c r="CK23" s="85">
        <v>92.1347155200759</v>
      </c>
      <c r="CL23" s="86">
        <v>2144.3510192140925</v>
      </c>
      <c r="CM23" s="86">
        <v>291.90763480475931</v>
      </c>
      <c r="CN23" s="86">
        <v>69.122676760888211</v>
      </c>
      <c r="CO23" s="86">
        <v>79.210212861897247</v>
      </c>
      <c r="CP23" s="86">
        <v>69.678876057733845</v>
      </c>
      <c r="CQ23" s="86">
        <v>93.950422517138733</v>
      </c>
      <c r="CR23" s="86">
        <v>92.152859120666875</v>
      </c>
      <c r="CS23" s="86">
        <v>112.01435366720906</v>
      </c>
      <c r="CT23" s="86">
        <v>84.721953663436878</v>
      </c>
      <c r="CU23" s="86">
        <v>69.382058513717183</v>
      </c>
      <c r="CV23" s="86">
        <v>77.281457190477809</v>
      </c>
      <c r="CW23" s="86">
        <v>123.79936443875648</v>
      </c>
      <c r="CX23" s="86">
        <v>53.057186816637703</v>
      </c>
      <c r="CY23" s="86">
        <v>144.32180648067134</v>
      </c>
      <c r="CZ23" s="86">
        <v>72.580365493272907</v>
      </c>
      <c r="DA23" s="86">
        <v>102.11269443919292</v>
      </c>
      <c r="DB23" s="86">
        <v>67.71076209126575</v>
      </c>
      <c r="DC23" s="86">
        <v>93.465649292527388</v>
      </c>
      <c r="DD23" s="86">
        <v>98.418542911909796</v>
      </c>
      <c r="DE23" s="86">
        <v>149.31163359000683</v>
      </c>
      <c r="DF23" s="86">
        <v>83.807636546013455</v>
      </c>
      <c r="DG23" s="86">
        <v>63.769159923110529</v>
      </c>
      <c r="DH23" s="86">
        <v>199.18445236563022</v>
      </c>
      <c r="DI23" s="86">
        <v>461.53145589281536</v>
      </c>
      <c r="DJ23" s="86">
        <v>106.94201652527494</v>
      </c>
      <c r="DK23" s="86">
        <v>193.47053335798742</v>
      </c>
      <c r="DL23" s="86">
        <v>71.83467595080036</v>
      </c>
      <c r="DM23" s="86">
        <v>82.588599186133123</v>
      </c>
      <c r="DN23" s="86">
        <v>147.73718055558058</v>
      </c>
      <c r="DO23" s="86">
        <v>64.269899170290955</v>
      </c>
      <c r="DP23" s="86">
        <v>63.749868895505074</v>
      </c>
      <c r="DQ23" s="86">
        <v>117.41343322174474</v>
      </c>
      <c r="DR23" s="86">
        <v>62.960641431435008</v>
      </c>
      <c r="DS23" s="86">
        <v>112.36335865890166</v>
      </c>
      <c r="DT23" s="86">
        <v>213.33901541189852</v>
      </c>
      <c r="DU23" s="86">
        <v>96.453607274710521</v>
      </c>
      <c r="DV23" s="86">
        <v>66.715456582603167</v>
      </c>
      <c r="DW23" s="86">
        <v>71.475579823340183</v>
      </c>
      <c r="DX23" s="86">
        <v>180.13560270033938</v>
      </c>
      <c r="DY23" s="86">
        <v>63.375211144911994</v>
      </c>
      <c r="DZ23" s="86">
        <v>97.464424817205114</v>
      </c>
    </row>
    <row r="24" spans="1:130" ht="15" customHeight="1" x14ac:dyDescent="0.25">
      <c r="A24" s="22"/>
      <c r="B24" s="28" t="s">
        <v>72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81"/>
      <c r="BO24" s="81"/>
      <c r="BP24" s="81"/>
      <c r="BQ24" s="81"/>
      <c r="BR24" s="81">
        <v>3.2871497219809904</v>
      </c>
      <c r="BS24" s="81">
        <v>2.9997703113533101</v>
      </c>
      <c r="BT24" s="81">
        <v>3.12917831552181</v>
      </c>
      <c r="BU24" s="81">
        <v>18.511061031143878</v>
      </c>
      <c r="BV24" s="81">
        <v>3.3977908698804002</v>
      </c>
      <c r="BW24" s="81">
        <v>3.6408014020554202</v>
      </c>
      <c r="BX24" s="81">
        <v>3.36987409197843</v>
      </c>
      <c r="BY24" s="81">
        <v>3.8591113991397297</v>
      </c>
      <c r="BZ24" s="81">
        <v>3.6317384180725698</v>
      </c>
      <c r="CA24" s="81">
        <v>3.5307460723683599</v>
      </c>
      <c r="CB24" s="81">
        <v>3.59596523785499</v>
      </c>
      <c r="CC24" s="81">
        <v>4.0443186658721304</v>
      </c>
      <c r="CD24" s="81">
        <v>3.9362066883439883</v>
      </c>
      <c r="CE24" s="81">
        <v>4.783411367678938</v>
      </c>
      <c r="CF24" s="81">
        <v>3.9896430357286734</v>
      </c>
      <c r="CG24" s="81">
        <v>4.9053930585552212</v>
      </c>
      <c r="CH24" s="81">
        <v>37.383691498930254</v>
      </c>
      <c r="CI24" s="81">
        <v>4.1028532468464798</v>
      </c>
      <c r="CJ24" s="81">
        <v>4.0687030611717097</v>
      </c>
      <c r="CK24" s="81">
        <v>4.4840237581027607</v>
      </c>
      <c r="CL24" s="82">
        <v>1.0081696706440222</v>
      </c>
      <c r="CM24" s="82">
        <v>0.93892479143469021</v>
      </c>
      <c r="CN24" s="82">
        <v>1.0174511022182309</v>
      </c>
      <c r="CO24" s="82">
        <v>1.0375354803880947</v>
      </c>
      <c r="CP24" s="82">
        <v>0.78121664290928006</v>
      </c>
      <c r="CQ24" s="82">
        <v>0.81779519726248906</v>
      </c>
      <c r="CR24" s="82">
        <v>0.80297813015185937</v>
      </c>
      <c r="CS24" s="82">
        <v>0.89428868894657321</v>
      </c>
      <c r="CT24" s="82">
        <v>0.84599755590930303</v>
      </c>
      <c r="CU24" s="82">
        <v>1.2098252201240429</v>
      </c>
      <c r="CV24" s="82">
        <v>9.56902798519158</v>
      </c>
      <c r="CW24" s="82">
        <v>1.046316470702892</v>
      </c>
      <c r="CX24" s="82">
        <v>3.1493104355626587</v>
      </c>
      <c r="CY24" s="82">
        <v>1.1199907580076269</v>
      </c>
      <c r="CZ24" s="82">
        <v>1.0965436307705074</v>
      </c>
      <c r="DA24" s="82">
        <v>1.1545044200673353</v>
      </c>
      <c r="DB24" s="82">
        <v>0.98795844986833048</v>
      </c>
      <c r="DC24" s="82">
        <v>0.96643975460011911</v>
      </c>
      <c r="DD24" s="82">
        <v>1.0009797154537965</v>
      </c>
      <c r="DE24" s="82">
        <v>1.1537185742943299</v>
      </c>
      <c r="DF24" s="82">
        <v>2.7067577946311725</v>
      </c>
      <c r="DG24" s="82">
        <v>2.5820917513523871</v>
      </c>
      <c r="DH24" s="82">
        <v>2.5110615570756414</v>
      </c>
      <c r="DI24" s="82">
        <v>2.8643864122340457</v>
      </c>
      <c r="DJ24" s="82">
        <v>6.6904223105146503</v>
      </c>
      <c r="DK24" s="82">
        <v>5.4256453560585296</v>
      </c>
      <c r="DL24" s="82">
        <v>9.2054403482902991</v>
      </c>
      <c r="DM24" s="82">
        <v>8.8013222213974682</v>
      </c>
      <c r="DN24" s="82">
        <v>8.1191883208194504</v>
      </c>
      <c r="DO24" s="82">
        <v>7.1091076501171582</v>
      </c>
      <c r="DP24" s="82">
        <v>8.0776694529129802</v>
      </c>
      <c r="DQ24" s="82">
        <v>7.6226024374000296</v>
      </c>
      <c r="DR24" s="82">
        <v>7.4765935848984082</v>
      </c>
      <c r="DS24" s="82">
        <v>9.8844632384894879</v>
      </c>
      <c r="DT24" s="82">
        <v>8.2917421515304106</v>
      </c>
      <c r="DU24" s="82">
        <v>8.9560596911546817</v>
      </c>
      <c r="DV24" s="82">
        <v>10.019037754744579</v>
      </c>
      <c r="DW24" s="82">
        <v>8.376842015698319</v>
      </c>
      <c r="DX24" s="82">
        <v>8.6080814482474111</v>
      </c>
      <c r="DY24" s="82">
        <v>9.2179486054891981</v>
      </c>
      <c r="DZ24" s="82">
        <v>7.1007703339827497</v>
      </c>
    </row>
    <row r="25" spans="1:130" ht="15" customHeight="1" x14ac:dyDescent="0.25">
      <c r="B25" s="30" t="s">
        <v>73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81"/>
      <c r="BO25" s="81"/>
      <c r="BP25" s="81"/>
      <c r="BQ25" s="81"/>
      <c r="BR25" s="81">
        <v>-357.26658554870528</v>
      </c>
      <c r="BS25" s="81">
        <v>-1801.3871716390361</v>
      </c>
      <c r="BT25" s="81">
        <v>-2195.0032312000176</v>
      </c>
      <c r="BU25" s="81">
        <v>-3204.4336883347232</v>
      </c>
      <c r="BV25" s="81">
        <v>-964.89442514499353</v>
      </c>
      <c r="BW25" s="81">
        <v>-2563.0246458567494</v>
      </c>
      <c r="BX25" s="81">
        <v>-3743.5050002805438</v>
      </c>
      <c r="BY25" s="81">
        <v>-3857.6697478252518</v>
      </c>
      <c r="BZ25" s="81">
        <v>-1937.6871654632159</v>
      </c>
      <c r="CA25" s="81">
        <v>-2407.566880609485</v>
      </c>
      <c r="CB25" s="81">
        <v>-3185.4260103447705</v>
      </c>
      <c r="CC25" s="81">
        <v>-4129.296562827446</v>
      </c>
      <c r="CD25" s="81">
        <v>-1810.2404909725706</v>
      </c>
      <c r="CE25" s="81">
        <v>-2711.1307912795723</v>
      </c>
      <c r="CF25" s="81">
        <v>-3413.3640195720618</v>
      </c>
      <c r="CG25" s="81">
        <v>-2925.357436047414</v>
      </c>
      <c r="CH25" s="81">
        <v>-1527.9811007883823</v>
      </c>
      <c r="CI25" s="81">
        <v>-2288.070217118604</v>
      </c>
      <c r="CJ25" s="81">
        <v>-2240.5862261184539</v>
      </c>
      <c r="CK25" s="81">
        <v>-3014.1162617750042</v>
      </c>
      <c r="CL25" s="82">
        <v>1423.595236539526</v>
      </c>
      <c r="CM25" s="82">
        <v>-1012.0852643558385</v>
      </c>
      <c r="CN25" s="82">
        <v>-2256.5783244945997</v>
      </c>
      <c r="CO25" s="82">
        <v>-2338.2928895253017</v>
      </c>
      <c r="CP25" s="82">
        <v>612.14287369937006</v>
      </c>
      <c r="CQ25" s="82">
        <v>-516.60775912026497</v>
      </c>
      <c r="CR25" s="82">
        <v>-1544.4731788500658</v>
      </c>
      <c r="CS25" s="82">
        <v>-1495.6964455924208</v>
      </c>
      <c r="CT25" s="82">
        <v>909.43091447689858</v>
      </c>
      <c r="CU25" s="82">
        <v>328.77267103592902</v>
      </c>
      <c r="CV25" s="82">
        <v>-1117.9134100699016</v>
      </c>
      <c r="CW25" s="82">
        <v>-2259.0136325486033</v>
      </c>
      <c r="CX25" s="82">
        <v>820.25069189135888</v>
      </c>
      <c r="CY25" s="82">
        <v>-999.17821128277319</v>
      </c>
      <c r="CZ25" s="82">
        <v>-1316.7376732393172</v>
      </c>
      <c r="DA25" s="82">
        <v>-2556.8093537733644</v>
      </c>
      <c r="DB25" s="82">
        <v>490.21937294961452</v>
      </c>
      <c r="DC25" s="82">
        <v>429.78600843457275</v>
      </c>
      <c r="DD25" s="82">
        <v>184.69363588141465</v>
      </c>
      <c r="DE25" s="82">
        <v>-412.24950937106212</v>
      </c>
      <c r="DF25" s="82">
        <v>1442.123106299254</v>
      </c>
      <c r="DG25" s="82">
        <v>780.30111216656098</v>
      </c>
      <c r="DH25" s="82">
        <v>2206.4841347826241</v>
      </c>
      <c r="DI25" s="82">
        <v>418.26075930632834</v>
      </c>
      <c r="DJ25" s="82">
        <v>344.16256929140553</v>
      </c>
      <c r="DK25" s="82">
        <v>63.764023875626265</v>
      </c>
      <c r="DL25" s="82">
        <v>-1384.313725285062</v>
      </c>
      <c r="DM25" s="82">
        <v>-3584.7759627128116</v>
      </c>
      <c r="DN25" s="82">
        <v>-2886.3844437381722</v>
      </c>
      <c r="DO25" s="82">
        <v>-2312.5843928052136</v>
      </c>
      <c r="DP25" s="82">
        <v>-3564.0379194617549</v>
      </c>
      <c r="DQ25" s="82">
        <v>-2591.2855146440356</v>
      </c>
      <c r="DR25" s="82">
        <v>151.78684637939574</v>
      </c>
      <c r="DS25" s="82">
        <v>1080.4697340872044</v>
      </c>
      <c r="DT25" s="82">
        <v>-906.73122626476231</v>
      </c>
      <c r="DU25" s="82">
        <v>-966.54928410700313</v>
      </c>
      <c r="DV25" s="82">
        <v>-1.3247621489121926</v>
      </c>
      <c r="DW25" s="82">
        <v>159.89792820241061</v>
      </c>
      <c r="DX25" s="82">
        <v>-603.93197047004082</v>
      </c>
      <c r="DY25" s="82">
        <v>-1604.7326640248705</v>
      </c>
      <c r="DZ25" s="82">
        <v>1636.4121598661636</v>
      </c>
    </row>
    <row r="26" spans="1:130" s="17" customFormat="1" ht="15" customHeight="1" x14ac:dyDescent="0.2">
      <c r="A26" s="31"/>
      <c r="B26" s="21" t="s">
        <v>74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83"/>
      <c r="BO26" s="83"/>
      <c r="BP26" s="83"/>
      <c r="BQ26" s="83"/>
      <c r="BR26" s="83">
        <v>-499.7168171627992</v>
      </c>
      <c r="BS26" s="83">
        <v>-2685.8726274469573</v>
      </c>
      <c r="BT26" s="83">
        <v>-2162.2107029000999</v>
      </c>
      <c r="BU26" s="83">
        <v>-4868.4136659451378</v>
      </c>
      <c r="BV26" s="83">
        <v>-1856.4121874651623</v>
      </c>
      <c r="BW26" s="83">
        <v>-2357.4125090159032</v>
      </c>
      <c r="BX26" s="83">
        <v>-3193.112971533209</v>
      </c>
      <c r="BY26" s="83">
        <v>-4663.2720510746822</v>
      </c>
      <c r="BZ26" s="83">
        <v>-1669.1199773056999</v>
      </c>
      <c r="CA26" s="83">
        <v>-3065.2665701769229</v>
      </c>
      <c r="CB26" s="83">
        <v>-2709.762847114624</v>
      </c>
      <c r="CC26" s="83">
        <v>-7048.5777884481658</v>
      </c>
      <c r="CD26" s="83">
        <v>-3546.783571177747</v>
      </c>
      <c r="CE26" s="83">
        <v>-4114.1461884129994</v>
      </c>
      <c r="CF26" s="83">
        <v>-1963.436644805533</v>
      </c>
      <c r="CG26" s="83">
        <v>-5529.6758187866026</v>
      </c>
      <c r="CH26" s="83">
        <v>-1691.042244913504</v>
      </c>
      <c r="CI26" s="83">
        <v>-3554.2320414127639</v>
      </c>
      <c r="CJ26" s="83">
        <v>-1915.2430386979627</v>
      </c>
      <c r="CK26" s="83">
        <v>-4626.1236926486745</v>
      </c>
      <c r="CL26" s="84">
        <v>-1150.7611946026755</v>
      </c>
      <c r="CM26" s="84">
        <v>-1892.8445583549887</v>
      </c>
      <c r="CN26" s="84">
        <v>-3066.2564197083693</v>
      </c>
      <c r="CO26" s="84">
        <v>-3736.2085893964982</v>
      </c>
      <c r="CP26" s="84">
        <v>-295.16731510242641</v>
      </c>
      <c r="CQ26" s="84">
        <v>-1845.8442605502062</v>
      </c>
      <c r="CR26" s="84">
        <v>-1158.9121586044985</v>
      </c>
      <c r="CS26" s="84">
        <v>-4244.6516927542943</v>
      </c>
      <c r="CT26" s="84">
        <v>-1207.2549551179213</v>
      </c>
      <c r="CU26" s="84">
        <v>-1824.3409693320314</v>
      </c>
      <c r="CV26" s="84">
        <v>-2379.7889509555421</v>
      </c>
      <c r="CW26" s="84">
        <v>-4449.1300648975084</v>
      </c>
      <c r="CX26" s="84">
        <v>-1393.0588183436748</v>
      </c>
      <c r="CY26" s="84">
        <v>-1397.8764429462722</v>
      </c>
      <c r="CZ26" s="84">
        <v>-1496.925200329513</v>
      </c>
      <c r="DA26" s="84">
        <v>-4536.4420686767135</v>
      </c>
      <c r="DB26" s="84">
        <v>-1360.6198666021498</v>
      </c>
      <c r="DC26" s="84">
        <v>-1903.2796697814201</v>
      </c>
      <c r="DD26" s="84">
        <v>-509.7018431317872</v>
      </c>
      <c r="DE26" s="84">
        <v>-3284.2867364721769</v>
      </c>
      <c r="DF26" s="84">
        <v>306.32718988016472</v>
      </c>
      <c r="DG26" s="84">
        <v>233.26923977484549</v>
      </c>
      <c r="DH26" s="84">
        <v>-3156.8556984369588</v>
      </c>
      <c r="DI26" s="84">
        <v>609.61293796855534</v>
      </c>
      <c r="DJ26" s="84">
        <v>-2190.5051531068339</v>
      </c>
      <c r="DK26" s="84">
        <v>-477.21211909489591</v>
      </c>
      <c r="DL26" s="84">
        <v>-4834.8241484021892</v>
      </c>
      <c r="DM26" s="84">
        <v>-4350.4085614362566</v>
      </c>
      <c r="DN26" s="84">
        <v>-5793.1348185939169</v>
      </c>
      <c r="DO26" s="84">
        <v>-326.68698925835906</v>
      </c>
      <c r="DP26" s="84">
        <v>-5198.5894854722055</v>
      </c>
      <c r="DQ26" s="84">
        <v>-2432.0221649813702</v>
      </c>
      <c r="DR26" s="84">
        <v>-3888.2800280988276</v>
      </c>
      <c r="DS26" s="84">
        <v>-1893.2034532785715</v>
      </c>
      <c r="DT26" s="84">
        <v>-699.6737361738293</v>
      </c>
      <c r="DU26" s="84">
        <v>-4808.9065030499078</v>
      </c>
      <c r="DV26" s="84">
        <v>700.60528811824224</v>
      </c>
      <c r="DW26" s="84">
        <v>-697.55737730524652</v>
      </c>
      <c r="DX26" s="84">
        <v>-4828.7351953873394</v>
      </c>
      <c r="DY26" s="84">
        <v>-3379.1638085339027</v>
      </c>
      <c r="DZ26" s="84">
        <v>-3128.8312265708992</v>
      </c>
    </row>
    <row r="27" spans="1:130" ht="15" customHeight="1" x14ac:dyDescent="0.25">
      <c r="A27" s="22"/>
      <c r="B27" s="28" t="s">
        <v>75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81"/>
      <c r="BO27" s="81"/>
      <c r="BP27" s="81"/>
      <c r="BQ27" s="81"/>
      <c r="BR27" s="81">
        <v>198.14112369254849</v>
      </c>
      <c r="BS27" s="81">
        <v>48.123517519457153</v>
      </c>
      <c r="BT27" s="81">
        <v>-116.47200235448921</v>
      </c>
      <c r="BU27" s="81">
        <v>217.41309948420621</v>
      </c>
      <c r="BV27" s="81">
        <v>141.88520072558597</v>
      </c>
      <c r="BW27" s="81">
        <v>-173.5860219257288</v>
      </c>
      <c r="BX27" s="81">
        <v>-128.43496194261346</v>
      </c>
      <c r="BY27" s="81">
        <v>111.82311064385887</v>
      </c>
      <c r="BZ27" s="81">
        <v>384.92644516474314</v>
      </c>
      <c r="CA27" s="81">
        <v>303.9672953665364</v>
      </c>
      <c r="CB27" s="81">
        <v>33.376053056410925</v>
      </c>
      <c r="CC27" s="81">
        <v>844.33014815811919</v>
      </c>
      <c r="CD27" s="81">
        <v>280.23826825164082</v>
      </c>
      <c r="CE27" s="81">
        <v>264.69454015532148</v>
      </c>
      <c r="CF27" s="81">
        <v>250.90793478563131</v>
      </c>
      <c r="CG27" s="81">
        <v>-173.73452388114265</v>
      </c>
      <c r="CH27" s="81">
        <v>121.69389721349432</v>
      </c>
      <c r="CI27" s="81">
        <v>142.38728151278212</v>
      </c>
      <c r="CJ27" s="81">
        <v>685.69151587923716</v>
      </c>
      <c r="CK27" s="81">
        <v>306.31079986098155</v>
      </c>
      <c r="CL27" s="82">
        <v>253.35471975321036</v>
      </c>
      <c r="CM27" s="82">
        <v>423.60534025541892</v>
      </c>
      <c r="CN27" s="82">
        <v>44.958331283125545</v>
      </c>
      <c r="CO27" s="82">
        <v>301.7413347695765</v>
      </c>
      <c r="CP27" s="82">
        <v>75.533379723276482</v>
      </c>
      <c r="CQ27" s="82">
        <v>471.5293429652254</v>
      </c>
      <c r="CR27" s="82">
        <v>238.59155464591777</v>
      </c>
      <c r="CS27" s="82">
        <v>130.57508807448693</v>
      </c>
      <c r="CT27" s="82">
        <v>-600.22407008705261</v>
      </c>
      <c r="CU27" s="82">
        <v>336.64285630757843</v>
      </c>
      <c r="CV27" s="82">
        <v>101.719856913844</v>
      </c>
      <c r="CW27" s="82">
        <v>113.06650223814945</v>
      </c>
      <c r="CX27" s="82">
        <v>234.84328858627026</v>
      </c>
      <c r="CY27" s="82">
        <v>639.36712088613899</v>
      </c>
      <c r="CZ27" s="82">
        <v>514.197105289859</v>
      </c>
      <c r="DA27" s="82">
        <v>-244.01119107593738</v>
      </c>
      <c r="DB27" s="82">
        <v>107.28725376084584</v>
      </c>
      <c r="DC27" s="82">
        <v>183.22059600484559</v>
      </c>
      <c r="DD27" s="82">
        <v>337.19194803817476</v>
      </c>
      <c r="DE27" s="82">
        <v>108.79023355782098</v>
      </c>
      <c r="DF27" s="82">
        <v>30.044099299296821</v>
      </c>
      <c r="DG27" s="82">
        <v>235.68778155801712</v>
      </c>
      <c r="DH27" s="82">
        <v>193.25644685274648</v>
      </c>
      <c r="DI27" s="82">
        <v>368.03468489662259</v>
      </c>
      <c r="DJ27" s="82">
        <v>663.87905053748068</v>
      </c>
      <c r="DK27" s="82">
        <v>722.86520399837593</v>
      </c>
      <c r="DL27" s="82">
        <v>272.52274148718959</v>
      </c>
      <c r="DM27" s="82">
        <v>285.52472889700101</v>
      </c>
      <c r="DN27" s="82">
        <v>284.83576684711596</v>
      </c>
      <c r="DO27" s="82">
        <v>323.98336604560564</v>
      </c>
      <c r="DP27" s="82">
        <v>430.96650243293271</v>
      </c>
      <c r="DQ27" s="82">
        <v>141.96617439607681</v>
      </c>
      <c r="DR27" s="82">
        <v>771.12493534573878</v>
      </c>
      <c r="DS27" s="82">
        <v>393.23637844145128</v>
      </c>
      <c r="DT27" s="82">
        <v>806.19099668689876</v>
      </c>
      <c r="DU27" s="82">
        <v>246.04225991224305</v>
      </c>
      <c r="DV27" s="82">
        <v>821.04394839936424</v>
      </c>
      <c r="DW27" s="82">
        <v>1274.7065534300418</v>
      </c>
      <c r="DX27" s="82">
        <v>1026.4467040592051</v>
      </c>
      <c r="DY27" s="82">
        <v>-291.75048434278324</v>
      </c>
      <c r="DZ27" s="82">
        <v>1320.7466301144409</v>
      </c>
    </row>
    <row r="28" spans="1:130" ht="15" customHeight="1" x14ac:dyDescent="0.25">
      <c r="A28" s="26"/>
      <c r="B28" s="28" t="s">
        <v>76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85"/>
      <c r="BO28" s="85"/>
      <c r="BP28" s="85"/>
      <c r="BQ28" s="85"/>
      <c r="BR28" s="85">
        <v>1806.7377424305043</v>
      </c>
      <c r="BS28" s="85">
        <v>941.75384156887117</v>
      </c>
      <c r="BT28" s="85">
        <v>1119.8129560344255</v>
      </c>
      <c r="BU28" s="85">
        <v>1848.8951677639848</v>
      </c>
      <c r="BV28" s="85">
        <v>2158.3616542533191</v>
      </c>
      <c r="BW28" s="85">
        <v>1723.1293365501867</v>
      </c>
      <c r="BX28" s="85">
        <v>1920.0207066825953</v>
      </c>
      <c r="BY28" s="85">
        <v>1839.4887575805351</v>
      </c>
      <c r="BZ28" s="85">
        <v>2592.2405459908277</v>
      </c>
      <c r="CA28" s="85">
        <v>3176.8346168951257</v>
      </c>
      <c r="CB28" s="85">
        <v>2088.6173868499241</v>
      </c>
      <c r="CC28" s="85">
        <v>1647.2960340636951</v>
      </c>
      <c r="CD28" s="85">
        <v>2394.7790649608387</v>
      </c>
      <c r="CE28" s="85">
        <v>1954.0087911956537</v>
      </c>
      <c r="CF28" s="85">
        <v>2012.0005496449173</v>
      </c>
      <c r="CG28" s="85">
        <v>1765.4484224414375</v>
      </c>
      <c r="CH28" s="85">
        <v>2735.5181482314933</v>
      </c>
      <c r="CI28" s="85">
        <v>2060.5456796485237</v>
      </c>
      <c r="CJ28" s="85">
        <v>2254.784044606959</v>
      </c>
      <c r="CK28" s="85">
        <v>2727.4438848740288</v>
      </c>
      <c r="CL28" s="86">
        <v>2119.7931663072341</v>
      </c>
      <c r="CM28" s="86">
        <v>2276.7300091525267</v>
      </c>
      <c r="CN28" s="86">
        <v>2022.5436602821774</v>
      </c>
      <c r="CO28" s="86">
        <v>2362.0314605259987</v>
      </c>
      <c r="CP28" s="86">
        <v>1603.1687477193868</v>
      </c>
      <c r="CQ28" s="86">
        <v>2475.7791998614152</v>
      </c>
      <c r="CR28" s="86">
        <v>2104.9566914286365</v>
      </c>
      <c r="CS28" s="86">
        <v>1901.3172423165538</v>
      </c>
      <c r="CT28" s="86">
        <v>1763.8095899414147</v>
      </c>
      <c r="CU28" s="86">
        <v>2537.8577217189008</v>
      </c>
      <c r="CV28" s="86">
        <v>1874.4756593507805</v>
      </c>
      <c r="CW28" s="86">
        <v>3443.1213766721298</v>
      </c>
      <c r="CX28" s="86">
        <v>2272.6801449510117</v>
      </c>
      <c r="CY28" s="86">
        <v>2030.1843110392051</v>
      </c>
      <c r="CZ28" s="86">
        <v>1995.7284959101628</v>
      </c>
      <c r="DA28" s="86">
        <v>2860.7800806980194</v>
      </c>
      <c r="DB28" s="86">
        <v>2762.0173054506154</v>
      </c>
      <c r="DC28" s="86">
        <v>1407.7107967943714</v>
      </c>
      <c r="DD28" s="86">
        <v>2140.1788429126004</v>
      </c>
      <c r="DE28" s="86">
        <v>2560.0655750042852</v>
      </c>
      <c r="DF28" s="86">
        <v>2246.6619242565389</v>
      </c>
      <c r="DG28" s="86">
        <v>1012.4545721092688</v>
      </c>
      <c r="DH28" s="86">
        <v>1444.9989644388052</v>
      </c>
      <c r="DI28" s="86">
        <v>2020.2662920159239</v>
      </c>
      <c r="DJ28" s="86">
        <v>3153.7091351259933</v>
      </c>
      <c r="DK28" s="86">
        <v>2689.4869111063681</v>
      </c>
      <c r="DL28" s="86">
        <v>2678.7993696551566</v>
      </c>
      <c r="DM28" s="86">
        <v>4600.0307803515943</v>
      </c>
      <c r="DN28" s="86">
        <v>3366.3031936134985</v>
      </c>
      <c r="DO28" s="86">
        <v>2447.2495370313873</v>
      </c>
      <c r="DP28" s="86">
        <v>2397.9956891225975</v>
      </c>
      <c r="DQ28" s="86">
        <v>2541.0503246004882</v>
      </c>
      <c r="DR28" s="86">
        <v>3689.7445599063703</v>
      </c>
      <c r="DS28" s="86">
        <v>3575.6888942043774</v>
      </c>
      <c r="DT28" s="86">
        <v>3355.0066941517448</v>
      </c>
      <c r="DU28" s="86">
        <v>2818.8458377085226</v>
      </c>
      <c r="DV28" s="86">
        <v>4242.9008373584111</v>
      </c>
      <c r="DW28" s="86">
        <v>3679.0846508827217</v>
      </c>
      <c r="DX28" s="86">
        <v>3440.3409114867741</v>
      </c>
      <c r="DY28" s="86">
        <v>3109.688481487814</v>
      </c>
      <c r="DZ28" s="86">
        <v>4867.8268926606097</v>
      </c>
    </row>
    <row r="29" spans="1:130" ht="15" customHeight="1" x14ac:dyDescent="0.25">
      <c r="A29" s="22"/>
      <c r="B29" s="28" t="s">
        <v>77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81"/>
      <c r="BO29" s="81"/>
      <c r="BP29" s="81"/>
      <c r="BQ29" s="81"/>
      <c r="BR29" s="81">
        <v>181.4073876446879</v>
      </c>
      <c r="BS29" s="81">
        <v>290.2909216638526</v>
      </c>
      <c r="BT29" s="81">
        <v>-206.97939345912783</v>
      </c>
      <c r="BU29" s="81">
        <v>-0.59336395138946418</v>
      </c>
      <c r="BV29" s="81">
        <v>124.04698450338053</v>
      </c>
      <c r="BW29" s="81">
        <v>-13.837298345634823</v>
      </c>
      <c r="BX29" s="81">
        <v>-124.35467188523718</v>
      </c>
      <c r="BY29" s="81">
        <v>-145.62540515644778</v>
      </c>
      <c r="BZ29" s="81">
        <v>25.164768377966723</v>
      </c>
      <c r="CA29" s="81">
        <v>968.77642365352017</v>
      </c>
      <c r="CB29" s="81">
        <v>-236.46214829447086</v>
      </c>
      <c r="CC29" s="81">
        <v>-212.95457260826313</v>
      </c>
      <c r="CD29" s="81">
        <v>185.58553094017483</v>
      </c>
      <c r="CE29" s="81">
        <v>-150.91210560935551</v>
      </c>
      <c r="CF29" s="81">
        <v>66.77398058899405</v>
      </c>
      <c r="CG29" s="81">
        <v>163.11325398595113</v>
      </c>
      <c r="CH29" s="81">
        <v>219.55852440819791</v>
      </c>
      <c r="CI29" s="81">
        <v>138.10875860302895</v>
      </c>
      <c r="CJ29" s="81">
        <v>309.731401233285</v>
      </c>
      <c r="CK29" s="81">
        <v>-256.1852932392901</v>
      </c>
      <c r="CL29" s="82">
        <v>316.45449756957117</v>
      </c>
      <c r="CM29" s="82">
        <v>-43.620620121035167</v>
      </c>
      <c r="CN29" s="82">
        <v>301.71002700224363</v>
      </c>
      <c r="CO29" s="82">
        <v>-318.38788036078108</v>
      </c>
      <c r="CP29" s="82">
        <v>13.354885800499872</v>
      </c>
      <c r="CQ29" s="82">
        <v>322.97281518000705</v>
      </c>
      <c r="CR29" s="82">
        <v>-123.41623571382922</v>
      </c>
      <c r="CS29" s="82">
        <v>89.825553522635701</v>
      </c>
      <c r="CT29" s="82">
        <v>92.711985552475156</v>
      </c>
      <c r="CU29" s="82">
        <v>212.47792017230597</v>
      </c>
      <c r="CV29" s="82">
        <v>-346.57978162268137</v>
      </c>
      <c r="CW29" s="82">
        <v>258.13638119251385</v>
      </c>
      <c r="CX29" s="82">
        <v>329.93588533559256</v>
      </c>
      <c r="CY29" s="82">
        <v>469.75316950861242</v>
      </c>
      <c r="CZ29" s="82">
        <v>-69.204395473359554</v>
      </c>
      <c r="DA29" s="82">
        <v>-491.67718987887315</v>
      </c>
      <c r="DB29" s="82">
        <v>364.97135970394737</v>
      </c>
      <c r="DC29" s="82">
        <v>79.944459595272534</v>
      </c>
      <c r="DD29" s="82">
        <v>235.72079423431256</v>
      </c>
      <c r="DE29" s="82">
        <v>380.23433172127602</v>
      </c>
      <c r="DF29" s="82">
        <v>214.14741477098539</v>
      </c>
      <c r="DG29" s="82">
        <v>492.63071753533859</v>
      </c>
      <c r="DH29" s="82">
        <v>620.27255365976123</v>
      </c>
      <c r="DI29" s="82">
        <v>1101.4637031772099</v>
      </c>
      <c r="DJ29" s="82">
        <v>1087.9217779222242</v>
      </c>
      <c r="DK29" s="82">
        <v>165.81502286482862</v>
      </c>
      <c r="DL29" s="82">
        <v>45.8827343140631</v>
      </c>
      <c r="DM29" s="82">
        <v>864.1387658219345</v>
      </c>
      <c r="DN29" s="82">
        <v>360.68284877630845</v>
      </c>
      <c r="DO29" s="82">
        <v>214.70489593372145</v>
      </c>
      <c r="DP29" s="82">
        <v>190.79776549740257</v>
      </c>
      <c r="DQ29" s="82">
        <v>1079.814036656695</v>
      </c>
      <c r="DR29" s="82">
        <v>-213.99435646345501</v>
      </c>
      <c r="DS29" s="82">
        <v>1399.6772970064019</v>
      </c>
      <c r="DT29" s="82">
        <v>946.86853179335412</v>
      </c>
      <c r="DU29" s="82">
        <v>290.90006945240793</v>
      </c>
      <c r="DV29" s="82">
        <v>582.87464870723693</v>
      </c>
      <c r="DW29" s="82">
        <v>371.80942572742083</v>
      </c>
      <c r="DX29" s="82">
        <v>1659.9935113143815</v>
      </c>
      <c r="DY29" s="82">
        <v>676.93472824244327</v>
      </c>
      <c r="DZ29" s="82">
        <v>412.74141460359056</v>
      </c>
    </row>
    <row r="30" spans="1:130" ht="15" customHeight="1" x14ac:dyDescent="0.25">
      <c r="A30" s="22"/>
      <c r="B30" s="32" t="s">
        <v>78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81"/>
      <c r="BO30" s="81"/>
      <c r="BP30" s="81"/>
      <c r="BQ30" s="81"/>
      <c r="BR30" s="81">
        <v>-6.1410016720416891</v>
      </c>
      <c r="BS30" s="81">
        <v>-5.4192278328157659</v>
      </c>
      <c r="BT30" s="81">
        <v>9.9239294284123538</v>
      </c>
      <c r="BU30" s="81">
        <v>-6.7133561512471198</v>
      </c>
      <c r="BV30" s="81">
        <v>-1.0402513565690505</v>
      </c>
      <c r="BW30" s="81">
        <v>-1.110040331700715</v>
      </c>
      <c r="BX30" s="81">
        <v>5.3605001329581645</v>
      </c>
      <c r="BY30" s="81">
        <v>-1.9714074247502336</v>
      </c>
      <c r="BZ30" s="81">
        <v>-8.6602306233560409</v>
      </c>
      <c r="CA30" s="81">
        <v>789.5037598363416</v>
      </c>
      <c r="CB30" s="81">
        <v>-6.0530055182815179</v>
      </c>
      <c r="CC30" s="81">
        <v>-194.38857121752275</v>
      </c>
      <c r="CD30" s="81">
        <v>216.50584800112591</v>
      </c>
      <c r="CE30" s="81">
        <v>-69.406600126765255</v>
      </c>
      <c r="CF30" s="81">
        <v>-40.322588435100762</v>
      </c>
      <c r="CG30" s="81">
        <v>-66.167214818684144</v>
      </c>
      <c r="CH30" s="81">
        <v>47.38689073249202</v>
      </c>
      <c r="CI30" s="81">
        <v>20.428827688686766</v>
      </c>
      <c r="CJ30" s="81">
        <v>2.0422769465999675</v>
      </c>
      <c r="CK30" s="81">
        <v>2.9482752062500239</v>
      </c>
      <c r="CL30" s="82">
        <v>120.65789930109287</v>
      </c>
      <c r="CM30" s="82">
        <v>-1.5722153774999654</v>
      </c>
      <c r="CN30" s="82">
        <v>62.653984158001997</v>
      </c>
      <c r="CO30" s="82">
        <v>-139.18316330181457</v>
      </c>
      <c r="CP30" s="82">
        <v>-77.515664282299937</v>
      </c>
      <c r="CQ30" s="82">
        <v>31.244077955340373</v>
      </c>
      <c r="CR30" s="82">
        <v>291.19543192303888</v>
      </c>
      <c r="CS30" s="82">
        <v>-2.5114190400916048</v>
      </c>
      <c r="CT30" s="82">
        <v>3.6614112035799291</v>
      </c>
      <c r="CU30" s="82">
        <v>11.437916260840513</v>
      </c>
      <c r="CV30" s="82">
        <v>-2.6244071217068745</v>
      </c>
      <c r="CW30" s="82">
        <v>35.071041116496204</v>
      </c>
      <c r="CX30" s="82">
        <v>140.22033534548081</v>
      </c>
      <c r="CY30" s="82">
        <v>172.54187576656625</v>
      </c>
      <c r="CZ30" s="82">
        <v>-26.741916506593679</v>
      </c>
      <c r="DA30" s="82">
        <v>152.87713738977871</v>
      </c>
      <c r="DB30" s="82">
        <v>149.77235619444332</v>
      </c>
      <c r="DC30" s="82">
        <v>32.806668481922884</v>
      </c>
      <c r="DD30" s="82">
        <v>54.324283952322702</v>
      </c>
      <c r="DE30" s="82">
        <v>82.999667366078199</v>
      </c>
      <c r="DF30" s="82">
        <v>265.15991876181977</v>
      </c>
      <c r="DG30" s="82">
        <v>177.08423583301371</v>
      </c>
      <c r="DH30" s="82">
        <v>507.73973497028737</v>
      </c>
      <c r="DI30" s="82">
        <v>752.83724987598805</v>
      </c>
      <c r="DJ30" s="82">
        <v>673.20426463748515</v>
      </c>
      <c r="DK30" s="82">
        <v>377.24928145589814</v>
      </c>
      <c r="DL30" s="82">
        <v>457.90241223494223</v>
      </c>
      <c r="DM30" s="82">
        <v>608.41529348186509</v>
      </c>
      <c r="DN30" s="82">
        <v>373.71910369674657</v>
      </c>
      <c r="DO30" s="82">
        <v>52.378719919087544</v>
      </c>
      <c r="DP30" s="82">
        <v>-128.36188901770885</v>
      </c>
      <c r="DQ30" s="82">
        <v>980.70274876227666</v>
      </c>
      <c r="DR30" s="82">
        <v>-360.78987788591195</v>
      </c>
      <c r="DS30" s="82">
        <v>758.63675654071994</v>
      </c>
      <c r="DT30" s="82">
        <v>157.20817950697187</v>
      </c>
      <c r="DU30" s="82">
        <v>622.18214807141806</v>
      </c>
      <c r="DV30" s="82">
        <v>582.1555380492016</v>
      </c>
      <c r="DW30" s="82">
        <v>543.44915606673908</v>
      </c>
      <c r="DX30" s="82">
        <v>1260.3787778271899</v>
      </c>
      <c r="DY30" s="82">
        <v>561.64073810727575</v>
      </c>
      <c r="DZ30" s="82">
        <v>388.31803747440853</v>
      </c>
    </row>
    <row r="31" spans="1:130" ht="15" customHeight="1" x14ac:dyDescent="0.25">
      <c r="A31" s="22"/>
      <c r="B31" s="32" t="s">
        <v>79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81"/>
      <c r="BO31" s="81"/>
      <c r="BP31" s="81"/>
      <c r="BQ31" s="81"/>
      <c r="BR31" s="81">
        <v>187.54838931672958</v>
      </c>
      <c r="BS31" s="81">
        <v>295.71014949666835</v>
      </c>
      <c r="BT31" s="81">
        <v>-216.90332288754018</v>
      </c>
      <c r="BU31" s="81">
        <v>6.1199921998576556</v>
      </c>
      <c r="BV31" s="81">
        <v>125.08723585994957</v>
      </c>
      <c r="BW31" s="81">
        <v>-12.727258013934108</v>
      </c>
      <c r="BX31" s="81">
        <v>-129.71517201819535</v>
      </c>
      <c r="BY31" s="81">
        <v>-143.65399773169756</v>
      </c>
      <c r="BZ31" s="81">
        <v>33.824999001322766</v>
      </c>
      <c r="CA31" s="81">
        <v>179.27266381717857</v>
      </c>
      <c r="CB31" s="81">
        <v>-230.40914277618936</v>
      </c>
      <c r="CC31" s="81">
        <v>-18.566001390740382</v>
      </c>
      <c r="CD31" s="81">
        <v>-30.920317060951078</v>
      </c>
      <c r="CE31" s="81">
        <v>-81.505505482590252</v>
      </c>
      <c r="CF31" s="81">
        <v>107.09656902409482</v>
      </c>
      <c r="CG31" s="81">
        <v>229.28046880463529</v>
      </c>
      <c r="CH31" s="81">
        <v>172.17163367570589</v>
      </c>
      <c r="CI31" s="81">
        <v>117.67993091434218</v>
      </c>
      <c r="CJ31" s="81">
        <v>307.68912428668506</v>
      </c>
      <c r="CK31" s="81">
        <v>-259.13356844554011</v>
      </c>
      <c r="CL31" s="82">
        <v>195.79659826847831</v>
      </c>
      <c r="CM31" s="82">
        <v>-42.048404743535201</v>
      </c>
      <c r="CN31" s="82">
        <v>239.05604284424163</v>
      </c>
      <c r="CO31" s="82">
        <v>-179.20471705896651</v>
      </c>
      <c r="CP31" s="82">
        <v>90.870550082799809</v>
      </c>
      <c r="CQ31" s="82">
        <v>291.72873722466665</v>
      </c>
      <c r="CR31" s="82">
        <v>-414.61166763686811</v>
      </c>
      <c r="CS31" s="82">
        <v>92.336972562727311</v>
      </c>
      <c r="CT31" s="82">
        <v>89.050574348895225</v>
      </c>
      <c r="CU31" s="82">
        <v>201.04000391146545</v>
      </c>
      <c r="CV31" s="82">
        <v>-343.95537450097447</v>
      </c>
      <c r="CW31" s="82">
        <v>223.06534007601766</v>
      </c>
      <c r="CX31" s="82">
        <v>189.71554999011175</v>
      </c>
      <c r="CY31" s="82">
        <v>297.21129374204617</v>
      </c>
      <c r="CZ31" s="82">
        <v>-42.462478966765872</v>
      </c>
      <c r="DA31" s="82">
        <v>-644.55432726865183</v>
      </c>
      <c r="DB31" s="82">
        <v>215.19900350950405</v>
      </c>
      <c r="DC31" s="82">
        <v>47.13779111334965</v>
      </c>
      <c r="DD31" s="82">
        <v>181.39651028198986</v>
      </c>
      <c r="DE31" s="82">
        <v>297.23466435519782</v>
      </c>
      <c r="DF31" s="82">
        <v>-51.012503990834389</v>
      </c>
      <c r="DG31" s="82">
        <v>315.54648170232485</v>
      </c>
      <c r="DH31" s="82">
        <v>112.5328186894739</v>
      </c>
      <c r="DI31" s="82">
        <v>348.62645330122189</v>
      </c>
      <c r="DJ31" s="82">
        <v>414.71751328473914</v>
      </c>
      <c r="DK31" s="82">
        <v>-211.43425859106952</v>
      </c>
      <c r="DL31" s="82">
        <v>-412.01967792087913</v>
      </c>
      <c r="DM31" s="82">
        <v>255.72347234006941</v>
      </c>
      <c r="DN31" s="82">
        <v>-13.036254920438097</v>
      </c>
      <c r="DO31" s="82">
        <v>162.32617601463392</v>
      </c>
      <c r="DP31" s="82">
        <v>319.15965451511141</v>
      </c>
      <c r="DQ31" s="82">
        <v>99.111287894418325</v>
      </c>
      <c r="DR31" s="82">
        <v>146.79552142245694</v>
      </c>
      <c r="DS31" s="82">
        <v>641.04054046568194</v>
      </c>
      <c r="DT31" s="82">
        <v>789.66035228638225</v>
      </c>
      <c r="DU31" s="82">
        <v>-331.28207861901012</v>
      </c>
      <c r="DV31" s="82">
        <v>0.71911065803530505</v>
      </c>
      <c r="DW31" s="82">
        <v>-171.63973033931828</v>
      </c>
      <c r="DX31" s="82">
        <v>399.61473348719164</v>
      </c>
      <c r="DY31" s="82">
        <v>115.29399013516756</v>
      </c>
      <c r="DZ31" s="82">
        <v>24.423377129182008</v>
      </c>
    </row>
    <row r="32" spans="1:130" ht="15" customHeight="1" x14ac:dyDescent="0.25">
      <c r="A32" s="22"/>
      <c r="B32" s="28" t="s">
        <v>80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81"/>
      <c r="BO32" s="81"/>
      <c r="BP32" s="81"/>
      <c r="BQ32" s="81"/>
      <c r="BR32" s="81">
        <v>75.587340033561901</v>
      </c>
      <c r="BS32" s="81">
        <v>735.62870202232637</v>
      </c>
      <c r="BT32" s="81">
        <v>-61.242264978226338</v>
      </c>
      <c r="BU32" s="81">
        <v>151.91957103535759</v>
      </c>
      <c r="BV32" s="81">
        <v>473.52999567003189</v>
      </c>
      <c r="BW32" s="81">
        <v>-64.260787799022353</v>
      </c>
      <c r="BX32" s="81">
        <v>-163.24644924318997</v>
      </c>
      <c r="BY32" s="81">
        <v>322.29157262527207</v>
      </c>
      <c r="BZ32" s="81">
        <v>-53.44677460763593</v>
      </c>
      <c r="CA32" s="81">
        <v>924.61215789155847</v>
      </c>
      <c r="CB32" s="81">
        <v>315.72355448209305</v>
      </c>
      <c r="CC32" s="81">
        <v>2676.2005792561254</v>
      </c>
      <c r="CD32" s="81">
        <v>1645.3989827503476</v>
      </c>
      <c r="CE32" s="81">
        <v>2236.2317234349493</v>
      </c>
      <c r="CF32" s="81">
        <v>113.96577747757949</v>
      </c>
      <c r="CG32" s="81">
        <v>2110.0367274382097</v>
      </c>
      <c r="CH32" s="81">
        <v>316.07244388218953</v>
      </c>
      <c r="CI32" s="81">
        <v>2417.4980857638329</v>
      </c>
      <c r="CJ32" s="81">
        <v>915.19201889205681</v>
      </c>
      <c r="CK32" s="81">
        <v>466.53708855277114</v>
      </c>
      <c r="CL32" s="82">
        <v>3427.9137045442853</v>
      </c>
      <c r="CM32" s="82">
        <v>1035.3232189227758</v>
      </c>
      <c r="CN32" s="82">
        <v>-44.181203262575337</v>
      </c>
      <c r="CO32" s="82">
        <v>-56.038429229619702</v>
      </c>
      <c r="CP32" s="82">
        <v>832.25538398292144</v>
      </c>
      <c r="CQ32" s="82">
        <v>1455.0730061869851</v>
      </c>
      <c r="CR32" s="82">
        <v>698.35749498226039</v>
      </c>
      <c r="CS32" s="82">
        <v>207.58196510456364</v>
      </c>
      <c r="CT32" s="82">
        <v>2348.4373142944046</v>
      </c>
      <c r="CU32" s="82">
        <v>1424.9322066515529</v>
      </c>
      <c r="CV32" s="82">
        <v>-220.18388544249632</v>
      </c>
      <c r="CW32" s="82">
        <v>617.92935364839525</v>
      </c>
      <c r="CX32" s="82">
        <v>1869.4505413001418</v>
      </c>
      <c r="CY32" s="82">
        <v>-378.56895919505536</v>
      </c>
      <c r="CZ32" s="82">
        <v>761.31998929263455</v>
      </c>
      <c r="DA32" s="82">
        <v>-168.50515353721519</v>
      </c>
      <c r="DB32" s="82">
        <v>-339.87035952502077</v>
      </c>
      <c r="DC32" s="82">
        <v>3890.0746106673705</v>
      </c>
      <c r="DD32" s="82">
        <v>1303.1368926943628</v>
      </c>
      <c r="DE32" s="82">
        <v>-1220.3434906637763</v>
      </c>
      <c r="DF32" s="82">
        <v>2501.5353038003118</v>
      </c>
      <c r="DG32" s="82">
        <v>1184.6740674039738</v>
      </c>
      <c r="DH32" s="82">
        <v>4638.8672262637492</v>
      </c>
      <c r="DI32" s="82">
        <v>-1413.9635069930368</v>
      </c>
      <c r="DJ32" s="82">
        <v>2573.0438523090752</v>
      </c>
      <c r="DK32" s="82">
        <v>187.64016544371538</v>
      </c>
      <c r="DL32" s="82">
        <v>-453.48350988172962</v>
      </c>
      <c r="DM32" s="82">
        <v>467.21485053652168</v>
      </c>
      <c r="DN32" s="82">
        <v>2966.5406470010939</v>
      </c>
      <c r="DO32" s="82">
        <v>-1492.7163215106907</v>
      </c>
      <c r="DP32" s="82">
        <v>-388.22258429273245</v>
      </c>
      <c r="DQ32" s="82">
        <v>911.75766720527088</v>
      </c>
      <c r="DR32" s="82">
        <v>204.71500333852771</v>
      </c>
      <c r="DS32" s="82">
        <v>1591.1067310348553</v>
      </c>
      <c r="DT32" s="82">
        <v>911.21537618537013</v>
      </c>
      <c r="DU32" s="82">
        <v>2599.3004011432868</v>
      </c>
      <c r="DV32" s="82">
        <v>113.97098861079496</v>
      </c>
      <c r="DW32" s="82">
        <v>1136.1359776491258</v>
      </c>
      <c r="DX32" s="82">
        <v>3142.8676058607271</v>
      </c>
      <c r="DY32" s="82">
        <v>1720.6881691011638</v>
      </c>
      <c r="DZ32" s="82">
        <v>2087.8172951580636</v>
      </c>
    </row>
    <row r="33" spans="1:130" ht="15" customHeight="1" x14ac:dyDescent="0.25">
      <c r="A33" s="26"/>
      <c r="B33" s="32" t="s">
        <v>78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81"/>
      <c r="BO33" s="81"/>
      <c r="BP33" s="81"/>
      <c r="BQ33" s="81"/>
      <c r="BR33" s="81">
        <v>1.9946468835618949</v>
      </c>
      <c r="BS33" s="81">
        <v>2.0195832223265517</v>
      </c>
      <c r="BT33" s="81">
        <v>2.0361577217736624</v>
      </c>
      <c r="BU33" s="81">
        <v>2.0368538143575843</v>
      </c>
      <c r="BV33" s="81">
        <v>2.1091973940317597</v>
      </c>
      <c r="BW33" s="81">
        <v>2.1355658009776479</v>
      </c>
      <c r="BX33" s="81">
        <v>2.1530921568100143</v>
      </c>
      <c r="BY33" s="81">
        <v>2.1538282252721128</v>
      </c>
      <c r="BZ33" s="81">
        <v>1.9022421237606471</v>
      </c>
      <c r="CA33" s="81">
        <v>2.2297737415584944</v>
      </c>
      <c r="CB33" s="81">
        <v>2.2480732516940898</v>
      </c>
      <c r="CC33" s="81">
        <v>2.2488417909392981</v>
      </c>
      <c r="CD33" s="81">
        <v>3.4072748634726659</v>
      </c>
      <c r="CE33" s="81">
        <v>3.4392364522331116</v>
      </c>
      <c r="CF33" s="81">
        <v>3.4565325301043841</v>
      </c>
      <c r="CG33" s="81">
        <v>3.457018612673104</v>
      </c>
      <c r="CH33" s="81">
        <v>1.9498001100176912</v>
      </c>
      <c r="CI33" s="81">
        <v>1.8638104216478379</v>
      </c>
      <c r="CJ33" s="81">
        <v>1.9023063788942465</v>
      </c>
      <c r="CK33" s="81">
        <v>1.909169477225036</v>
      </c>
      <c r="CL33" s="82">
        <v>0.37091031128659507</v>
      </c>
      <c r="CM33" s="82">
        <v>0.37255278441548462</v>
      </c>
      <c r="CN33" s="82">
        <v>0.37185113290279082</v>
      </c>
      <c r="CO33" s="82">
        <v>0.37217232911110287</v>
      </c>
      <c r="CP33" s="82">
        <v>10.713099950394449</v>
      </c>
      <c r="CQ33" s="82">
        <v>10.657220012169065</v>
      </c>
      <c r="CR33" s="82">
        <v>10.437257154083223</v>
      </c>
      <c r="CS33" s="82">
        <v>10.379136653460707</v>
      </c>
      <c r="CT33" s="82">
        <v>13.453751715437983</v>
      </c>
      <c r="CU33" s="82">
        <v>13.428338170369974</v>
      </c>
      <c r="CV33" s="82">
        <v>13.224969067031154</v>
      </c>
      <c r="CW33" s="82">
        <v>13.16656781680171</v>
      </c>
      <c r="CX33" s="82">
        <v>13.722826749746758</v>
      </c>
      <c r="CY33" s="82">
        <v>13.696904933777377</v>
      </c>
      <c r="CZ33" s="82">
        <v>13.489468448371792</v>
      </c>
      <c r="DA33" s="82">
        <v>13.429899173137724</v>
      </c>
      <c r="DB33" s="82">
        <v>13.997283284741695</v>
      </c>
      <c r="DC33" s="82">
        <v>13.970843032452928</v>
      </c>
      <c r="DD33" s="82">
        <v>13.759257817339225</v>
      </c>
      <c r="DE33" s="82">
        <v>13.698497156600475</v>
      </c>
      <c r="DF33" s="82">
        <v>14.277228950436529</v>
      </c>
      <c r="DG33" s="82">
        <v>14.250259893101987</v>
      </c>
      <c r="DH33" s="82">
        <v>14.03444297368601</v>
      </c>
      <c r="DI33" s="82">
        <v>13.972467099732485</v>
      </c>
      <c r="DJ33" s="82">
        <v>14.562773529445261</v>
      </c>
      <c r="DK33" s="82">
        <v>14.535265090964028</v>
      </c>
      <c r="DL33" s="82">
        <v>44.315131833159732</v>
      </c>
      <c r="DM33" s="82">
        <v>14.251916441727136</v>
      </c>
      <c r="DN33" s="82">
        <v>14.854029000034165</v>
      </c>
      <c r="DO33" s="82">
        <v>14.825970392783308</v>
      </c>
      <c r="DP33" s="82">
        <v>85.201434469822928</v>
      </c>
      <c r="DQ33" s="82">
        <v>14.536954770561678</v>
      </c>
      <c r="DR33" s="82">
        <v>15.151109580034849</v>
      </c>
      <c r="DS33" s="82">
        <v>15.122489800638974</v>
      </c>
      <c r="DT33" s="82">
        <v>126.90546315921938</v>
      </c>
      <c r="DU33" s="82">
        <v>14.827693865972911</v>
      </c>
      <c r="DV33" s="82">
        <v>15.454131771635547</v>
      </c>
      <c r="DW33" s="82">
        <v>15.424939596651754</v>
      </c>
      <c r="DX33" s="82">
        <v>129.44357242240378</v>
      </c>
      <c r="DY33" s="82">
        <v>15.124247743292369</v>
      </c>
      <c r="DZ33" s="82">
        <v>15.763214407068258</v>
      </c>
    </row>
    <row r="34" spans="1:130" ht="15" customHeight="1" x14ac:dyDescent="0.25">
      <c r="A34" s="33"/>
      <c r="B34" s="32" t="s">
        <v>79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81"/>
      <c r="BO34" s="81"/>
      <c r="BP34" s="81"/>
      <c r="BQ34" s="81"/>
      <c r="BR34" s="81">
        <v>73.592693150000002</v>
      </c>
      <c r="BS34" s="81">
        <v>733.60911879999981</v>
      </c>
      <c r="BT34" s="81">
        <v>-63.2784227</v>
      </c>
      <c r="BU34" s="81">
        <v>149.88271722100001</v>
      </c>
      <c r="BV34" s="81">
        <v>471.42079827600014</v>
      </c>
      <c r="BW34" s="81">
        <v>-66.396353599999998</v>
      </c>
      <c r="BX34" s="81">
        <v>-165.39954139999998</v>
      </c>
      <c r="BY34" s="81">
        <v>320.13774439999997</v>
      </c>
      <c r="BZ34" s="81">
        <v>-55.349016731396574</v>
      </c>
      <c r="CA34" s="81">
        <v>922.38238415000001</v>
      </c>
      <c r="CB34" s="81">
        <v>313.47548123039894</v>
      </c>
      <c r="CC34" s="81">
        <v>2673.9517374651859</v>
      </c>
      <c r="CD34" s="81">
        <v>1641.991707886875</v>
      </c>
      <c r="CE34" s="81">
        <v>2232.7924869827161</v>
      </c>
      <c r="CF34" s="81">
        <v>110.50924494747511</v>
      </c>
      <c r="CG34" s="81">
        <v>2106.5797088255367</v>
      </c>
      <c r="CH34" s="81">
        <v>314.12264377217184</v>
      </c>
      <c r="CI34" s="81">
        <v>2415.634275342185</v>
      </c>
      <c r="CJ34" s="81">
        <v>913.28971251316261</v>
      </c>
      <c r="CK34" s="81">
        <v>464.62791907554612</v>
      </c>
      <c r="CL34" s="82">
        <v>3427.5427942329989</v>
      </c>
      <c r="CM34" s="82">
        <v>1034.9506661383602</v>
      </c>
      <c r="CN34" s="82">
        <v>-44.553054395478128</v>
      </c>
      <c r="CO34" s="82">
        <v>-56.410601558730804</v>
      </c>
      <c r="CP34" s="82">
        <v>821.54228403252705</v>
      </c>
      <c r="CQ34" s="82">
        <v>1444.415786174816</v>
      </c>
      <c r="CR34" s="82">
        <v>687.92023782817716</v>
      </c>
      <c r="CS34" s="82">
        <v>197.20282845110293</v>
      </c>
      <c r="CT34" s="82">
        <v>2334.9835625789665</v>
      </c>
      <c r="CU34" s="82">
        <v>1411.503868481183</v>
      </c>
      <c r="CV34" s="82">
        <v>-233.40885450952746</v>
      </c>
      <c r="CW34" s="82">
        <v>604.76278583159353</v>
      </c>
      <c r="CX34" s="82">
        <v>1855.7277145503951</v>
      </c>
      <c r="CY34" s="82">
        <v>-392.26586412883273</v>
      </c>
      <c r="CZ34" s="82">
        <v>747.83052084426276</v>
      </c>
      <c r="DA34" s="82">
        <v>-181.93505271035292</v>
      </c>
      <c r="DB34" s="82">
        <v>-353.86764280976246</v>
      </c>
      <c r="DC34" s="82">
        <v>3876.1037676349174</v>
      </c>
      <c r="DD34" s="82">
        <v>1289.3776348770236</v>
      </c>
      <c r="DE34" s="82">
        <v>-1234.0419878203768</v>
      </c>
      <c r="DF34" s="82">
        <v>2487.2580748498754</v>
      </c>
      <c r="DG34" s="82">
        <v>1170.4238075108719</v>
      </c>
      <c r="DH34" s="82">
        <v>4624.8327832900632</v>
      </c>
      <c r="DI34" s="82">
        <v>-1427.9359740927694</v>
      </c>
      <c r="DJ34" s="82">
        <v>2558.48107877963</v>
      </c>
      <c r="DK34" s="82">
        <v>173.10490035275134</v>
      </c>
      <c r="DL34" s="82">
        <v>-497.79864171488936</v>
      </c>
      <c r="DM34" s="82">
        <v>452.96293409479455</v>
      </c>
      <c r="DN34" s="82">
        <v>2951.6866180010597</v>
      </c>
      <c r="DO34" s="82">
        <v>-1507.5422919034741</v>
      </c>
      <c r="DP34" s="82">
        <v>-473.42401876255536</v>
      </c>
      <c r="DQ34" s="82">
        <v>897.22071243470918</v>
      </c>
      <c r="DR34" s="82">
        <v>189.56389375849287</v>
      </c>
      <c r="DS34" s="82">
        <v>1575.9842412342164</v>
      </c>
      <c r="DT34" s="82">
        <v>784.30991302615075</v>
      </c>
      <c r="DU34" s="82">
        <v>2584.4727072773139</v>
      </c>
      <c r="DV34" s="82">
        <v>98.516856839159416</v>
      </c>
      <c r="DW34" s="82">
        <v>1120.7110380524741</v>
      </c>
      <c r="DX34" s="82">
        <v>3013.4240334383235</v>
      </c>
      <c r="DY34" s="82">
        <v>1705.5639213578713</v>
      </c>
      <c r="DZ34" s="82">
        <v>2072.0540807509956</v>
      </c>
    </row>
    <row r="35" spans="1:130" ht="15" customHeight="1" x14ac:dyDescent="0.25">
      <c r="A35" s="33"/>
      <c r="B35" s="28" t="s">
        <v>81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81"/>
      <c r="BO35" s="81"/>
      <c r="BP35" s="81"/>
      <c r="BQ35" s="81"/>
      <c r="BR35" s="81">
        <v>0</v>
      </c>
      <c r="BS35" s="81">
        <v>0</v>
      </c>
      <c r="BT35" s="81">
        <v>0</v>
      </c>
      <c r="BU35" s="81">
        <v>0</v>
      </c>
      <c r="BV35" s="81">
        <v>0</v>
      </c>
      <c r="BW35" s="81">
        <v>0</v>
      </c>
      <c r="BX35" s="81">
        <v>0</v>
      </c>
      <c r="BY35" s="81">
        <v>0</v>
      </c>
      <c r="BZ35" s="81">
        <v>-2.5692090839498021</v>
      </c>
      <c r="CA35" s="81">
        <v>-2.6013283871721353</v>
      </c>
      <c r="CB35" s="81">
        <v>-2.622677205798817</v>
      </c>
      <c r="CC35" s="81">
        <v>-2.6235738093052414</v>
      </c>
      <c r="CD35" s="81">
        <v>-0.76483690486708544</v>
      </c>
      <c r="CE35" s="81">
        <v>-0.78615550017272096</v>
      </c>
      <c r="CF35" s="81">
        <v>-0.80468980234731013</v>
      </c>
      <c r="CG35" s="81">
        <v>-0.80573387029536392</v>
      </c>
      <c r="CH35" s="81">
        <v>-1.2890255414301617</v>
      </c>
      <c r="CI35" s="81">
        <v>-1.3118081381194653</v>
      </c>
      <c r="CJ35" s="81">
        <v>-1.3306016869759709</v>
      </c>
      <c r="CK35" s="81">
        <v>-1.3316082347034697</v>
      </c>
      <c r="CL35" s="82">
        <v>-0.25635194819301466</v>
      </c>
      <c r="CM35" s="82">
        <v>-0.25855087448792957</v>
      </c>
      <c r="CN35" s="82">
        <v>-0.25759170428428479</v>
      </c>
      <c r="CO35" s="82">
        <v>-0.257755524438251</v>
      </c>
      <c r="CP35" s="82">
        <v>-2.4576345114767171</v>
      </c>
      <c r="CQ35" s="82">
        <v>-2.445676267327602</v>
      </c>
      <c r="CR35" s="82">
        <v>-2.3943241317627173</v>
      </c>
      <c r="CS35" s="82">
        <v>-2.3807929906344141</v>
      </c>
      <c r="CT35" s="82">
        <v>-2.0167027751675457</v>
      </c>
      <c r="CU35" s="82">
        <v>-2.0070530564965736</v>
      </c>
      <c r="CV35" s="82">
        <v>-1.9647452762435025</v>
      </c>
      <c r="CW35" s="82">
        <v>-1.9536042890558185</v>
      </c>
      <c r="CX35" s="82">
        <v>-2.0368698029192207</v>
      </c>
      <c r="CY35" s="82">
        <v>-2.0271235870615394</v>
      </c>
      <c r="CZ35" s="82">
        <v>-1.9843927290059378</v>
      </c>
      <c r="DA35" s="82">
        <v>-1.9731403319463765</v>
      </c>
      <c r="DB35" s="82">
        <v>-2.057238500948416</v>
      </c>
      <c r="DC35" s="82">
        <v>-2.0473948229321564</v>
      </c>
      <c r="DD35" s="82">
        <v>-2.0042366562959928</v>
      </c>
      <c r="DE35" s="82">
        <v>-1.9928717352658447</v>
      </c>
      <c r="DF35" s="82">
        <v>-2.0778108859579003</v>
      </c>
      <c r="DG35" s="82">
        <v>-2.0678687711614776</v>
      </c>
      <c r="DH35" s="82">
        <v>-2.0242790228589524</v>
      </c>
      <c r="DI35" s="82">
        <v>-2.0128004526185035</v>
      </c>
      <c r="DJ35" s="82">
        <v>-2.098588994817479</v>
      </c>
      <c r="DK35" s="82">
        <v>-2.0885474588730926</v>
      </c>
      <c r="DL35" s="82">
        <v>-2.0445218130875418</v>
      </c>
      <c r="DM35" s="82">
        <v>-2.0329284571446893</v>
      </c>
      <c r="DN35" s="82">
        <v>-2.1195748847656537</v>
      </c>
      <c r="DO35" s="82">
        <v>-2.1094329334618229</v>
      </c>
      <c r="DP35" s="82">
        <v>-2.064967031218417</v>
      </c>
      <c r="DQ35" s="82">
        <v>-2.0532577417161355</v>
      </c>
      <c r="DR35" s="82">
        <v>-4.4532644036133098</v>
      </c>
      <c r="DS35" s="82">
        <v>-8.003269742796439</v>
      </c>
      <c r="DT35" s="82">
        <v>1.3667777184693994</v>
      </c>
      <c r="DU35" s="82">
        <v>-9.7280232491332956</v>
      </c>
      <c r="DV35" s="82">
        <v>-3.7035036199494433</v>
      </c>
      <c r="DW35" s="82">
        <v>-9.164119925424405</v>
      </c>
      <c r="DX35" s="82">
        <v>-3.5295539785459078</v>
      </c>
      <c r="DY35" s="82">
        <v>-3.1835210523246302</v>
      </c>
      <c r="DZ35" s="82">
        <v>-2.1838001233489379</v>
      </c>
    </row>
    <row r="36" spans="1:130" ht="15" customHeight="1" x14ac:dyDescent="0.25">
      <c r="A36" s="22"/>
      <c r="B36" s="32" t="s">
        <v>82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81"/>
      <c r="BO36" s="81"/>
      <c r="BP36" s="81"/>
      <c r="BQ36" s="81"/>
      <c r="BR36" s="81">
        <v>0</v>
      </c>
      <c r="BS36" s="81">
        <v>0</v>
      </c>
      <c r="BT36" s="81">
        <v>0</v>
      </c>
      <c r="BU36" s="81">
        <v>0</v>
      </c>
      <c r="BV36" s="81">
        <v>0</v>
      </c>
      <c r="BW36" s="81">
        <v>0</v>
      </c>
      <c r="BX36" s="81">
        <v>0</v>
      </c>
      <c r="BY36" s="81">
        <v>0</v>
      </c>
      <c r="BZ36" s="81">
        <v>-2.9846579237726103</v>
      </c>
      <c r="CA36" s="81">
        <v>-3.0219710149754535</v>
      </c>
      <c r="CB36" s="81">
        <v>-3.0467720018143098</v>
      </c>
      <c r="CC36" s="81">
        <v>-3.0478135888056723</v>
      </c>
      <c r="CD36" s="81">
        <v>-1.0735515375472371</v>
      </c>
      <c r="CE36" s="81">
        <v>-1.0937243239687349</v>
      </c>
      <c r="CF36" s="81">
        <v>-1.1096389802782529</v>
      </c>
      <c r="CG36" s="81">
        <v>-1.1104599263548107</v>
      </c>
      <c r="CH36" s="81">
        <v>-0.9308551080931029</v>
      </c>
      <c r="CI36" s="81">
        <v>-0.96906196120767341</v>
      </c>
      <c r="CJ36" s="81">
        <v>-0.9777223870946844</v>
      </c>
      <c r="CK36" s="81">
        <v>-0.97717959435419499</v>
      </c>
      <c r="CL36" s="82">
        <v>-0.83689829518907299</v>
      </c>
      <c r="CM36" s="82">
        <v>-0.813494084420879</v>
      </c>
      <c r="CN36" s="82">
        <v>-0.82399695447392296</v>
      </c>
      <c r="CO36" s="82">
        <v>-0.82620423879867466</v>
      </c>
      <c r="CP36" s="82">
        <v>-3.0439863219427359</v>
      </c>
      <c r="CQ36" s="82">
        <v>-3.0061689093598809</v>
      </c>
      <c r="CR36" s="82">
        <v>-2.9663934344542517</v>
      </c>
      <c r="CS36" s="82">
        <v>-2.954926192138442</v>
      </c>
      <c r="CT36" s="82">
        <v>-2.6289536538019194</v>
      </c>
      <c r="CU36" s="82">
        <v>-2.5930816688190457</v>
      </c>
      <c r="CV36" s="82">
        <v>-2.5620549431315083</v>
      </c>
      <c r="CW36" s="82">
        <v>-2.5528897972695344</v>
      </c>
      <c r="CX36" s="82">
        <v>-2.6552431903399381</v>
      </c>
      <c r="CY36" s="82">
        <v>-2.6190124855072363</v>
      </c>
      <c r="CZ36" s="82">
        <v>-2.5876754925628238</v>
      </c>
      <c r="DA36" s="82">
        <v>-2.5784186952422297</v>
      </c>
      <c r="DB36" s="82">
        <v>-2.6817956222433406</v>
      </c>
      <c r="DC36" s="82">
        <v>-2.6452026103623107</v>
      </c>
      <c r="DD36" s="82">
        <v>-2.6135522474884474</v>
      </c>
      <c r="DE36" s="82">
        <v>-2.6042028821946563</v>
      </c>
      <c r="DF36" s="82">
        <v>-2.7086135784657741</v>
      </c>
      <c r="DG36" s="82">
        <v>-2.6716546364659335</v>
      </c>
      <c r="DH36" s="82">
        <v>-2.6396877699633317</v>
      </c>
      <c r="DI36" s="82">
        <v>-2.6302449110166033</v>
      </c>
      <c r="DJ36" s="82">
        <v>-2.7356997142504316</v>
      </c>
      <c r="DK36" s="82">
        <v>-2.6983711828305927</v>
      </c>
      <c r="DL36" s="82">
        <v>-2.6660846476629652</v>
      </c>
      <c r="DM36" s="82">
        <v>-2.65654736012677</v>
      </c>
      <c r="DN36" s="82">
        <v>-2.7630567113929358</v>
      </c>
      <c r="DO36" s="82">
        <v>-2.7253548946588984</v>
      </c>
      <c r="DP36" s="82">
        <v>-2.6927454941395945</v>
      </c>
      <c r="DQ36" s="82">
        <v>-2.6831128337280372</v>
      </c>
      <c r="DR36" s="82">
        <v>-5.1247810485068648</v>
      </c>
      <c r="DS36" s="82">
        <v>-9.7066696736054858</v>
      </c>
      <c r="DT36" s="82">
        <v>-4.8397472790809903</v>
      </c>
      <c r="DU36" s="82">
        <v>-10.639133142065317</v>
      </c>
      <c r="DV36" s="82">
        <v>-4.3795444312919338</v>
      </c>
      <c r="DW36" s="82">
        <v>-11.138196918041542</v>
      </c>
      <c r="DX36" s="82">
        <v>-4.2503187885718008</v>
      </c>
      <c r="DY36" s="82">
        <v>-3.9375102816859711</v>
      </c>
      <c r="DZ36" s="82">
        <v>-2.8467800928048534</v>
      </c>
    </row>
    <row r="37" spans="1:130" ht="15" customHeight="1" x14ac:dyDescent="0.25">
      <c r="A37" s="22"/>
      <c r="B37" s="32" t="s">
        <v>83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81"/>
      <c r="BO37" s="81"/>
      <c r="BP37" s="81"/>
      <c r="BQ37" s="81"/>
      <c r="BR37" s="81">
        <v>0</v>
      </c>
      <c r="BS37" s="81">
        <v>0</v>
      </c>
      <c r="BT37" s="81">
        <v>0</v>
      </c>
      <c r="BU37" s="81">
        <v>0</v>
      </c>
      <c r="BV37" s="81">
        <v>0</v>
      </c>
      <c r="BW37" s="81">
        <v>0</v>
      </c>
      <c r="BX37" s="81">
        <v>0</v>
      </c>
      <c r="BY37" s="81">
        <v>0</v>
      </c>
      <c r="BZ37" s="81">
        <v>-0.41544883982280822</v>
      </c>
      <c r="CA37" s="81">
        <v>-0.42064262780331813</v>
      </c>
      <c r="CB37" s="81">
        <v>-0.42409479601549294</v>
      </c>
      <c r="CC37" s="81">
        <v>-0.42423977950043096</v>
      </c>
      <c r="CD37" s="81">
        <v>-0.30871463268015165</v>
      </c>
      <c r="CE37" s="81">
        <v>-0.30756882379601386</v>
      </c>
      <c r="CF37" s="81">
        <v>-0.30494917793094278</v>
      </c>
      <c r="CG37" s="81">
        <v>-0.3047260560594468</v>
      </c>
      <c r="CH37" s="81">
        <v>0.35817043333705878</v>
      </c>
      <c r="CI37" s="81">
        <v>0.34274617691179177</v>
      </c>
      <c r="CJ37" s="81">
        <v>0.35287929988128641</v>
      </c>
      <c r="CK37" s="81">
        <v>0.35442864034927479</v>
      </c>
      <c r="CL37" s="82">
        <v>-0.58054634699605834</v>
      </c>
      <c r="CM37" s="82">
        <v>-0.55494320993294943</v>
      </c>
      <c r="CN37" s="82">
        <v>-0.56640525018963817</v>
      </c>
      <c r="CO37" s="82">
        <v>-0.56844871436042366</v>
      </c>
      <c r="CP37" s="82">
        <v>-0.58635181046601892</v>
      </c>
      <c r="CQ37" s="82">
        <v>-0.56049264203227889</v>
      </c>
      <c r="CR37" s="82">
        <v>-0.57206930269153455</v>
      </c>
      <c r="CS37" s="82">
        <v>-0.57413320150402791</v>
      </c>
      <c r="CT37" s="82">
        <v>-0.61225087863437355</v>
      </c>
      <c r="CU37" s="82">
        <v>-0.58602861232247216</v>
      </c>
      <c r="CV37" s="82">
        <v>-0.59730966688800591</v>
      </c>
      <c r="CW37" s="82">
        <v>-0.59928550821371585</v>
      </c>
      <c r="CX37" s="82">
        <v>-0.61837338742071724</v>
      </c>
      <c r="CY37" s="82">
        <v>-0.59188889844569692</v>
      </c>
      <c r="CZ37" s="82">
        <v>-0.60328276355688604</v>
      </c>
      <c r="DA37" s="82">
        <v>-0.60527836329585305</v>
      </c>
      <c r="DB37" s="82">
        <v>-0.62455712129492458</v>
      </c>
      <c r="DC37" s="82">
        <v>-0.59780778743015428</v>
      </c>
      <c r="DD37" s="82">
        <v>-0.60931559119245471</v>
      </c>
      <c r="DE37" s="82">
        <v>-0.61133114692881174</v>
      </c>
      <c r="DF37" s="82">
        <v>-0.63080269250787391</v>
      </c>
      <c r="DG37" s="82">
        <v>-0.60378586530445588</v>
      </c>
      <c r="DH37" s="82">
        <v>-0.61540874710437932</v>
      </c>
      <c r="DI37" s="82">
        <v>-0.61744445839809992</v>
      </c>
      <c r="DJ37" s="82">
        <v>-0.63711071943295261</v>
      </c>
      <c r="DK37" s="82">
        <v>-0.6098237239575004</v>
      </c>
      <c r="DL37" s="82">
        <v>-0.62156283457542316</v>
      </c>
      <c r="DM37" s="82">
        <v>-0.62361890298208089</v>
      </c>
      <c r="DN37" s="82">
        <v>-0.64348182662728215</v>
      </c>
      <c r="DO37" s="82">
        <v>-0.61592196119707543</v>
      </c>
      <c r="DP37" s="82">
        <v>-0.62777846292117745</v>
      </c>
      <c r="DQ37" s="82">
        <v>-0.62985509201190171</v>
      </c>
      <c r="DR37" s="82">
        <v>-0.67151664489355478</v>
      </c>
      <c r="DS37" s="82">
        <v>-1.7033999308090462</v>
      </c>
      <c r="DT37" s="82">
        <v>-6.2065249975503898</v>
      </c>
      <c r="DU37" s="82">
        <v>-0.91110989293202094</v>
      </c>
      <c r="DV37" s="82">
        <v>-0.6760408113424905</v>
      </c>
      <c r="DW37" s="82">
        <v>-1.9740769926171369</v>
      </c>
      <c r="DX37" s="82">
        <v>-0.7207648100258931</v>
      </c>
      <c r="DY37" s="82">
        <v>-0.75398922936134094</v>
      </c>
      <c r="DZ37" s="82">
        <v>-0.66297996945591542</v>
      </c>
    </row>
    <row r="38" spans="1:130" ht="15" customHeight="1" x14ac:dyDescent="0.25">
      <c r="A38" s="22"/>
      <c r="B38" s="28" t="s">
        <v>84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81"/>
      <c r="BO38" s="81"/>
      <c r="BP38" s="81"/>
      <c r="BQ38" s="81"/>
      <c r="BR38" s="81">
        <v>220.46093515110388</v>
      </c>
      <c r="BS38" s="81">
        <v>20.159286514082179</v>
      </c>
      <c r="BT38" s="81">
        <v>-155.41804824659198</v>
      </c>
      <c r="BU38" s="81">
        <v>196.02770885072019</v>
      </c>
      <c r="BV38" s="81">
        <v>779.94321525834994</v>
      </c>
      <c r="BW38" s="81">
        <v>663.24161434067605</v>
      </c>
      <c r="BX38" s="81">
        <v>165.32178066872652</v>
      </c>
      <c r="BY38" s="81">
        <v>270.24070427412232</v>
      </c>
      <c r="BZ38" s="81">
        <v>1284.0157626986149</v>
      </c>
      <c r="CA38" s="81">
        <v>153.53995205540159</v>
      </c>
      <c r="CB38" s="81">
        <v>848.24420533439127</v>
      </c>
      <c r="CC38" s="81">
        <v>-816.49189151183464</v>
      </c>
      <c r="CD38" s="81">
        <v>403.44356934266631</v>
      </c>
      <c r="CE38" s="81">
        <v>696.87435770768786</v>
      </c>
      <c r="CF38" s="81">
        <v>627.35913021466911</v>
      </c>
      <c r="CG38" s="81">
        <v>1505.9929831174004</v>
      </c>
      <c r="CH38" s="81">
        <v>845.85781654688196</v>
      </c>
      <c r="CI38" s="81">
        <v>470.42398459808925</v>
      </c>
      <c r="CJ38" s="81">
        <v>-18.562862695444842</v>
      </c>
      <c r="CK38" s="81">
        <v>1266.8908546401804</v>
      </c>
      <c r="CL38" s="82">
        <v>-510.26287115413737</v>
      </c>
      <c r="CM38" s="82">
        <v>1287.9810944321357</v>
      </c>
      <c r="CN38" s="82">
        <v>-612.00258066762365</v>
      </c>
      <c r="CO38" s="82">
        <v>623.53160400472029</v>
      </c>
      <c r="CP38" s="82">
        <v>1783.8161163886718</v>
      </c>
      <c r="CQ38" s="82">
        <v>689.97728193933028</v>
      </c>
      <c r="CR38" s="82">
        <v>809.40895237471523</v>
      </c>
      <c r="CS38" s="82">
        <v>-57.061346213039599</v>
      </c>
      <c r="CT38" s="82">
        <v>2800.2617695123045</v>
      </c>
      <c r="CU38" s="82">
        <v>229.99523970430326</v>
      </c>
      <c r="CV38" s="82">
        <v>-545.27666634106129</v>
      </c>
      <c r="CW38" s="82">
        <v>892.79264324472263</v>
      </c>
      <c r="CX38" s="82">
        <v>1770.6920990285498</v>
      </c>
      <c r="CY38" s="82">
        <v>42.334640582744541</v>
      </c>
      <c r="CZ38" s="82">
        <v>1335.0244763623659</v>
      </c>
      <c r="DA38" s="82">
        <v>-486.87989486750047</v>
      </c>
      <c r="DB38" s="82">
        <v>554.73154035399114</v>
      </c>
      <c r="DC38" s="82">
        <v>828.51042438560216</v>
      </c>
      <c r="DD38" s="82">
        <v>1251.560705292896</v>
      </c>
      <c r="DE38" s="82">
        <v>-130.60528002143369</v>
      </c>
      <c r="DF38" s="82">
        <v>3899.5702442585753</v>
      </c>
      <c r="DG38" s="82">
        <v>1615.305152401236</v>
      </c>
      <c r="DH38" s="82">
        <v>540.58278608431033</v>
      </c>
      <c r="DI38" s="82">
        <v>1908.1818522449614</v>
      </c>
      <c r="DJ38" s="82">
        <v>295.56264075741251</v>
      </c>
      <c r="DK38" s="82">
        <v>1422.0002593462891</v>
      </c>
      <c r="DL38" s="82">
        <v>-371.96662690785649</v>
      </c>
      <c r="DM38" s="82">
        <v>2561.5363861057781</v>
      </c>
      <c r="DN38" s="82">
        <v>1695.7526725899652</v>
      </c>
      <c r="DO38" s="82">
        <v>26.874932263935897</v>
      </c>
      <c r="DP38" s="82">
        <v>-1294.4959947798206</v>
      </c>
      <c r="DQ38" s="82">
        <v>1160.7358122183643</v>
      </c>
      <c r="DR38" s="82">
        <v>1020.5791256642891</v>
      </c>
      <c r="DS38" s="82">
        <v>1283.5389533127013</v>
      </c>
      <c r="DT38" s="82">
        <v>1544.6986169825543</v>
      </c>
      <c r="DU38" s="82">
        <v>2286.8806677356392</v>
      </c>
      <c r="DV38" s="82">
        <v>2571.8581113743003</v>
      </c>
      <c r="DW38" s="82">
        <v>3021.3375397309806</v>
      </c>
      <c r="DX38" s="82">
        <v>-176.33901287636908</v>
      </c>
      <c r="DY38" s="82">
        <v>1903.0077346303467</v>
      </c>
      <c r="DZ38" s="82">
        <v>3536.4935107399815</v>
      </c>
    </row>
    <row r="39" spans="1:130" ht="15" customHeight="1" x14ac:dyDescent="0.25">
      <c r="A39" s="22"/>
      <c r="B39" s="32" t="s">
        <v>85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81"/>
      <c r="BO39" s="81"/>
      <c r="BP39" s="81"/>
      <c r="BQ39" s="81"/>
      <c r="BR39" s="81">
        <v>-0.14392506999999286</v>
      </c>
      <c r="BS39" s="81">
        <v>6.3722260199999807</v>
      </c>
      <c r="BT39" s="81">
        <v>0</v>
      </c>
      <c r="BU39" s="81">
        <v>0</v>
      </c>
      <c r="BV39" s="81">
        <v>0</v>
      </c>
      <c r="BW39" s="81">
        <v>2.9387063600000141</v>
      </c>
      <c r="BX39" s="81">
        <v>3.0956000000000001</v>
      </c>
      <c r="BY39" s="81">
        <v>41.479477180000011</v>
      </c>
      <c r="BZ39" s="81">
        <v>3.4381387499999998</v>
      </c>
      <c r="CA39" s="81">
        <v>0</v>
      </c>
      <c r="CB39" s="81">
        <v>3.3368800000000003</v>
      </c>
      <c r="CC39" s="81">
        <v>0</v>
      </c>
      <c r="CD39" s="81">
        <v>2.0376618316845443</v>
      </c>
      <c r="CE39" s="81">
        <v>4.8005125957808641</v>
      </c>
      <c r="CF39" s="81">
        <v>2.52983275729992</v>
      </c>
      <c r="CG39" s="81">
        <v>210.60479347083876</v>
      </c>
      <c r="CH39" s="81">
        <v>4.0171235099999905</v>
      </c>
      <c r="CI39" s="81">
        <v>0.57345916000002628</v>
      </c>
      <c r="CJ39" s="81">
        <v>0</v>
      </c>
      <c r="CK39" s="81">
        <v>2.5</v>
      </c>
      <c r="CL39" s="82">
        <v>1.96634</v>
      </c>
      <c r="CM39" s="82">
        <v>4.7950386299999952</v>
      </c>
      <c r="CN39" s="82">
        <v>0</v>
      </c>
      <c r="CO39" s="82">
        <v>92.535403149999965</v>
      </c>
      <c r="CP39" s="82">
        <v>265.40868</v>
      </c>
      <c r="CQ39" s="82">
        <v>24.672171890000001</v>
      </c>
      <c r="CR39" s="82">
        <v>21.610364839999999</v>
      </c>
      <c r="CS39" s="82">
        <v>25.796925799999997</v>
      </c>
      <c r="CT39" s="82">
        <v>21.25036484</v>
      </c>
      <c r="CU39" s="82">
        <v>27.77720789</v>
      </c>
      <c r="CV39" s="82">
        <v>21.610364839999999</v>
      </c>
      <c r="CW39" s="82">
        <v>23.310364839999998</v>
      </c>
      <c r="CX39" s="82">
        <v>5.8468800199999809</v>
      </c>
      <c r="CY39" s="82">
        <v>-11.605477290000081</v>
      </c>
      <c r="CZ39" s="82">
        <v>-3.0606200000000001</v>
      </c>
      <c r="DA39" s="82">
        <v>6.8821500000000002</v>
      </c>
      <c r="DB39" s="82">
        <v>3.0278296100001301</v>
      </c>
      <c r="DC39" s="82">
        <v>-8.9620538300001602</v>
      </c>
      <c r="DD39" s="82">
        <v>-1.3591299999999999</v>
      </c>
      <c r="DE39" s="82">
        <v>103.67108491055001</v>
      </c>
      <c r="DF39" s="82">
        <v>-1.172156</v>
      </c>
      <c r="DG39" s="82">
        <v>19.419834949999998</v>
      </c>
      <c r="DH39" s="82">
        <v>-2.1124700000000001</v>
      </c>
      <c r="DI39" s="82">
        <v>11.723280000000001</v>
      </c>
      <c r="DJ39" s="82">
        <v>0.159</v>
      </c>
      <c r="DK39" s="82">
        <v>5.665349</v>
      </c>
      <c r="DL39" s="82">
        <v>0.70326999999999995</v>
      </c>
      <c r="DM39" s="82">
        <v>30.09355789</v>
      </c>
      <c r="DN39" s="82">
        <v>2.7402799999999998</v>
      </c>
      <c r="DO39" s="82">
        <v>4.99322</v>
      </c>
      <c r="DP39" s="82">
        <v>36.930929890000002</v>
      </c>
      <c r="DQ39" s="82">
        <v>-7.70648</v>
      </c>
      <c r="DR39" s="82">
        <v>5.4060199999999998</v>
      </c>
      <c r="DS39" s="82">
        <v>0.99753000000000003</v>
      </c>
      <c r="DT39" s="82">
        <v>34.554812259999984</v>
      </c>
      <c r="DU39" s="82">
        <v>10.442979999999999</v>
      </c>
      <c r="DV39" s="82">
        <v>-1.8174252599999901</v>
      </c>
      <c r="DW39" s="82">
        <v>1.776E-3</v>
      </c>
      <c r="DX39" s="82">
        <v>-7.400000000000001E-5</v>
      </c>
      <c r="DY39" s="82">
        <v>9</v>
      </c>
      <c r="DZ39" s="82">
        <v>0.32300000000000001</v>
      </c>
    </row>
    <row r="40" spans="1:130" ht="15" customHeight="1" x14ac:dyDescent="0.25">
      <c r="A40" s="34"/>
      <c r="B40" s="32" t="s">
        <v>86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81"/>
      <c r="BO40" s="81"/>
      <c r="BP40" s="81"/>
      <c r="BQ40" s="81"/>
      <c r="BR40" s="81">
        <v>220.60486022110388</v>
      </c>
      <c r="BS40" s="81">
        <v>13.787060494082198</v>
      </c>
      <c r="BT40" s="81">
        <v>-155.41804824659198</v>
      </c>
      <c r="BU40" s="81">
        <v>196.02770885072019</v>
      </c>
      <c r="BV40" s="81">
        <v>779.94321525834994</v>
      </c>
      <c r="BW40" s="81">
        <v>660.30290798067608</v>
      </c>
      <c r="BX40" s="81">
        <v>162.22618066872653</v>
      </c>
      <c r="BY40" s="81">
        <v>228.76122709412229</v>
      </c>
      <c r="BZ40" s="81">
        <v>1280.5776239486149</v>
      </c>
      <c r="CA40" s="81">
        <v>153.53995205540159</v>
      </c>
      <c r="CB40" s="81">
        <v>844.90732533439132</v>
      </c>
      <c r="CC40" s="81">
        <v>-816.49189151183464</v>
      </c>
      <c r="CD40" s="81">
        <v>401.40590751098176</v>
      </c>
      <c r="CE40" s="81">
        <v>692.07384511190696</v>
      </c>
      <c r="CF40" s="81">
        <v>624.82929745736919</v>
      </c>
      <c r="CG40" s="81">
        <v>1295.3881896465616</v>
      </c>
      <c r="CH40" s="81">
        <v>841.84069303688193</v>
      </c>
      <c r="CI40" s="81">
        <v>469.85052543808922</v>
      </c>
      <c r="CJ40" s="81">
        <v>-18.562862695444842</v>
      </c>
      <c r="CK40" s="81">
        <v>1264.3908546401804</v>
      </c>
      <c r="CL40" s="82">
        <v>-512.22921115413737</v>
      </c>
      <c r="CM40" s="82">
        <v>1283.1860558021358</v>
      </c>
      <c r="CN40" s="82">
        <v>-612.00258066762365</v>
      </c>
      <c r="CO40" s="82">
        <v>530.99620085472031</v>
      </c>
      <c r="CP40" s="82">
        <v>1518.4074363886718</v>
      </c>
      <c r="CQ40" s="82">
        <v>665.30511004933032</v>
      </c>
      <c r="CR40" s="82">
        <v>787.79858753471524</v>
      </c>
      <c r="CS40" s="82">
        <v>-82.858272013039596</v>
      </c>
      <c r="CT40" s="82">
        <v>2779.0114046723043</v>
      </c>
      <c r="CU40" s="82">
        <v>202.21803181430326</v>
      </c>
      <c r="CV40" s="82">
        <v>-566.88703118106127</v>
      </c>
      <c r="CW40" s="82">
        <v>869.48227840472259</v>
      </c>
      <c r="CX40" s="82">
        <v>1764.8452190085497</v>
      </c>
      <c r="CY40" s="82">
        <v>53.940117872744622</v>
      </c>
      <c r="CZ40" s="82">
        <v>1338.0850963623659</v>
      </c>
      <c r="DA40" s="82">
        <v>-493.76204486750049</v>
      </c>
      <c r="DB40" s="82">
        <v>551.703710743991</v>
      </c>
      <c r="DC40" s="82">
        <v>837.47247821560234</v>
      </c>
      <c r="DD40" s="82">
        <v>1252.9198352928961</v>
      </c>
      <c r="DE40" s="82">
        <v>-234.27636493198369</v>
      </c>
      <c r="DF40" s="82">
        <v>3900.7424002585753</v>
      </c>
      <c r="DG40" s="82">
        <v>1595.885317451236</v>
      </c>
      <c r="DH40" s="82">
        <v>542.69525608431036</v>
      </c>
      <c r="DI40" s="82">
        <v>1896.4585722449615</v>
      </c>
      <c r="DJ40" s="82">
        <v>295.40364075741252</v>
      </c>
      <c r="DK40" s="82">
        <v>1416.334910346289</v>
      </c>
      <c r="DL40" s="82">
        <v>-372.66989690785647</v>
      </c>
      <c r="DM40" s="82">
        <v>2531.4428282157783</v>
      </c>
      <c r="DN40" s="82">
        <v>1693.0123925899652</v>
      </c>
      <c r="DO40" s="82">
        <v>21.881712263935896</v>
      </c>
      <c r="DP40" s="82">
        <v>-1331.4269246698207</v>
      </c>
      <c r="DQ40" s="82">
        <v>1168.4422922183644</v>
      </c>
      <c r="DR40" s="82">
        <v>1015.1731056642891</v>
      </c>
      <c r="DS40" s="82">
        <v>1282.5414233127012</v>
      </c>
      <c r="DT40" s="82">
        <v>1510.1438047225543</v>
      </c>
      <c r="DU40" s="82">
        <v>2276.4376877356394</v>
      </c>
      <c r="DV40" s="82">
        <v>2573.6755366343004</v>
      </c>
      <c r="DW40" s="82">
        <v>3021.3357637309805</v>
      </c>
      <c r="DX40" s="82">
        <v>-176.33893887636907</v>
      </c>
      <c r="DY40" s="82">
        <v>1894.0077346303467</v>
      </c>
      <c r="DZ40" s="82">
        <v>3536.1705107399816</v>
      </c>
    </row>
    <row r="41" spans="1:130" ht="15" customHeight="1" x14ac:dyDescent="0.25">
      <c r="A41" s="22"/>
      <c r="B41" s="28" t="s">
        <v>87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81"/>
      <c r="BO41" s="81"/>
      <c r="BP41" s="81"/>
      <c r="BQ41" s="81"/>
      <c r="BR41" s="81">
        <v>-782.59881881292688</v>
      </c>
      <c r="BS41" s="81">
        <v>1367.0638095531515</v>
      </c>
      <c r="BT41" s="81">
        <v>624.77056778369183</v>
      </c>
      <c r="BU41" s="81">
        <v>3280.4463715293323</v>
      </c>
      <c r="BV41" s="81">
        <v>270.39593802912799</v>
      </c>
      <c r="BW41" s="81">
        <v>1174.3622543340512</v>
      </c>
      <c r="BX41" s="81">
        <v>1348.8708609346793</v>
      </c>
      <c r="BY41" s="81">
        <v>2737.9301306304078</v>
      </c>
      <c r="BZ41" s="81">
        <v>821.86397307988318</v>
      </c>
      <c r="CA41" s="81">
        <v>387.50213807852492</v>
      </c>
      <c r="CB41" s="81">
        <v>947.95733867313936</v>
      </c>
      <c r="CC41" s="81">
        <v>2537.3412853570617</v>
      </c>
      <c r="CD41" s="81">
        <v>375.10805509617563</v>
      </c>
      <c r="CE41" s="81">
        <v>733.77631053587766</v>
      </c>
      <c r="CF41" s="81">
        <v>781.70667346998346</v>
      </c>
      <c r="CG41" s="81">
        <v>3148.7566482588691</v>
      </c>
      <c r="CH41" s="81">
        <v>-174.72713457303411</v>
      </c>
      <c r="CI41" s="81">
        <v>-174.20350742381225</v>
      </c>
      <c r="CJ41" s="81">
        <v>-279.20357207095179</v>
      </c>
      <c r="CK41" s="81">
        <v>2747.8274722490432</v>
      </c>
      <c r="CL41" s="82">
        <v>-4337.6556820283931</v>
      </c>
      <c r="CM41" s="82">
        <v>248.49859397171798</v>
      </c>
      <c r="CN41" s="82">
        <v>822.30214860222827</v>
      </c>
      <c r="CO41" s="82">
        <v>2036.8428609891969</v>
      </c>
      <c r="CP41" s="82">
        <v>-270.01006919890995</v>
      </c>
      <c r="CQ41" s="82">
        <v>-602.97418168095942</v>
      </c>
      <c r="CR41" s="82">
        <v>-722.21208063135771</v>
      </c>
      <c r="CS41" s="82">
        <v>2296.7109877266257</v>
      </c>
      <c r="CT41" s="82">
        <v>-614.25896691533819</v>
      </c>
      <c r="CU41" s="82">
        <v>-1361.3399959107314</v>
      </c>
      <c r="CV41" s="82">
        <v>-66.604159278884055</v>
      </c>
      <c r="CW41" s="82">
        <v>1650.1212569633137</v>
      </c>
      <c r="CX41" s="82">
        <v>-415.63746475998562</v>
      </c>
      <c r="CY41" s="82">
        <v>895.68889849255686</v>
      </c>
      <c r="CZ41" s="82">
        <v>517.90950857657549</v>
      </c>
      <c r="DA41" s="82">
        <v>619.62572536165169</v>
      </c>
      <c r="DB41" s="82">
        <v>-36.594164005608661</v>
      </c>
      <c r="DC41" s="82">
        <v>-2304.8776525175335</v>
      </c>
      <c r="DD41" s="82">
        <v>-1111.1446815660888</v>
      </c>
      <c r="DE41" s="82">
        <v>2300.991065654066</v>
      </c>
      <c r="DF41" s="82">
        <v>-912.84047049411561</v>
      </c>
      <c r="DG41" s="82">
        <v>-88.842096564657965</v>
      </c>
      <c r="DH41" s="82">
        <v>-1574.9229846916362</v>
      </c>
      <c r="DI41" s="82">
        <v>2159.7517168747331</v>
      </c>
      <c r="DJ41" s="82">
        <v>-1490.9829541059341</v>
      </c>
      <c r="DK41" s="82">
        <v>-91.32301870456709</v>
      </c>
      <c r="DL41" s="82">
        <v>2553.9026157090702</v>
      </c>
      <c r="DM41" s="82">
        <v>2992.3298829157097</v>
      </c>
      <c r="DN41" s="82">
        <v>1799.4426913079476</v>
      </c>
      <c r="DO41" s="82">
        <v>-64.392464952536415</v>
      </c>
      <c r="DP41" s="82">
        <v>2514.0196867616369</v>
      </c>
      <c r="DQ41" s="82">
        <v>1359.6769387050313</v>
      </c>
      <c r="DR41" s="82">
        <v>1567.0769049968887</v>
      </c>
      <c r="DS41" s="82">
        <v>-205.14281294290271</v>
      </c>
      <c r="DT41" s="82">
        <v>-267.4234109820087</v>
      </c>
      <c r="DU41" s="82">
        <v>2204.8552380492565</v>
      </c>
      <c r="DV41" s="82">
        <v>-1085.4039092264966</v>
      </c>
      <c r="DW41" s="82">
        <v>541.0261477364179</v>
      </c>
      <c r="DX41" s="82">
        <v>752.09832655850937</v>
      </c>
      <c r="DY41" s="82">
        <v>833.79561542260672</v>
      </c>
      <c r="DZ41" s="82">
        <v>1440.9847940868897</v>
      </c>
    </row>
    <row r="42" spans="1:130" ht="15" customHeight="1" x14ac:dyDescent="0.25">
      <c r="A42" s="22"/>
      <c r="B42" s="32" t="s">
        <v>85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81"/>
      <c r="BO42" s="81"/>
      <c r="BP42" s="81"/>
      <c r="BQ42" s="81"/>
      <c r="BR42" s="81">
        <v>0</v>
      </c>
      <c r="BS42" s="81">
        <v>0</v>
      </c>
      <c r="BT42" s="81">
        <v>0</v>
      </c>
      <c r="BU42" s="81">
        <v>0</v>
      </c>
      <c r="BV42" s="81">
        <v>0</v>
      </c>
      <c r="BW42" s="81">
        <v>0</v>
      </c>
      <c r="BX42" s="81">
        <v>0</v>
      </c>
      <c r="BY42" s="81">
        <v>0</v>
      </c>
      <c r="BZ42" s="81">
        <v>0</v>
      </c>
      <c r="CA42" s="81">
        <v>0</v>
      </c>
      <c r="CB42" s="81">
        <v>0</v>
      </c>
      <c r="CC42" s="81">
        <v>0</v>
      </c>
      <c r="CD42" s="81">
        <v>0</v>
      </c>
      <c r="CE42" s="81">
        <v>0</v>
      </c>
      <c r="CF42" s="81">
        <v>0</v>
      </c>
      <c r="CG42" s="81">
        <v>0</v>
      </c>
      <c r="CH42" s="81">
        <v>0</v>
      </c>
      <c r="CI42" s="81">
        <v>0</v>
      </c>
      <c r="CJ42" s="81">
        <v>0</v>
      </c>
      <c r="CK42" s="81">
        <v>0</v>
      </c>
      <c r="CL42" s="82">
        <v>0</v>
      </c>
      <c r="CM42" s="82">
        <v>0</v>
      </c>
      <c r="CN42" s="82">
        <v>0</v>
      </c>
      <c r="CO42" s="82">
        <v>0</v>
      </c>
      <c r="CP42" s="82">
        <v>0</v>
      </c>
      <c r="CQ42" s="82">
        <v>0</v>
      </c>
      <c r="CR42" s="82">
        <v>0</v>
      </c>
      <c r="CS42" s="82">
        <v>0</v>
      </c>
      <c r="CT42" s="82">
        <v>0</v>
      </c>
      <c r="CU42" s="82">
        <v>0</v>
      </c>
      <c r="CV42" s="82">
        <v>0</v>
      </c>
      <c r="CW42" s="82">
        <v>0</v>
      </c>
      <c r="CX42" s="82">
        <v>0</v>
      </c>
      <c r="CY42" s="82">
        <v>0</v>
      </c>
      <c r="CZ42" s="82">
        <v>0</v>
      </c>
      <c r="DA42" s="82">
        <v>0</v>
      </c>
      <c r="DB42" s="82">
        <v>0</v>
      </c>
      <c r="DC42" s="82">
        <v>0</v>
      </c>
      <c r="DD42" s="82">
        <v>0</v>
      </c>
      <c r="DE42" s="82">
        <v>0</v>
      </c>
      <c r="DF42" s="82">
        <v>0</v>
      </c>
      <c r="DG42" s="82">
        <v>0</v>
      </c>
      <c r="DH42" s="82">
        <v>0</v>
      </c>
      <c r="DI42" s="82">
        <v>0</v>
      </c>
      <c r="DJ42" s="82">
        <v>0</v>
      </c>
      <c r="DK42" s="82">
        <v>0</v>
      </c>
      <c r="DL42" s="82">
        <v>0</v>
      </c>
      <c r="DM42" s="82">
        <v>0</v>
      </c>
      <c r="DN42" s="82">
        <v>0</v>
      </c>
      <c r="DO42" s="82">
        <v>0</v>
      </c>
      <c r="DP42" s="82">
        <v>0</v>
      </c>
      <c r="DQ42" s="82">
        <v>0</v>
      </c>
      <c r="DR42" s="82">
        <v>0</v>
      </c>
      <c r="DS42" s="82">
        <v>0</v>
      </c>
      <c r="DT42" s="82">
        <v>0</v>
      </c>
      <c r="DU42" s="82">
        <v>0</v>
      </c>
      <c r="DV42" s="82">
        <v>0</v>
      </c>
      <c r="DW42" s="82">
        <v>0</v>
      </c>
      <c r="DX42" s="82">
        <v>0</v>
      </c>
      <c r="DY42" s="82">
        <v>0</v>
      </c>
      <c r="DZ42" s="82">
        <v>0</v>
      </c>
    </row>
    <row r="43" spans="1:130" ht="15" customHeight="1" x14ac:dyDescent="0.25">
      <c r="A43" s="22"/>
      <c r="B43" s="32" t="s">
        <v>88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81"/>
      <c r="BO43" s="81"/>
      <c r="BP43" s="81"/>
      <c r="BQ43" s="81"/>
      <c r="BR43" s="81">
        <v>0</v>
      </c>
      <c r="BS43" s="81">
        <v>0</v>
      </c>
      <c r="BT43" s="81">
        <v>0</v>
      </c>
      <c r="BU43" s="81">
        <v>0</v>
      </c>
      <c r="BV43" s="81">
        <v>0</v>
      </c>
      <c r="BW43" s="81">
        <v>0</v>
      </c>
      <c r="BX43" s="81">
        <v>0</v>
      </c>
      <c r="BY43" s="81">
        <v>0</v>
      </c>
      <c r="BZ43" s="81">
        <v>0</v>
      </c>
      <c r="CA43" s="81">
        <v>0</v>
      </c>
      <c r="CB43" s="81">
        <v>0</v>
      </c>
      <c r="CC43" s="81">
        <v>0</v>
      </c>
      <c r="CD43" s="81">
        <v>0</v>
      </c>
      <c r="CE43" s="81">
        <v>0</v>
      </c>
      <c r="CF43" s="81">
        <v>0</v>
      </c>
      <c r="CG43" s="81">
        <v>0</v>
      </c>
      <c r="CH43" s="81">
        <v>0</v>
      </c>
      <c r="CI43" s="81">
        <v>0</v>
      </c>
      <c r="CJ43" s="81">
        <v>0</v>
      </c>
      <c r="CK43" s="81">
        <v>0</v>
      </c>
      <c r="CL43" s="82">
        <v>0</v>
      </c>
      <c r="CM43" s="82">
        <v>0</v>
      </c>
      <c r="CN43" s="82">
        <v>0</v>
      </c>
      <c r="CO43" s="82">
        <v>0</v>
      </c>
      <c r="CP43" s="82">
        <v>0</v>
      </c>
      <c r="CQ43" s="82">
        <v>0</v>
      </c>
      <c r="CR43" s="82">
        <v>0</v>
      </c>
      <c r="CS43" s="82">
        <v>0</v>
      </c>
      <c r="CT43" s="82">
        <v>0</v>
      </c>
      <c r="CU43" s="82">
        <v>0</v>
      </c>
      <c r="CV43" s="82">
        <v>0</v>
      </c>
      <c r="CW43" s="82">
        <v>0</v>
      </c>
      <c r="CX43" s="82">
        <v>0</v>
      </c>
      <c r="CY43" s="82">
        <v>0</v>
      </c>
      <c r="CZ43" s="82">
        <v>0</v>
      </c>
      <c r="DA43" s="82">
        <v>0</v>
      </c>
      <c r="DB43" s="82">
        <v>0</v>
      </c>
      <c r="DC43" s="82">
        <v>0</v>
      </c>
      <c r="DD43" s="82">
        <v>0</v>
      </c>
      <c r="DE43" s="82">
        <v>0</v>
      </c>
      <c r="DF43" s="82">
        <v>-0.1</v>
      </c>
      <c r="DG43" s="82">
        <v>-8.0929286495484282E-2</v>
      </c>
      <c r="DH43" s="82">
        <v>1.8876585746185861E-2</v>
      </c>
      <c r="DI43" s="82">
        <v>3.2997910501090175E-3</v>
      </c>
      <c r="DJ43" s="82">
        <v>-2.2884792554028723E-2</v>
      </c>
      <c r="DK43" s="82">
        <v>-3.5184854298990088E-3</v>
      </c>
      <c r="DL43" s="82">
        <v>2825.2986923075723</v>
      </c>
      <c r="DM43" s="82">
        <v>1.3326874357651716E-2</v>
      </c>
      <c r="DN43" s="82">
        <v>0.11883986439177346</v>
      </c>
      <c r="DO43" s="82">
        <v>0.36929989233939597</v>
      </c>
      <c r="DP43" s="82">
        <v>0.75373334809103698</v>
      </c>
      <c r="DQ43" s="82">
        <v>0.95496847883711777</v>
      </c>
      <c r="DR43" s="82">
        <v>0.48186898812258194</v>
      </c>
      <c r="DS43" s="82">
        <v>0.39281041414299489</v>
      </c>
      <c r="DT43" s="82">
        <v>0.17078950144002825</v>
      </c>
      <c r="DU43" s="82">
        <v>0.13853338245914815</v>
      </c>
      <c r="DV43" s="82">
        <v>-0.1</v>
      </c>
      <c r="DW43" s="82">
        <v>-0.1</v>
      </c>
      <c r="DX43" s="82">
        <v>-0.1</v>
      </c>
      <c r="DY43" s="82">
        <v>0</v>
      </c>
      <c r="DZ43" s="82">
        <v>-0.3</v>
      </c>
    </row>
    <row r="44" spans="1:130" ht="15" customHeight="1" x14ac:dyDescent="0.25">
      <c r="A44" s="35"/>
      <c r="B44" s="32" t="s">
        <v>86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87"/>
      <c r="BO44" s="87"/>
      <c r="BP44" s="87"/>
      <c r="BQ44" s="87"/>
      <c r="BR44" s="87">
        <v>-782.59881881292688</v>
      </c>
      <c r="BS44" s="87">
        <v>1367.0638095531515</v>
      </c>
      <c r="BT44" s="87">
        <v>624.77056778369183</v>
      </c>
      <c r="BU44" s="87">
        <v>3280.4463715293323</v>
      </c>
      <c r="BV44" s="87">
        <v>270.39593802912799</v>
      </c>
      <c r="BW44" s="87">
        <v>1174.3622543340512</v>
      </c>
      <c r="BX44" s="87">
        <v>1348.8708609346793</v>
      </c>
      <c r="BY44" s="87">
        <v>2737.9301306304078</v>
      </c>
      <c r="BZ44" s="87">
        <v>821.86397307988318</v>
      </c>
      <c r="CA44" s="87">
        <v>387.50213807852492</v>
      </c>
      <c r="CB44" s="87">
        <v>947.95733867313936</v>
      </c>
      <c r="CC44" s="87">
        <v>2537.3412853570617</v>
      </c>
      <c r="CD44" s="87">
        <v>375.10805509617563</v>
      </c>
      <c r="CE44" s="87">
        <v>733.77631053587766</v>
      </c>
      <c r="CF44" s="87">
        <v>781.70667346998346</v>
      </c>
      <c r="CG44" s="87">
        <v>3148.7566482588691</v>
      </c>
      <c r="CH44" s="87">
        <v>-174.72713457303411</v>
      </c>
      <c r="CI44" s="87">
        <v>-174.20350742381225</v>
      </c>
      <c r="CJ44" s="87">
        <v>-279.20357207095179</v>
      </c>
      <c r="CK44" s="87">
        <v>2747.8274722490432</v>
      </c>
      <c r="CL44" s="88">
        <v>-4337.6556820283931</v>
      </c>
      <c r="CM44" s="88">
        <v>248.49859397171798</v>
      </c>
      <c r="CN44" s="88">
        <v>822.30214860222827</v>
      </c>
      <c r="CO44" s="88">
        <v>2036.8428609891969</v>
      </c>
      <c r="CP44" s="88">
        <v>-270.01006919890995</v>
      </c>
      <c r="CQ44" s="88">
        <v>-602.97418168095942</v>
      </c>
      <c r="CR44" s="88">
        <v>-722.21208063135771</v>
      </c>
      <c r="CS44" s="88">
        <v>2296.7109877266257</v>
      </c>
      <c r="CT44" s="88">
        <v>-614.25896691533819</v>
      </c>
      <c r="CU44" s="88">
        <v>-1361.3399959107314</v>
      </c>
      <c r="CV44" s="88">
        <v>-66.604159278884055</v>
      </c>
      <c r="CW44" s="88">
        <v>1650.1212569633137</v>
      </c>
      <c r="CX44" s="88">
        <v>-415.63746475998562</v>
      </c>
      <c r="CY44" s="88">
        <v>895.68889849255686</v>
      </c>
      <c r="CZ44" s="88">
        <v>517.90950857657549</v>
      </c>
      <c r="DA44" s="88">
        <v>619.62572536165169</v>
      </c>
      <c r="DB44" s="88">
        <v>-36.594164005608661</v>
      </c>
      <c r="DC44" s="88">
        <v>-2304.8776525175335</v>
      </c>
      <c r="DD44" s="88">
        <v>-1111.1446815660888</v>
      </c>
      <c r="DE44" s="88">
        <v>2300.991065654066</v>
      </c>
      <c r="DF44" s="88">
        <v>-912.74047049411558</v>
      </c>
      <c r="DG44" s="88">
        <v>-88.761167278162475</v>
      </c>
      <c r="DH44" s="88">
        <v>-1574.9418612773825</v>
      </c>
      <c r="DI44" s="88">
        <v>2159.7484170836829</v>
      </c>
      <c r="DJ44" s="88">
        <v>-1490.96006931338</v>
      </c>
      <c r="DK44" s="88">
        <v>-91.319500219137197</v>
      </c>
      <c r="DL44" s="88">
        <v>-271.39607659850208</v>
      </c>
      <c r="DM44" s="88">
        <v>2992.3165560413522</v>
      </c>
      <c r="DN44" s="88">
        <v>1799.3238514435559</v>
      </c>
      <c r="DO44" s="88">
        <v>-64.761764844875813</v>
      </c>
      <c r="DP44" s="88">
        <v>2513.265953413546</v>
      </c>
      <c r="DQ44" s="88">
        <v>1358.7219702261941</v>
      </c>
      <c r="DR44" s="88">
        <v>1566.5950360087661</v>
      </c>
      <c r="DS44" s="88">
        <v>-205.53562335704569</v>
      </c>
      <c r="DT44" s="88">
        <v>-267.59420048344873</v>
      </c>
      <c r="DU44" s="88">
        <v>2204.7167046667973</v>
      </c>
      <c r="DV44" s="88">
        <v>-1085.3039092264967</v>
      </c>
      <c r="DW44" s="88">
        <v>541.12614773641792</v>
      </c>
      <c r="DX44" s="88">
        <v>752.19832655850939</v>
      </c>
      <c r="DY44" s="88">
        <v>833.79561542260672</v>
      </c>
      <c r="DZ44" s="88">
        <v>1441.2847940868896</v>
      </c>
    </row>
    <row r="45" spans="1:130" s="17" customFormat="1" ht="15" customHeight="1" x14ac:dyDescent="0.2">
      <c r="A45" s="22"/>
      <c r="B45" s="21" t="s">
        <v>89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83"/>
      <c r="BO45" s="83"/>
      <c r="BP45" s="83"/>
      <c r="BQ45" s="83"/>
      <c r="BR45" s="83">
        <v>-704.49993763792952</v>
      </c>
      <c r="BS45" s="83">
        <v>-408.83300165999049</v>
      </c>
      <c r="BT45" s="83">
        <v>-233.92865342521873</v>
      </c>
      <c r="BU45" s="83">
        <v>437.53459656264886</v>
      </c>
      <c r="BV45" s="83">
        <v>-891.480309251672</v>
      </c>
      <c r="BW45" s="83">
        <v>463.88572088310957</v>
      </c>
      <c r="BX45" s="83">
        <v>-449.6023541057416</v>
      </c>
      <c r="BY45" s="83">
        <v>131.4273405937156</v>
      </c>
      <c r="BZ45" s="83">
        <v>-9.0823997438178594</v>
      </c>
      <c r="CA45" s="83">
        <v>-29.161988294963066</v>
      </c>
      <c r="CB45" s="83">
        <v>-112.077298760536</v>
      </c>
      <c r="CC45" s="83">
        <v>-170.98481106815871</v>
      </c>
      <c r="CD45" s="83">
        <v>-384.29199692890825</v>
      </c>
      <c r="CE45" s="83">
        <v>-202.04284520815963</v>
      </c>
      <c r="CF45" s="83">
        <v>-114.39922933502066</v>
      </c>
      <c r="CG45" s="83">
        <v>-834.69336568751487</v>
      </c>
      <c r="CH45" s="83">
        <v>-1389.8306998385199</v>
      </c>
      <c r="CI45" s="83">
        <v>576.73328535869018</v>
      </c>
      <c r="CJ45" s="83">
        <v>-42.146891068243804</v>
      </c>
      <c r="CK45" s="83">
        <v>-508.66072070685141</v>
      </c>
      <c r="CL45" s="84">
        <v>-690.09195044952367</v>
      </c>
      <c r="CM45" s="84">
        <v>-351.22449909168495</v>
      </c>
      <c r="CN45" s="84">
        <v>-1459.4792431113951</v>
      </c>
      <c r="CO45" s="84">
        <v>-632.56323434916749</v>
      </c>
      <c r="CP45" s="84">
        <v>-801.62937000276122</v>
      </c>
      <c r="CQ45" s="84">
        <v>98.192611780103448</v>
      </c>
      <c r="CR45" s="84">
        <v>181.72549657555555</v>
      </c>
      <c r="CS45" s="84">
        <v>-1539.3904228493936</v>
      </c>
      <c r="CT45" s="84">
        <v>-724.43971189851084</v>
      </c>
      <c r="CU45" s="84">
        <v>-990.24549684399824</v>
      </c>
      <c r="CV45" s="84">
        <v>-1102.827652825109</v>
      </c>
      <c r="CW45" s="84">
        <v>-501.70871177396339</v>
      </c>
      <c r="CX45" s="84">
        <v>-94.32425229092064</v>
      </c>
      <c r="CY45" s="84">
        <v>-1265.498152619132</v>
      </c>
      <c r="CZ45" s="84">
        <v>-160.09614339931659</v>
      </c>
      <c r="DA45" s="84">
        <v>-1514.7628716508484</v>
      </c>
      <c r="DB45" s="84">
        <v>-1177.2537006062125</v>
      </c>
      <c r="DC45" s="84">
        <v>443.52212631234033</v>
      </c>
      <c r="DD45" s="84">
        <v>-1357.532198110121</v>
      </c>
      <c r="DE45" s="84">
        <v>626.09821541418069</v>
      </c>
      <c r="DF45" s="84">
        <v>-1449.155454997468</v>
      </c>
      <c r="DG45" s="84">
        <v>-975.21237115386225</v>
      </c>
      <c r="DH45" s="84">
        <v>-1738.1081523869962</v>
      </c>
      <c r="DI45" s="84">
        <v>-169.70172786780836</v>
      </c>
      <c r="DJ45" s="84">
        <v>-1145.9685396233765</v>
      </c>
      <c r="DK45" s="84">
        <v>765.94015969834959</v>
      </c>
      <c r="DL45" s="84">
        <v>-664.89011495162185</v>
      </c>
      <c r="DM45" s="84">
        <v>-360.82503126510528</v>
      </c>
      <c r="DN45" s="84">
        <v>-342.97411345217006</v>
      </c>
      <c r="DO45" s="84">
        <v>586.14377427287104</v>
      </c>
      <c r="DP45" s="84">
        <v>-238.08490333440659</v>
      </c>
      <c r="DQ45" s="84">
        <v>392.08357006857159</v>
      </c>
      <c r="DR45" s="84">
        <v>-1469.1321782347957</v>
      </c>
      <c r="DS45" s="84">
        <v>-13.317812570631759</v>
      </c>
      <c r="DT45" s="84">
        <v>-905.53263206327586</v>
      </c>
      <c r="DU45" s="84">
        <v>-1246.3530178855917</v>
      </c>
      <c r="DV45" s="84">
        <v>-1842.847342101579</v>
      </c>
      <c r="DW45" s="84">
        <v>-621.99701938587145</v>
      </c>
      <c r="DX45" s="84">
        <v>-580.99488653350863</v>
      </c>
      <c r="DY45" s="84">
        <v>-531.4130075211865</v>
      </c>
      <c r="DZ45" s="84">
        <v>-836.67067896921094</v>
      </c>
    </row>
    <row r="46" spans="1:130" s="17" customFormat="1" ht="15" customHeight="1" x14ac:dyDescent="0.2">
      <c r="A46" s="14"/>
      <c r="B46" s="21" t="s">
        <v>90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83"/>
      <c r="BO46" s="83"/>
      <c r="BP46" s="83"/>
      <c r="BQ46" s="83"/>
      <c r="BR46" s="83">
        <v>-562.04970602383901</v>
      </c>
      <c r="BS46" s="83">
        <v>475.65245414793264</v>
      </c>
      <c r="BT46" s="83">
        <v>-266.72118172513746</v>
      </c>
      <c r="BU46" s="83">
        <v>2101.5145741730657</v>
      </c>
      <c r="BV46" s="83">
        <v>3.7453068496223096E-2</v>
      </c>
      <c r="BW46" s="83">
        <v>258.27358404226356</v>
      </c>
      <c r="BX46" s="83">
        <v>-999.99438285307701</v>
      </c>
      <c r="BY46" s="83">
        <v>937.029643843141</v>
      </c>
      <c r="BZ46" s="83">
        <v>-277.64958790133164</v>
      </c>
      <c r="CA46" s="83">
        <v>628.5377012724739</v>
      </c>
      <c r="CB46" s="83">
        <v>-587.74046199068459</v>
      </c>
      <c r="CC46" s="83">
        <v>2748.2964145525607</v>
      </c>
      <c r="CD46" s="83">
        <v>1352.2510832762714</v>
      </c>
      <c r="CE46" s="83">
        <v>1200.9725519252659</v>
      </c>
      <c r="CF46" s="83">
        <v>-1564.3266041015506</v>
      </c>
      <c r="CG46" s="83">
        <v>1769.6250170516748</v>
      </c>
      <c r="CH46" s="83">
        <v>-1226.7695557133986</v>
      </c>
      <c r="CI46" s="83">
        <v>1842.8951096528508</v>
      </c>
      <c r="CJ46" s="83">
        <v>-367.49007848873453</v>
      </c>
      <c r="CK46" s="83">
        <v>1103.346710166817</v>
      </c>
      <c r="CL46" s="84">
        <v>1884.2644806926799</v>
      </c>
      <c r="CM46" s="84">
        <v>529.53479490746201</v>
      </c>
      <c r="CN46" s="84">
        <v>-649.80114789762558</v>
      </c>
      <c r="CO46" s="84">
        <v>765.35246552202761</v>
      </c>
      <c r="CP46" s="84">
        <v>105.68081879903653</v>
      </c>
      <c r="CQ46" s="84">
        <v>1427.4291132100468</v>
      </c>
      <c r="CR46" s="84">
        <v>-203.83552367000584</v>
      </c>
      <c r="CS46" s="84">
        <v>1209.564824312477</v>
      </c>
      <c r="CT46" s="84">
        <v>1392.2461576963096</v>
      </c>
      <c r="CU46" s="84">
        <v>1162.8681435239644</v>
      </c>
      <c r="CV46" s="84">
        <v>159.04788806053187</v>
      </c>
      <c r="CW46" s="84">
        <v>1688.4077205749397</v>
      </c>
      <c r="CX46" s="84">
        <v>2118.9852579441135</v>
      </c>
      <c r="CY46" s="84">
        <v>-866.79992095563057</v>
      </c>
      <c r="CZ46" s="84">
        <v>20.091383690877617</v>
      </c>
      <c r="DA46" s="84">
        <v>464.86984325250245</v>
      </c>
      <c r="DB46" s="84">
        <v>673.58553894555075</v>
      </c>
      <c r="DC46" s="84">
        <v>2776.5878045283339</v>
      </c>
      <c r="DD46" s="84">
        <v>-663.13671909691845</v>
      </c>
      <c r="DE46" s="84">
        <v>3498.1354425152986</v>
      </c>
      <c r="DF46" s="84">
        <v>-313.35953857837688</v>
      </c>
      <c r="DG46" s="84">
        <v>-428.18049876214315</v>
      </c>
      <c r="DH46" s="84">
        <v>3625.2316808325836</v>
      </c>
      <c r="DI46" s="84">
        <v>-361.05390653003633</v>
      </c>
      <c r="DJ46" s="84">
        <v>1388.699182774865</v>
      </c>
      <c r="DK46" s="84">
        <v>1306.9163026688743</v>
      </c>
      <c r="DL46" s="84">
        <v>2785.620308165504</v>
      </c>
      <c r="DM46" s="84">
        <v>404.80756745834032</v>
      </c>
      <c r="DN46" s="84">
        <v>2563.7762614035778</v>
      </c>
      <c r="DO46" s="84">
        <v>-1399.7536292739835</v>
      </c>
      <c r="DP46" s="84">
        <v>1396.4666626760445</v>
      </c>
      <c r="DQ46" s="84">
        <v>232.8202204059059</v>
      </c>
      <c r="DR46" s="84">
        <v>2570.934696243427</v>
      </c>
      <c r="DS46" s="84">
        <v>2960.3553747951482</v>
      </c>
      <c r="DT46" s="84">
        <v>-1112.5901221542063</v>
      </c>
      <c r="DU46" s="84">
        <v>2596.0042010573184</v>
      </c>
      <c r="DV46" s="84">
        <v>-2544.7773923687419</v>
      </c>
      <c r="DW46" s="84">
        <v>235.45828612179446</v>
      </c>
      <c r="DX46" s="84">
        <v>3643.8083383837825</v>
      </c>
      <c r="DY46" s="84">
        <v>1243.0181369878487</v>
      </c>
      <c r="DZ46" s="84">
        <v>3928.5727074678507</v>
      </c>
    </row>
    <row r="47" spans="1:130" ht="15" customHeight="1" x14ac:dyDescent="0.25">
      <c r="A47" s="22"/>
      <c r="B47" s="28" t="s">
        <v>91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81"/>
      <c r="BO47" s="81"/>
      <c r="BP47" s="81"/>
      <c r="BQ47" s="81"/>
      <c r="BR47" s="81">
        <v>-547.26100602383906</v>
      </c>
      <c r="BS47" s="81">
        <v>607.16435414793261</v>
      </c>
      <c r="BT47" s="81">
        <v>-298.40618172513746</v>
      </c>
      <c r="BU47" s="81">
        <v>2457.5341741730658</v>
      </c>
      <c r="BV47" s="81">
        <v>-12.689046931503771</v>
      </c>
      <c r="BW47" s="81">
        <v>223.43628404226359</v>
      </c>
      <c r="BX47" s="81">
        <v>-684.84008285307709</v>
      </c>
      <c r="BY47" s="81">
        <v>918.555759843141</v>
      </c>
      <c r="BZ47" s="81">
        <v>-312.30878790133164</v>
      </c>
      <c r="CA47" s="81">
        <v>614.39587927247385</v>
      </c>
      <c r="CB47" s="81">
        <v>-612.03412199068464</v>
      </c>
      <c r="CC47" s="81">
        <v>2742.2847825525605</v>
      </c>
      <c r="CD47" s="81">
        <v>1306.0230892762713</v>
      </c>
      <c r="CE47" s="81">
        <v>1174.6491286952657</v>
      </c>
      <c r="CF47" s="81">
        <v>-1613.1627934915505</v>
      </c>
      <c r="CG47" s="81">
        <v>1723.8819290516749</v>
      </c>
      <c r="CH47" s="81">
        <v>-1320.9164557133986</v>
      </c>
      <c r="CI47" s="81">
        <v>1743.0368096528507</v>
      </c>
      <c r="CJ47" s="81">
        <v>-472.80907848873454</v>
      </c>
      <c r="CK47" s="81">
        <v>966.53161016681713</v>
      </c>
      <c r="CL47" s="82">
        <v>1783.87458069268</v>
      </c>
      <c r="CM47" s="82">
        <v>436.61359490746202</v>
      </c>
      <c r="CN47" s="82">
        <v>-735.36983289762554</v>
      </c>
      <c r="CO47" s="82">
        <v>684.14986552202754</v>
      </c>
      <c r="CP47" s="82">
        <v>68.265248799036527</v>
      </c>
      <c r="CQ47" s="82">
        <v>1389.282513210047</v>
      </c>
      <c r="CR47" s="82">
        <v>-245.42772367000583</v>
      </c>
      <c r="CS47" s="82">
        <v>1217.6001045847775</v>
      </c>
      <c r="CT47" s="82">
        <v>1388.1019576963097</v>
      </c>
      <c r="CU47" s="82">
        <v>1168.8659435239642</v>
      </c>
      <c r="CV47" s="82">
        <v>161.99937531053189</v>
      </c>
      <c r="CW47" s="82">
        <v>1685.1248205749396</v>
      </c>
      <c r="CX47" s="82">
        <v>2124.3334199441138</v>
      </c>
      <c r="CY47" s="82">
        <v>-859.07072095563058</v>
      </c>
      <c r="CZ47" s="82">
        <v>29.092766340707897</v>
      </c>
      <c r="DA47" s="82">
        <v>469.38717691246751</v>
      </c>
      <c r="DB47" s="82">
        <v>689.36353894555077</v>
      </c>
      <c r="DC47" s="82">
        <v>2780.8235097953338</v>
      </c>
      <c r="DD47" s="82">
        <v>-649.9650890969184</v>
      </c>
      <c r="DE47" s="82">
        <v>3507.7151425152983</v>
      </c>
      <c r="DF47" s="82">
        <v>-159.23507732837689</v>
      </c>
      <c r="DG47" s="82">
        <v>856.61827020785699</v>
      </c>
      <c r="DH47" s="82">
        <v>4678.518080832584</v>
      </c>
      <c r="DI47" s="82">
        <v>-81.899206530036338</v>
      </c>
      <c r="DJ47" s="82">
        <v>1396.3740067748649</v>
      </c>
      <c r="DK47" s="82">
        <v>1314.1549226688744</v>
      </c>
      <c r="DL47" s="82">
        <v>3511.2103439655043</v>
      </c>
      <c r="DM47" s="82">
        <v>410.14020745834029</v>
      </c>
      <c r="DN47" s="82">
        <v>2569.5137062635777</v>
      </c>
      <c r="DO47" s="82">
        <v>-1392.7282139739837</v>
      </c>
      <c r="DP47" s="82">
        <v>1406.0021955060445</v>
      </c>
      <c r="DQ47" s="82">
        <v>249.33956808590588</v>
      </c>
      <c r="DR47" s="82">
        <v>2621.589580413427</v>
      </c>
      <c r="DS47" s="82">
        <v>2972.8553747951482</v>
      </c>
      <c r="DT47" s="82">
        <v>-1110.8209375642064</v>
      </c>
      <c r="DU47" s="82">
        <v>2478.5830165073185</v>
      </c>
      <c r="DV47" s="82">
        <v>-1914.0078221787417</v>
      </c>
      <c r="DW47" s="82">
        <v>612.80806004179453</v>
      </c>
      <c r="DX47" s="82">
        <v>3502.7137856437826</v>
      </c>
      <c r="DY47" s="82">
        <v>1298.4032470027087</v>
      </c>
      <c r="DZ47" s="82">
        <v>3789.8827028178507</v>
      </c>
    </row>
    <row r="48" spans="1:130" ht="15" customHeight="1" x14ac:dyDescent="0.25">
      <c r="A48" s="26"/>
      <c r="B48" s="36" t="s">
        <v>92</v>
      </c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81"/>
      <c r="BO48" s="81"/>
      <c r="BP48" s="81"/>
      <c r="BQ48" s="81"/>
      <c r="BR48" s="81">
        <v>0</v>
      </c>
      <c r="BS48" s="81">
        <v>114.19999999999999</v>
      </c>
      <c r="BT48" s="81">
        <v>-43.3</v>
      </c>
      <c r="BU48" s="81">
        <v>339.5</v>
      </c>
      <c r="BV48" s="81">
        <v>-41.4</v>
      </c>
      <c r="BW48" s="81">
        <v>-48.9</v>
      </c>
      <c r="BX48" s="81">
        <v>307.8</v>
      </c>
      <c r="BY48" s="81">
        <v>-29.099999999999998</v>
      </c>
      <c r="BZ48" s="81">
        <v>-41.5</v>
      </c>
      <c r="CA48" s="81">
        <v>-31.6</v>
      </c>
      <c r="CB48" s="81">
        <v>-33.6</v>
      </c>
      <c r="CC48" s="81">
        <v>-16.900000000000002</v>
      </c>
      <c r="CD48" s="81">
        <v>-57.2</v>
      </c>
      <c r="CE48" s="81">
        <v>-41.7</v>
      </c>
      <c r="CF48" s="81">
        <v>-57.1</v>
      </c>
      <c r="CG48" s="81">
        <v>-57.3</v>
      </c>
      <c r="CH48" s="81">
        <v>-112.30000000000001</v>
      </c>
      <c r="CI48" s="81">
        <v>-109.7</v>
      </c>
      <c r="CJ48" s="81">
        <v>-111.69999999999999</v>
      </c>
      <c r="CK48" s="81">
        <v>-145.1</v>
      </c>
      <c r="CL48" s="82">
        <v>-106.8</v>
      </c>
      <c r="CM48" s="82">
        <v>-101.1</v>
      </c>
      <c r="CN48" s="82">
        <v>-91.4</v>
      </c>
      <c r="CO48" s="82">
        <v>-92.7</v>
      </c>
      <c r="CP48" s="82">
        <v>-44.3</v>
      </c>
      <c r="CQ48" s="82">
        <v>-47.1</v>
      </c>
      <c r="CR48" s="82">
        <v>-42.6</v>
      </c>
      <c r="CS48" s="82">
        <v>-9.3000000000000007</v>
      </c>
      <c r="CT48" s="82">
        <v>-2.5</v>
      </c>
      <c r="CU48" s="82">
        <v>-8.1999999999999993</v>
      </c>
      <c r="CV48" s="82">
        <v>-2.6</v>
      </c>
      <c r="CW48" s="82">
        <v>-8.4</v>
      </c>
      <c r="CX48" s="82">
        <v>-2.7</v>
      </c>
      <c r="CY48" s="82">
        <v>-6.8</v>
      </c>
      <c r="CZ48" s="82">
        <v>-2.6</v>
      </c>
      <c r="DA48" s="82">
        <v>-6.6</v>
      </c>
      <c r="DB48" s="82">
        <v>0</v>
      </c>
      <c r="DC48" s="82">
        <v>-6.6</v>
      </c>
      <c r="DD48" s="82">
        <v>0</v>
      </c>
      <c r="DE48" s="82">
        <v>-6.5</v>
      </c>
      <c r="DF48" s="82">
        <v>143.28226125</v>
      </c>
      <c r="DG48" s="82">
        <v>1273.7460689700001</v>
      </c>
      <c r="DH48" s="82">
        <v>521.68899999999996</v>
      </c>
      <c r="DI48" s="82">
        <v>273.4418</v>
      </c>
      <c r="DJ48" s="82">
        <v>0</v>
      </c>
      <c r="DK48" s="82">
        <v>-1.6</v>
      </c>
      <c r="DL48" s="82">
        <v>420.82449999999994</v>
      </c>
      <c r="DM48" s="82">
        <v>-0.8</v>
      </c>
      <c r="DN48" s="82">
        <v>0</v>
      </c>
      <c r="DO48" s="82">
        <v>0.1</v>
      </c>
      <c r="DP48" s="82">
        <v>0.2</v>
      </c>
      <c r="DQ48" s="82">
        <v>0.2</v>
      </c>
      <c r="DR48" s="82">
        <v>0.1</v>
      </c>
      <c r="DS48" s="82">
        <v>0.1</v>
      </c>
      <c r="DT48" s="82">
        <v>-10.730815410000005</v>
      </c>
      <c r="DU48" s="82">
        <v>-125.42118454999999</v>
      </c>
      <c r="DV48" s="82">
        <v>627.26957019000008</v>
      </c>
      <c r="DW48" s="82">
        <v>374.84977392000008</v>
      </c>
      <c r="DX48" s="82">
        <v>-141.09455274000001</v>
      </c>
      <c r="DY48" s="82">
        <v>55.28511001486001</v>
      </c>
      <c r="DZ48" s="82">
        <v>-138.69000464999999</v>
      </c>
    </row>
    <row r="49" spans="1:130" ht="15" customHeight="1" thickBot="1" x14ac:dyDescent="0.3">
      <c r="A49" s="22"/>
      <c r="B49" s="37" t="s">
        <v>93</v>
      </c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89"/>
      <c r="BO49" s="89"/>
      <c r="BP49" s="89"/>
      <c r="BQ49" s="89"/>
      <c r="BR49" s="89">
        <v>14.788699999999999</v>
      </c>
      <c r="BS49" s="89">
        <v>17.311900000000001</v>
      </c>
      <c r="BT49" s="89">
        <v>11.615</v>
      </c>
      <c r="BU49" s="89">
        <v>16.519600000000001</v>
      </c>
      <c r="BV49" s="89">
        <v>28.673500000000004</v>
      </c>
      <c r="BW49" s="89">
        <v>14.062700000000001</v>
      </c>
      <c r="BX49" s="89">
        <v>7.3543000000000003</v>
      </c>
      <c r="BY49" s="89">
        <v>10.626116</v>
      </c>
      <c r="BZ49" s="89">
        <v>6.8407999999999998</v>
      </c>
      <c r="CA49" s="89">
        <v>17.458178000000004</v>
      </c>
      <c r="CB49" s="89">
        <v>9.3063400000000005</v>
      </c>
      <c r="CC49" s="89">
        <v>10.888368</v>
      </c>
      <c r="CD49" s="89">
        <v>10.972006</v>
      </c>
      <c r="CE49" s="89">
        <v>15.376576770000002</v>
      </c>
      <c r="CF49" s="89">
        <v>8.2638106100000002</v>
      </c>
      <c r="CG49" s="89">
        <v>11.556912000000001</v>
      </c>
      <c r="CH49" s="89">
        <v>18.153100000000002</v>
      </c>
      <c r="CI49" s="89">
        <v>9.8416999999999994</v>
      </c>
      <c r="CJ49" s="89">
        <v>6.3810000000000002</v>
      </c>
      <c r="CK49" s="89">
        <v>8.2849000000000004</v>
      </c>
      <c r="CL49" s="90">
        <v>6.4100999999999999</v>
      </c>
      <c r="CM49" s="90">
        <v>8.178799999999999</v>
      </c>
      <c r="CN49" s="90">
        <v>5.831315</v>
      </c>
      <c r="CO49" s="90">
        <v>11.497400000000001</v>
      </c>
      <c r="CP49" s="90">
        <v>6.88443</v>
      </c>
      <c r="CQ49" s="90">
        <v>8.9534000000000002</v>
      </c>
      <c r="CR49" s="90">
        <v>1.0077999999999996</v>
      </c>
      <c r="CS49" s="90">
        <v>17.335280272300473</v>
      </c>
      <c r="CT49" s="90">
        <v>-1.6442000000000001</v>
      </c>
      <c r="CU49" s="90">
        <v>14.197800000000001</v>
      </c>
      <c r="CV49" s="90">
        <v>5.5514872499999992</v>
      </c>
      <c r="CW49" s="90">
        <v>5.1170999999999998</v>
      </c>
      <c r="CX49" s="90">
        <v>8.0481619999999996</v>
      </c>
      <c r="CY49" s="90">
        <v>14.529199999999999</v>
      </c>
      <c r="CZ49" s="90">
        <v>11.601382649830281</v>
      </c>
      <c r="DA49" s="90">
        <v>11.117333659965098</v>
      </c>
      <c r="DB49" s="90">
        <v>15.778</v>
      </c>
      <c r="DC49" s="90">
        <v>10.835705266999998</v>
      </c>
      <c r="DD49" s="90">
        <v>13.17163</v>
      </c>
      <c r="DE49" s="90">
        <v>16.079699999999999</v>
      </c>
      <c r="DF49" s="90">
        <v>10.8422</v>
      </c>
      <c r="DG49" s="90">
        <v>11.0527</v>
      </c>
      <c r="DH49" s="90">
        <v>531.59739999999999</v>
      </c>
      <c r="DI49" s="90">
        <v>5.7129000000000003</v>
      </c>
      <c r="DJ49" s="90">
        <v>7.6748240000000001</v>
      </c>
      <c r="DK49" s="90">
        <v>8.8386199999999988</v>
      </c>
      <c r="DL49" s="90">
        <v>304.76553579999995</v>
      </c>
      <c r="DM49" s="90">
        <v>6.1326400000000003</v>
      </c>
      <c r="DN49" s="90">
        <v>5.7374448600000001</v>
      </c>
      <c r="DO49" s="90">
        <v>6.9254153000000001</v>
      </c>
      <c r="DP49" s="90">
        <v>9.33553283</v>
      </c>
      <c r="DQ49" s="90">
        <v>16.31934768</v>
      </c>
      <c r="DR49" s="90">
        <v>50.554884169999994</v>
      </c>
      <c r="DS49" s="90">
        <v>12.4</v>
      </c>
      <c r="DT49" s="90">
        <v>12.5</v>
      </c>
      <c r="DU49" s="90">
        <v>8</v>
      </c>
      <c r="DV49" s="90">
        <v>3.5</v>
      </c>
      <c r="DW49" s="90">
        <v>2.5</v>
      </c>
      <c r="DX49" s="90">
        <v>0</v>
      </c>
      <c r="DY49" s="90">
        <v>0.1</v>
      </c>
      <c r="DZ49" s="90">
        <v>0</v>
      </c>
    </row>
    <row r="50" spans="1:130" ht="15" customHeight="1" x14ac:dyDescent="0.25">
      <c r="A50" s="8"/>
      <c r="B50" s="38" t="s">
        <v>570</v>
      </c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9"/>
      <c r="BO50" s="39"/>
      <c r="BP50" s="40"/>
      <c r="CL50" s="41"/>
      <c r="CM50" s="41"/>
      <c r="CN50" s="41"/>
      <c r="CO50" s="41"/>
      <c r="CP50" s="41"/>
      <c r="CQ50" s="41"/>
      <c r="CR50" s="41"/>
      <c r="CS50" s="41"/>
      <c r="CT50" s="41"/>
      <c r="CU50" s="41"/>
      <c r="CV50" s="41"/>
      <c r="CW50" s="41"/>
      <c r="CX50" s="41"/>
      <c r="CY50" s="41"/>
      <c r="CZ50" s="41"/>
      <c r="DA50" s="41"/>
      <c r="DB50" s="41"/>
      <c r="DC50" s="41"/>
      <c r="DD50" s="41"/>
      <c r="DE50" s="41"/>
      <c r="DF50" s="41"/>
      <c r="DG50" s="41"/>
      <c r="DH50" s="41"/>
      <c r="DI50" s="41"/>
      <c r="DJ50" s="41"/>
      <c r="DK50" s="41"/>
      <c r="DL50" s="41"/>
      <c r="DM50" s="41"/>
      <c r="DN50" s="41"/>
      <c r="DO50" s="41"/>
      <c r="DP50" s="41"/>
      <c r="DQ50" s="41"/>
      <c r="DR50" s="41"/>
      <c r="DS50" s="41"/>
      <c r="DT50" s="41"/>
      <c r="DU50" s="41"/>
      <c r="DV50" s="41"/>
      <c r="DW50" s="41"/>
      <c r="DX50" s="41"/>
      <c r="DY50" s="41"/>
      <c r="DZ50" s="41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F651C-15C2-4B27-AE60-7364BACF2DB8}">
  <sheetPr codeName="Hoja3"/>
  <dimension ref="A5:DZ202"/>
  <sheetViews>
    <sheetView showGridLines="0" zoomScaleNormal="100" workbookViewId="0">
      <pane xSplit="2" ySplit="8" topLeftCell="DK190" activePane="bottomRight" state="frozen"/>
      <selection activeCell="B70" sqref="B70"/>
      <selection pane="topRight" activeCell="B70" sqref="B70"/>
      <selection pane="bottomLeft" activeCell="B70" sqref="B70"/>
      <selection pane="bottomRight" activeCell="DZ10" sqref="DZ10"/>
    </sheetView>
  </sheetViews>
  <sheetFormatPr baseColWidth="10" defaultColWidth="11.42578125" defaultRowHeight="15" x14ac:dyDescent="0.25"/>
  <cols>
    <col min="1" max="1" width="2.7109375" style="106" customWidth="1"/>
    <col min="2" max="2" width="73.5703125" customWidth="1"/>
    <col min="3" max="29" width="10.7109375" hidden="1" customWidth="1"/>
    <col min="30" max="66" width="11.42578125" style="82" hidden="1" customWidth="1"/>
    <col min="67" max="69" width="11.42578125" style="107" hidden="1" customWidth="1"/>
    <col min="70" max="71" width="11.42578125" style="107" customWidth="1"/>
    <col min="72" max="89" width="11.42578125" customWidth="1"/>
  </cols>
  <sheetData>
    <row r="5" spans="1:130" ht="20.25" x14ac:dyDescent="0.3">
      <c r="B5" s="11" t="s">
        <v>510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130" ht="15.75" x14ac:dyDescent="0.25">
      <c r="B6" s="13" t="s">
        <v>57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130" ht="15.75" thickBot="1" x14ac:dyDescent="0.3">
      <c r="C7" s="108" t="str">
        <f t="shared" ref="C7:BN7" si="0">LEFT(C8,4)</f>
        <v>1976</v>
      </c>
      <c r="D7" s="108" t="str">
        <f t="shared" si="0"/>
        <v>1977</v>
      </c>
      <c r="E7" s="108" t="str">
        <f t="shared" si="0"/>
        <v>1978</v>
      </c>
      <c r="F7" s="108" t="str">
        <f t="shared" si="0"/>
        <v>1979</v>
      </c>
      <c r="G7" s="108" t="str">
        <f t="shared" si="0"/>
        <v>1980</v>
      </c>
      <c r="H7" s="108" t="str">
        <f t="shared" si="0"/>
        <v>1981</v>
      </c>
      <c r="I7" s="108" t="str">
        <f t="shared" si="0"/>
        <v>1982</v>
      </c>
      <c r="J7" s="108" t="str">
        <f t="shared" si="0"/>
        <v>1983</v>
      </c>
      <c r="K7" s="108" t="str">
        <f t="shared" si="0"/>
        <v>1984</v>
      </c>
      <c r="L7" s="108" t="str">
        <f t="shared" si="0"/>
        <v>1985</v>
      </c>
      <c r="M7" s="108" t="str">
        <f t="shared" si="0"/>
        <v>1986</v>
      </c>
      <c r="N7" s="108" t="str">
        <f t="shared" si="0"/>
        <v>1987</v>
      </c>
      <c r="O7" s="108" t="str">
        <f t="shared" si="0"/>
        <v>1988</v>
      </c>
      <c r="P7" s="108" t="str">
        <f t="shared" si="0"/>
        <v>1989</v>
      </c>
      <c r="Q7" s="108" t="str">
        <f t="shared" si="0"/>
        <v>1990</v>
      </c>
      <c r="R7" s="108" t="str">
        <f t="shared" si="0"/>
        <v>1991</v>
      </c>
      <c r="S7" s="108" t="str">
        <f t="shared" si="0"/>
        <v>1992</v>
      </c>
      <c r="T7" s="108" t="str">
        <f t="shared" si="0"/>
        <v>1993</v>
      </c>
      <c r="U7" s="108" t="str">
        <f t="shared" si="0"/>
        <v>1994</v>
      </c>
      <c r="V7" s="108" t="str">
        <f t="shared" si="0"/>
        <v>1995</v>
      </c>
      <c r="W7" s="108" t="str">
        <f t="shared" si="0"/>
        <v>1996</v>
      </c>
      <c r="X7" s="108" t="str">
        <f t="shared" si="0"/>
        <v>1997</v>
      </c>
      <c r="Y7" s="108" t="str">
        <f t="shared" si="0"/>
        <v>1998</v>
      </c>
      <c r="Z7" s="108" t="str">
        <f t="shared" si="0"/>
        <v>1999</v>
      </c>
      <c r="AA7" s="108" t="str">
        <f t="shared" si="0"/>
        <v>1999</v>
      </c>
      <c r="AB7" s="108" t="str">
        <f t="shared" si="0"/>
        <v>1999</v>
      </c>
      <c r="AC7" s="108" t="str">
        <f t="shared" si="0"/>
        <v>1999</v>
      </c>
      <c r="AD7" s="108" t="str">
        <f t="shared" si="0"/>
        <v>2000</v>
      </c>
      <c r="AE7" s="108" t="str">
        <f t="shared" si="0"/>
        <v>2000</v>
      </c>
      <c r="AF7" s="108" t="str">
        <f t="shared" si="0"/>
        <v>2000</v>
      </c>
      <c r="AG7" s="108" t="str">
        <f t="shared" si="0"/>
        <v>2000</v>
      </c>
      <c r="AH7" s="108" t="str">
        <f t="shared" si="0"/>
        <v>2001</v>
      </c>
      <c r="AI7" s="108" t="str">
        <f t="shared" si="0"/>
        <v>2001</v>
      </c>
      <c r="AJ7" s="108" t="str">
        <f t="shared" si="0"/>
        <v>2001</v>
      </c>
      <c r="AK7" s="108" t="str">
        <f t="shared" si="0"/>
        <v>2001</v>
      </c>
      <c r="AL7" s="108" t="str">
        <f t="shared" si="0"/>
        <v>2002</v>
      </c>
      <c r="AM7" s="108" t="str">
        <f t="shared" si="0"/>
        <v>2002</v>
      </c>
      <c r="AN7" s="108" t="str">
        <f t="shared" si="0"/>
        <v>2002</v>
      </c>
      <c r="AO7" s="108" t="str">
        <f t="shared" si="0"/>
        <v>2002</v>
      </c>
      <c r="AP7" s="108" t="str">
        <f t="shared" si="0"/>
        <v>2003</v>
      </c>
      <c r="AQ7" s="108" t="str">
        <f t="shared" si="0"/>
        <v>2003</v>
      </c>
      <c r="AR7" s="108" t="str">
        <f t="shared" si="0"/>
        <v>2003</v>
      </c>
      <c r="AS7" s="108" t="str">
        <f t="shared" si="0"/>
        <v>2003</v>
      </c>
      <c r="AT7" s="108" t="str">
        <f t="shared" si="0"/>
        <v>2004</v>
      </c>
      <c r="AU7" s="108" t="str">
        <f t="shared" si="0"/>
        <v>2004</v>
      </c>
      <c r="AV7" s="108" t="str">
        <f t="shared" si="0"/>
        <v>2004</v>
      </c>
      <c r="AW7" s="108" t="str">
        <f t="shared" si="0"/>
        <v>2004</v>
      </c>
      <c r="AX7" s="108" t="str">
        <f t="shared" si="0"/>
        <v>2005</v>
      </c>
      <c r="AY7" s="108" t="str">
        <f t="shared" si="0"/>
        <v>2005</v>
      </c>
      <c r="AZ7" s="108" t="str">
        <f t="shared" si="0"/>
        <v>2005</v>
      </c>
      <c r="BA7" s="108" t="str">
        <f t="shared" si="0"/>
        <v>2005</v>
      </c>
      <c r="BB7" s="108" t="str">
        <f t="shared" si="0"/>
        <v>2006</v>
      </c>
      <c r="BC7" s="108" t="str">
        <f t="shared" si="0"/>
        <v>2006</v>
      </c>
      <c r="BD7" s="108" t="str">
        <f t="shared" si="0"/>
        <v>2006</v>
      </c>
      <c r="BE7" s="108" t="str">
        <f t="shared" si="0"/>
        <v>2006</v>
      </c>
      <c r="BF7" s="108" t="str">
        <f t="shared" si="0"/>
        <v>2007</v>
      </c>
      <c r="BG7" s="108" t="str">
        <f t="shared" si="0"/>
        <v>2007</v>
      </c>
      <c r="BH7" s="108" t="str">
        <f t="shared" si="0"/>
        <v>2007</v>
      </c>
      <c r="BI7" s="108" t="str">
        <f t="shared" si="0"/>
        <v>2007</v>
      </c>
      <c r="BJ7" s="108" t="str">
        <f t="shared" si="0"/>
        <v>2008</v>
      </c>
      <c r="BK7" s="108" t="str">
        <f t="shared" si="0"/>
        <v>2008</v>
      </c>
      <c r="BL7" s="108" t="str">
        <f t="shared" si="0"/>
        <v>2008</v>
      </c>
      <c r="BM7" s="108" t="str">
        <f t="shared" si="0"/>
        <v>2008</v>
      </c>
      <c r="BN7" s="108" t="str">
        <f t="shared" si="0"/>
        <v>2009</v>
      </c>
      <c r="BO7" s="108" t="str">
        <f t="shared" ref="BO7:CZ7" si="1">LEFT(BO8,4)</f>
        <v>2009</v>
      </c>
      <c r="BP7" s="108" t="str">
        <f t="shared" si="1"/>
        <v>2009</v>
      </c>
      <c r="BQ7" s="108" t="str">
        <f t="shared" si="1"/>
        <v>2009</v>
      </c>
      <c r="BR7" s="108" t="str">
        <f t="shared" si="1"/>
        <v>2010</v>
      </c>
      <c r="BS7" s="108" t="str">
        <f t="shared" si="1"/>
        <v>2010</v>
      </c>
      <c r="BT7" s="108" t="str">
        <f t="shared" si="1"/>
        <v>2010</v>
      </c>
      <c r="BU7" s="108" t="str">
        <f t="shared" si="1"/>
        <v>2010</v>
      </c>
      <c r="BV7" s="108" t="str">
        <f t="shared" si="1"/>
        <v>2011</v>
      </c>
      <c r="BW7" s="108" t="str">
        <f t="shared" si="1"/>
        <v>2011</v>
      </c>
      <c r="BX7" s="108" t="str">
        <f t="shared" si="1"/>
        <v>2011</v>
      </c>
      <c r="BY7" s="108" t="str">
        <f t="shared" si="1"/>
        <v>2011</v>
      </c>
      <c r="BZ7" s="108" t="str">
        <f t="shared" si="1"/>
        <v>2012</v>
      </c>
      <c r="CA7" s="108" t="str">
        <f t="shared" si="1"/>
        <v>2012</v>
      </c>
      <c r="CB7" s="108" t="str">
        <f t="shared" si="1"/>
        <v>2012</v>
      </c>
      <c r="CC7" s="108" t="str">
        <f t="shared" si="1"/>
        <v>2012</v>
      </c>
      <c r="CD7" s="108" t="str">
        <f t="shared" si="1"/>
        <v>2013</v>
      </c>
      <c r="CE7" s="108" t="str">
        <f t="shared" si="1"/>
        <v>2013</v>
      </c>
      <c r="CF7" s="108" t="str">
        <f t="shared" si="1"/>
        <v>2013</v>
      </c>
      <c r="CG7" s="108" t="str">
        <f t="shared" si="1"/>
        <v>2013</v>
      </c>
      <c r="CH7" s="108" t="str">
        <f t="shared" si="1"/>
        <v>2014</v>
      </c>
      <c r="CI7" s="108" t="str">
        <f t="shared" si="1"/>
        <v>2014</v>
      </c>
      <c r="CJ7" s="108" t="str">
        <f t="shared" si="1"/>
        <v>2014</v>
      </c>
      <c r="CK7" s="108" t="str">
        <f t="shared" si="1"/>
        <v>2014</v>
      </c>
      <c r="CL7" s="108" t="str">
        <f t="shared" si="1"/>
        <v>2015</v>
      </c>
      <c r="CM7" s="108" t="str">
        <f t="shared" si="1"/>
        <v>2015</v>
      </c>
      <c r="CN7" s="108" t="str">
        <f t="shared" si="1"/>
        <v>2015</v>
      </c>
      <c r="CO7" s="108" t="str">
        <f t="shared" si="1"/>
        <v>2015</v>
      </c>
      <c r="CP7" s="108" t="str">
        <f t="shared" si="1"/>
        <v>2016</v>
      </c>
      <c r="CQ7" s="108" t="str">
        <f t="shared" si="1"/>
        <v>2016</v>
      </c>
      <c r="CR7" s="108" t="str">
        <f t="shared" si="1"/>
        <v>2016</v>
      </c>
      <c r="CS7" s="108" t="str">
        <f t="shared" si="1"/>
        <v>2016</v>
      </c>
      <c r="CT7" s="108" t="str">
        <f t="shared" si="1"/>
        <v>2017</v>
      </c>
      <c r="CU7" s="108" t="str">
        <f t="shared" si="1"/>
        <v>2017</v>
      </c>
      <c r="CV7" s="108" t="str">
        <f t="shared" si="1"/>
        <v>2017</v>
      </c>
      <c r="CW7" s="108" t="str">
        <f t="shared" si="1"/>
        <v>2017</v>
      </c>
      <c r="CX7" s="108" t="str">
        <f t="shared" si="1"/>
        <v>2018</v>
      </c>
      <c r="CY7" s="108" t="str">
        <f t="shared" si="1"/>
        <v>2018</v>
      </c>
      <c r="CZ7" s="108" t="str">
        <f t="shared" si="1"/>
        <v>2018</v>
      </c>
      <c r="DA7" s="108" t="str">
        <f>LEFT(DA8,4)</f>
        <v>2018</v>
      </c>
      <c r="DB7" s="108" t="str">
        <f>LEFT(DB8,4)</f>
        <v>2019</v>
      </c>
      <c r="DC7" s="108" t="str">
        <f>LEFT(DC8,4)</f>
        <v>2019</v>
      </c>
      <c r="DD7" s="108" t="str">
        <f t="shared" ref="DD7:DI7" si="2">LEFT(DD8,4)</f>
        <v>2019</v>
      </c>
      <c r="DE7" s="108" t="str">
        <f t="shared" si="2"/>
        <v>2019</v>
      </c>
      <c r="DF7" s="108" t="str">
        <f t="shared" si="2"/>
        <v>2020</v>
      </c>
      <c r="DG7" s="108" t="str">
        <f t="shared" si="2"/>
        <v>2020</v>
      </c>
      <c r="DH7" s="108" t="str">
        <f t="shared" si="2"/>
        <v>2020</v>
      </c>
      <c r="DI7" s="108" t="str">
        <f t="shared" si="2"/>
        <v>2020</v>
      </c>
      <c r="DJ7" s="108"/>
      <c r="DK7" s="108"/>
      <c r="DL7" s="108"/>
      <c r="DM7" s="108"/>
      <c r="DN7" s="108"/>
      <c r="DO7" s="108"/>
      <c r="DP7" s="108"/>
      <c r="DQ7" s="108"/>
      <c r="DR7" s="108"/>
      <c r="DS7" s="108"/>
      <c r="DT7" s="108"/>
      <c r="DU7" s="108"/>
      <c r="DV7" s="108"/>
      <c r="DW7" s="108"/>
      <c r="DX7" s="108"/>
      <c r="DY7" s="108"/>
      <c r="DZ7" s="108"/>
    </row>
    <row r="8" spans="1:130" ht="15.75" thickBot="1" x14ac:dyDescent="0.3">
      <c r="A8" s="109"/>
      <c r="B8" s="110"/>
      <c r="C8" s="111" t="s">
        <v>218</v>
      </c>
      <c r="D8" s="111" t="s">
        <v>219</v>
      </c>
      <c r="E8" s="111" t="s">
        <v>220</v>
      </c>
      <c r="F8" s="111" t="s">
        <v>221</v>
      </c>
      <c r="G8" s="111" t="s">
        <v>222</v>
      </c>
      <c r="H8" s="111" t="s">
        <v>223</v>
      </c>
      <c r="I8" s="111" t="s">
        <v>224</v>
      </c>
      <c r="J8" s="111" t="s">
        <v>225</v>
      </c>
      <c r="K8" s="111" t="s">
        <v>226</v>
      </c>
      <c r="L8" s="111" t="s">
        <v>227</v>
      </c>
      <c r="M8" s="111" t="s">
        <v>228</v>
      </c>
      <c r="N8" s="111" t="s">
        <v>229</v>
      </c>
      <c r="O8" s="111" t="s">
        <v>230</v>
      </c>
      <c r="P8" s="111" t="s">
        <v>231</v>
      </c>
      <c r="Q8" s="111" t="s">
        <v>232</v>
      </c>
      <c r="R8" s="111" t="s">
        <v>233</v>
      </c>
      <c r="S8" s="111" t="s">
        <v>234</v>
      </c>
      <c r="T8" s="111" t="s">
        <v>235</v>
      </c>
      <c r="U8" s="111" t="s">
        <v>236</v>
      </c>
      <c r="V8" s="111" t="s">
        <v>237</v>
      </c>
      <c r="W8" s="111" t="s">
        <v>238</v>
      </c>
      <c r="X8" s="111" t="s">
        <v>239</v>
      </c>
      <c r="Y8" s="111" t="s">
        <v>240</v>
      </c>
      <c r="Z8" s="111" t="s">
        <v>241</v>
      </c>
      <c r="AA8" s="111" t="s">
        <v>242</v>
      </c>
      <c r="AB8" s="111" t="s">
        <v>243</v>
      </c>
      <c r="AC8" s="111" t="s">
        <v>244</v>
      </c>
      <c r="AD8" s="16" t="s">
        <v>181</v>
      </c>
      <c r="AE8" s="16" t="s">
        <v>182</v>
      </c>
      <c r="AF8" s="16" t="s">
        <v>183</v>
      </c>
      <c r="AG8" s="16" t="s">
        <v>184</v>
      </c>
      <c r="AH8" s="16" t="s">
        <v>185</v>
      </c>
      <c r="AI8" s="16" t="s">
        <v>186</v>
      </c>
      <c r="AJ8" s="16" t="s">
        <v>187</v>
      </c>
      <c r="AK8" s="16" t="s">
        <v>188</v>
      </c>
      <c r="AL8" s="16" t="s">
        <v>189</v>
      </c>
      <c r="AM8" s="16" t="s">
        <v>190</v>
      </c>
      <c r="AN8" s="16" t="s">
        <v>191</v>
      </c>
      <c r="AO8" s="16" t="s">
        <v>192</v>
      </c>
      <c r="AP8" s="16" t="s">
        <v>193</v>
      </c>
      <c r="AQ8" s="16" t="s">
        <v>194</v>
      </c>
      <c r="AR8" s="16" t="s">
        <v>195</v>
      </c>
      <c r="AS8" s="16" t="s">
        <v>196</v>
      </c>
      <c r="AT8" s="16" t="s">
        <v>197</v>
      </c>
      <c r="AU8" s="16" t="s">
        <v>198</v>
      </c>
      <c r="AV8" s="16" t="s">
        <v>199</v>
      </c>
      <c r="AW8" s="16" t="s">
        <v>200</v>
      </c>
      <c r="AX8" s="16" t="s">
        <v>201</v>
      </c>
      <c r="AY8" s="16" t="s">
        <v>202</v>
      </c>
      <c r="AZ8" s="16" t="s">
        <v>203</v>
      </c>
      <c r="BA8" s="16" t="s">
        <v>204</v>
      </c>
      <c r="BB8" s="16" t="s">
        <v>205</v>
      </c>
      <c r="BC8" s="16" t="s">
        <v>206</v>
      </c>
      <c r="BD8" s="16" t="s">
        <v>207</v>
      </c>
      <c r="BE8" s="16" t="s">
        <v>208</v>
      </c>
      <c r="BF8" s="16" t="s">
        <v>209</v>
      </c>
      <c r="BG8" s="16" t="s">
        <v>210</v>
      </c>
      <c r="BH8" s="16" t="s">
        <v>211</v>
      </c>
      <c r="BI8" s="16" t="s">
        <v>212</v>
      </c>
      <c r="BJ8" s="16" t="s">
        <v>213</v>
      </c>
      <c r="BK8" s="16" t="s">
        <v>214</v>
      </c>
      <c r="BL8" s="16" t="s">
        <v>215</v>
      </c>
      <c r="BM8" s="16" t="s">
        <v>216</v>
      </c>
      <c r="BN8" s="16" t="s">
        <v>128</v>
      </c>
      <c r="BO8" s="16" t="s">
        <v>129</v>
      </c>
      <c r="BP8" s="16" t="s">
        <v>130</v>
      </c>
      <c r="BQ8" s="16" t="s">
        <v>131</v>
      </c>
      <c r="BR8" s="16" t="s">
        <v>132</v>
      </c>
      <c r="BS8" s="16" t="s">
        <v>133</v>
      </c>
      <c r="BT8" s="16" t="s">
        <v>134</v>
      </c>
      <c r="BU8" s="16" t="s">
        <v>135</v>
      </c>
      <c r="BV8" s="16" t="s">
        <v>136</v>
      </c>
      <c r="BW8" s="16" t="s">
        <v>137</v>
      </c>
      <c r="BX8" s="16" t="s">
        <v>138</v>
      </c>
      <c r="BY8" s="16" t="s">
        <v>139</v>
      </c>
      <c r="BZ8" s="16" t="s">
        <v>140</v>
      </c>
      <c r="CA8" s="16" t="s">
        <v>141</v>
      </c>
      <c r="CB8" s="16" t="s">
        <v>142</v>
      </c>
      <c r="CC8" s="16" t="s">
        <v>143</v>
      </c>
      <c r="CD8" s="16" t="s">
        <v>144</v>
      </c>
      <c r="CE8" s="16" t="s">
        <v>145</v>
      </c>
      <c r="CF8" s="16" t="s">
        <v>146</v>
      </c>
      <c r="CG8" s="16" t="s">
        <v>147</v>
      </c>
      <c r="CH8" s="16" t="s">
        <v>148</v>
      </c>
      <c r="CI8" s="16" t="s">
        <v>149</v>
      </c>
      <c r="CJ8" s="16" t="s">
        <v>150</v>
      </c>
      <c r="CK8" s="16" t="s">
        <v>151</v>
      </c>
      <c r="CL8" s="16" t="s">
        <v>152</v>
      </c>
      <c r="CM8" s="16" t="s">
        <v>153</v>
      </c>
      <c r="CN8" s="16" t="s">
        <v>154</v>
      </c>
      <c r="CO8" s="16" t="s">
        <v>155</v>
      </c>
      <c r="CP8" s="16" t="s">
        <v>156</v>
      </c>
      <c r="CQ8" s="16" t="s">
        <v>157</v>
      </c>
      <c r="CR8" s="16" t="s">
        <v>158</v>
      </c>
      <c r="CS8" s="16" t="s">
        <v>159</v>
      </c>
      <c r="CT8" s="16" t="s">
        <v>160</v>
      </c>
      <c r="CU8" s="16" t="s">
        <v>161</v>
      </c>
      <c r="CV8" s="16" t="s">
        <v>162</v>
      </c>
      <c r="CW8" s="16" t="s">
        <v>163</v>
      </c>
      <c r="CX8" s="16" t="s">
        <v>164</v>
      </c>
      <c r="CY8" s="16" t="s">
        <v>165</v>
      </c>
      <c r="CZ8" s="16" t="s">
        <v>166</v>
      </c>
      <c r="DA8" s="16" t="s">
        <v>167</v>
      </c>
      <c r="DB8" s="16" t="s">
        <v>168</v>
      </c>
      <c r="DC8" s="16" t="s">
        <v>169</v>
      </c>
      <c r="DD8" s="16" t="s">
        <v>170</v>
      </c>
      <c r="DE8" s="16" t="s">
        <v>178</v>
      </c>
      <c r="DF8" s="16" t="s">
        <v>179</v>
      </c>
      <c r="DG8" s="16" t="s">
        <v>180</v>
      </c>
      <c r="DH8" s="16" t="s">
        <v>217</v>
      </c>
      <c r="DI8" s="16" t="s">
        <v>245</v>
      </c>
      <c r="DJ8" s="16" t="s">
        <v>246</v>
      </c>
      <c r="DK8" s="16" t="s">
        <v>546</v>
      </c>
      <c r="DL8" s="16" t="s">
        <v>547</v>
      </c>
      <c r="DM8" s="16" t="s">
        <v>548</v>
      </c>
      <c r="DN8" s="16" t="s">
        <v>551</v>
      </c>
      <c r="DO8" s="16" t="s">
        <v>552</v>
      </c>
      <c r="DP8" s="16" t="s">
        <v>553</v>
      </c>
      <c r="DQ8" s="16" t="s">
        <v>554</v>
      </c>
      <c r="DR8" s="16" t="s">
        <v>557</v>
      </c>
      <c r="DS8" s="16" t="s">
        <v>558</v>
      </c>
      <c r="DT8" s="16" t="s">
        <v>559</v>
      </c>
      <c r="DU8" s="16" t="s">
        <v>560</v>
      </c>
      <c r="DV8" s="16" t="s">
        <v>563</v>
      </c>
      <c r="DW8" s="16" t="s">
        <v>564</v>
      </c>
      <c r="DX8" s="16" t="s">
        <v>565</v>
      </c>
      <c r="DY8" s="16" t="s">
        <v>566</v>
      </c>
      <c r="DZ8" s="16" t="s">
        <v>569</v>
      </c>
    </row>
    <row r="9" spans="1:130" x14ac:dyDescent="0.25">
      <c r="A9" s="112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</row>
    <row r="10" spans="1:130" x14ac:dyDescent="0.25">
      <c r="A10" s="112" t="s">
        <v>247</v>
      </c>
      <c r="B10" s="114" t="s">
        <v>248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>
        <v>-501.91365959925497</v>
      </c>
      <c r="BS10" s="84">
        <v>-1939.9954800786581</v>
      </c>
      <c r="BT10" s="84">
        <v>-2361.875254499666</v>
      </c>
      <c r="BU10" s="84">
        <v>-3363.8144062749034</v>
      </c>
      <c r="BV10" s="84">
        <v>-1171.6223509346091</v>
      </c>
      <c r="BW10" s="84">
        <v>-2708.599292197523</v>
      </c>
      <c r="BX10" s="84">
        <v>-3879.7695651810645</v>
      </c>
      <c r="BY10" s="84">
        <v>-4045.8184474925802</v>
      </c>
      <c r="BZ10" s="84">
        <v>-2076.2681723900132</v>
      </c>
      <c r="CA10" s="84">
        <v>-2535.6095488446663</v>
      </c>
      <c r="CB10" s="84">
        <v>-3305.7340483164953</v>
      </c>
      <c r="CC10" s="84">
        <v>-4304.4871676467264</v>
      </c>
      <c r="CD10" s="84">
        <v>-1885.0799987685423</v>
      </c>
      <c r="CE10" s="84">
        <v>-2813.4801031013121</v>
      </c>
      <c r="CF10" s="84">
        <v>-3503.7620995595644</v>
      </c>
      <c r="CG10" s="84">
        <v>-3052.4816802520363</v>
      </c>
      <c r="CH10" s="84">
        <v>-1564.7942876863417</v>
      </c>
      <c r="CI10" s="84">
        <v>-2366.2545993908971</v>
      </c>
      <c r="CJ10" s="84">
        <v>-2419.6622657486769</v>
      </c>
      <c r="CK10" s="84">
        <v>-3101.7669535369787</v>
      </c>
      <c r="CL10" s="84">
        <v>-719.74761300392129</v>
      </c>
      <c r="CM10" s="84">
        <v>-1303.0539743691661</v>
      </c>
      <c r="CN10" s="84">
        <v>-2324.6835501532696</v>
      </c>
      <c r="CO10" s="84">
        <v>-2416.4655669068125</v>
      </c>
      <c r="CP10" s="84">
        <v>543.24521428454682</v>
      </c>
      <c r="CQ10" s="84">
        <v>-609.74038644013854</v>
      </c>
      <c r="CR10" s="84">
        <v>-1635.8230598405753</v>
      </c>
      <c r="CS10" s="84">
        <v>-1606.8165105706867</v>
      </c>
      <c r="CT10" s="84">
        <v>825.55495836937189</v>
      </c>
      <c r="CU10" s="84">
        <v>260.60043774233782</v>
      </c>
      <c r="CV10" s="84">
        <v>-1185.6258392751879</v>
      </c>
      <c r="CW10" s="84">
        <v>-2381.7666805166591</v>
      </c>
      <c r="CX10" s="84">
        <v>770.34281551028471</v>
      </c>
      <c r="CY10" s="84">
        <v>-1142.3800270054344</v>
      </c>
      <c r="CZ10" s="84">
        <v>-1388.2214951018213</v>
      </c>
      <c r="DA10" s="84">
        <v>-2657.7675437924881</v>
      </c>
      <c r="DB10" s="84">
        <v>423.49656930821584</v>
      </c>
      <c r="DC10" s="84">
        <v>337.28679889664636</v>
      </c>
      <c r="DD10" s="84">
        <v>87.276072684959217</v>
      </c>
      <c r="DE10" s="84">
        <v>-560.40742438677262</v>
      </c>
      <c r="DF10" s="84">
        <v>1361.0222275478736</v>
      </c>
      <c r="DG10" s="84">
        <v>719.11404399480671</v>
      </c>
      <c r="DH10" s="84">
        <v>2009.810743974067</v>
      </c>
      <c r="DI10" s="84">
        <v>-40.406310174254031</v>
      </c>
      <c r="DJ10" s="84">
        <v>243.91097507664745</v>
      </c>
      <c r="DK10" s="84">
        <v>-124.2808641263</v>
      </c>
      <c r="DL10" s="84">
        <v>-1446.9429608875726</v>
      </c>
      <c r="DM10" s="84">
        <v>-3658.5632396775472</v>
      </c>
      <c r="DN10" s="84">
        <v>-3026.0024359729287</v>
      </c>
      <c r="DO10" s="84">
        <v>-2369.7451843253875</v>
      </c>
      <c r="DP10" s="84">
        <v>-3619.710118904346</v>
      </c>
      <c r="DQ10" s="84">
        <v>-2701.0763454283806</v>
      </c>
      <c r="DR10" s="84">
        <v>96.302798532859015</v>
      </c>
      <c r="DS10" s="84">
        <v>977.99083866679575</v>
      </c>
      <c r="DT10" s="84">
        <v>-1111.7784995251277</v>
      </c>
      <c r="DU10" s="84">
        <v>-1054.0468316905535</v>
      </c>
      <c r="DV10" s="84">
        <v>-58.021180976778851</v>
      </c>
      <c r="DW10" s="84">
        <v>96.799190394776815</v>
      </c>
      <c r="DX10" s="84">
        <v>-775.45949172214023</v>
      </c>
      <c r="DY10" s="84">
        <v>-1658.8899265642904</v>
      </c>
      <c r="DZ10" s="84">
        <v>1546.0485053829398</v>
      </c>
    </row>
    <row r="11" spans="1:130" x14ac:dyDescent="0.25">
      <c r="A11" s="112" t="s">
        <v>249</v>
      </c>
      <c r="B11" s="115" t="s">
        <v>250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BO11" s="82"/>
      <c r="BP11" s="82"/>
      <c r="BQ11" s="82"/>
      <c r="BR11" s="82">
        <v>-2983.6483411498975</v>
      </c>
      <c r="BS11" s="82">
        <v>-4864.2302399107648</v>
      </c>
      <c r="BT11" s="82">
        <v>-5365.8471399460668</v>
      </c>
      <c r="BU11" s="82">
        <v>-6108.0154190399808</v>
      </c>
      <c r="BV11" s="82">
        <v>-3732.4431304995796</v>
      </c>
      <c r="BW11" s="82">
        <v>-5744.2822510399346</v>
      </c>
      <c r="BX11" s="82">
        <v>-6730.5412085446205</v>
      </c>
      <c r="BY11" s="82">
        <v>-6885.3569465481087</v>
      </c>
      <c r="BZ11" s="82">
        <v>-4832.8714573935977</v>
      </c>
      <c r="CA11" s="82">
        <v>-5813.9068949413304</v>
      </c>
      <c r="CB11" s="82">
        <v>-6302.2002180502914</v>
      </c>
      <c r="CC11" s="82">
        <v>-7081.6775523931319</v>
      </c>
      <c r="CD11" s="82">
        <v>-4475.4453757650335</v>
      </c>
      <c r="CE11" s="82">
        <v>-5457.6062385897094</v>
      </c>
      <c r="CF11" s="82">
        <v>-6054.421181163405</v>
      </c>
      <c r="CG11" s="82">
        <v>-6283.4489452117468</v>
      </c>
      <c r="CH11" s="82">
        <v>-4119.1796581995277</v>
      </c>
      <c r="CI11" s="82">
        <v>-5321.4352873994485</v>
      </c>
      <c r="CJ11" s="82">
        <v>-5586.7623236034378</v>
      </c>
      <c r="CK11" s="82">
        <v>-5891.9568864383145</v>
      </c>
      <c r="CL11" s="82">
        <v>-3650.5975909367407</v>
      </c>
      <c r="CM11" s="82">
        <v>-4551.6222791904074</v>
      </c>
      <c r="CN11" s="82">
        <v>-5648.1385040435925</v>
      </c>
      <c r="CO11" s="82">
        <v>-5772.6412910904655</v>
      </c>
      <c r="CP11" s="82">
        <v>-2855.7421377484243</v>
      </c>
      <c r="CQ11" s="82">
        <v>-4155.3723070395317</v>
      </c>
      <c r="CR11" s="82">
        <v>-4924.3547303580672</v>
      </c>
      <c r="CS11" s="82">
        <v>-5232.7894445064048</v>
      </c>
      <c r="CT11" s="82">
        <v>-2781.2799412407858</v>
      </c>
      <c r="CU11" s="82">
        <v>-3446.5613059589232</v>
      </c>
      <c r="CV11" s="82">
        <v>-4821.8702369802777</v>
      </c>
      <c r="CW11" s="82">
        <v>-6511.7244884975644</v>
      </c>
      <c r="CX11" s="82">
        <v>-3057.3564575943019</v>
      </c>
      <c r="CY11" s="82">
        <v>-5698.5349514791524</v>
      </c>
      <c r="CZ11" s="82">
        <v>-5807.3171363320362</v>
      </c>
      <c r="DA11" s="82">
        <v>-7095.9609554251801</v>
      </c>
      <c r="DB11" s="82">
        <v>-3701.7060583159546</v>
      </c>
      <c r="DC11" s="82">
        <v>-4871.4362164438135</v>
      </c>
      <c r="DD11" s="82">
        <v>-5332.4943797886954</v>
      </c>
      <c r="DE11" s="82">
        <v>-5339.8295379674091</v>
      </c>
      <c r="DF11" s="82">
        <v>-2740.0326085081033</v>
      </c>
      <c r="DG11" s="82">
        <v>-4774.3700691658833</v>
      </c>
      <c r="DH11" s="82">
        <v>-4368.2348826497691</v>
      </c>
      <c r="DI11" s="82">
        <v>-6172.463379615805</v>
      </c>
      <c r="DJ11" s="82">
        <v>-5751.9513535213628</v>
      </c>
      <c r="DK11" s="82">
        <v>-8149.4565401685832</v>
      </c>
      <c r="DL11" s="82">
        <v>-8561.2812066859733</v>
      </c>
      <c r="DM11" s="82">
        <v>-11432.277565351655</v>
      </c>
      <c r="DN11" s="82">
        <v>-9735.7677574217887</v>
      </c>
      <c r="DO11" s="82">
        <v>-11016.709857507019</v>
      </c>
      <c r="DP11" s="82">
        <v>-12027.394273083741</v>
      </c>
      <c r="DQ11" s="82">
        <v>-11546.713181756593</v>
      </c>
      <c r="DR11" s="82">
        <v>-7129.1659891911186</v>
      </c>
      <c r="DS11" s="82">
        <v>-7992.3610244887968</v>
      </c>
      <c r="DT11" s="82">
        <v>-9983.571564793383</v>
      </c>
      <c r="DU11" s="82">
        <v>-10241.388224748149</v>
      </c>
      <c r="DV11" s="82">
        <v>-7114.5024235022138</v>
      </c>
      <c r="DW11" s="82">
        <v>-9153.2431055156121</v>
      </c>
      <c r="DX11" s="82">
        <v>-9923.8002440094133</v>
      </c>
      <c r="DY11" s="82">
        <v>-11342.541464349481</v>
      </c>
      <c r="DZ11" s="82">
        <v>-7388.4628320158226</v>
      </c>
    </row>
    <row r="12" spans="1:130" x14ac:dyDescent="0.25">
      <c r="A12" s="112" t="s">
        <v>251</v>
      </c>
      <c r="B12" s="116" t="s">
        <v>252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BO12" s="82"/>
      <c r="BP12" s="82"/>
      <c r="BQ12" s="82"/>
      <c r="BR12" s="82">
        <v>10442.022907749481</v>
      </c>
      <c r="BS12" s="82">
        <v>10333.989869519191</v>
      </c>
      <c r="BT12" s="82">
        <v>10121.48523165243</v>
      </c>
      <c r="BU12" s="82">
        <v>10227.609503495745</v>
      </c>
      <c r="BV12" s="82">
        <v>12723.771695333997</v>
      </c>
      <c r="BW12" s="82">
        <v>12690.52550651065</v>
      </c>
      <c r="BX12" s="82">
        <v>11855.964884610412</v>
      </c>
      <c r="BY12" s="82">
        <v>11510.390257052673</v>
      </c>
      <c r="BZ12" s="82">
        <v>13443.97786681608</v>
      </c>
      <c r="CA12" s="82">
        <v>12893.458366424948</v>
      </c>
      <c r="CB12" s="82">
        <v>12577.132620523274</v>
      </c>
      <c r="CC12" s="82">
        <v>12211.079348294541</v>
      </c>
      <c r="CD12" s="82">
        <v>13414.7039364093</v>
      </c>
      <c r="CE12" s="82">
        <v>13308.704521120013</v>
      </c>
      <c r="CF12" s="82">
        <v>12923.981941430618</v>
      </c>
      <c r="CG12" s="82">
        <v>12899.772116577989</v>
      </c>
      <c r="CH12" s="82">
        <v>14113.06340329354</v>
      </c>
      <c r="CI12" s="82">
        <v>14268.995467251463</v>
      </c>
      <c r="CJ12" s="82">
        <v>13878.585146783327</v>
      </c>
      <c r="CK12" s="82">
        <v>13628.381257834993</v>
      </c>
      <c r="CL12" s="82">
        <v>14457.590225040851</v>
      </c>
      <c r="CM12" s="82">
        <v>14368.46001313641</v>
      </c>
      <c r="CN12" s="82">
        <v>13791.257233594988</v>
      </c>
      <c r="CO12" s="82">
        <v>13525.436201593002</v>
      </c>
      <c r="CP12" s="82">
        <v>14509.999291923443</v>
      </c>
      <c r="CQ12" s="82">
        <v>14975.345367978989</v>
      </c>
      <c r="CR12" s="82">
        <v>14511.2482249651</v>
      </c>
      <c r="CS12" s="82">
        <v>14557.366011529568</v>
      </c>
      <c r="CT12" s="82">
        <v>15995.464504984158</v>
      </c>
      <c r="CU12" s="82">
        <v>16114.031989205861</v>
      </c>
      <c r="CV12" s="82">
        <v>15160.477104796792</v>
      </c>
      <c r="CW12" s="82">
        <v>14969.558744910855</v>
      </c>
      <c r="CX12" s="82">
        <v>16937.536595277328</v>
      </c>
      <c r="CY12" s="82">
        <v>16721.21119208038</v>
      </c>
      <c r="CZ12" s="82">
        <v>16224.25979651335</v>
      </c>
      <c r="DA12" s="82">
        <v>15667.895055818975</v>
      </c>
      <c r="DB12" s="82">
        <v>17232.025240507537</v>
      </c>
      <c r="DC12" s="82">
        <v>17452.405457556786</v>
      </c>
      <c r="DD12" s="82">
        <v>16638.893927429504</v>
      </c>
      <c r="DE12" s="82">
        <v>16986.367681633568</v>
      </c>
      <c r="DF12" s="82">
        <v>17528.16386651896</v>
      </c>
      <c r="DG12" s="82">
        <v>11163.677146366314</v>
      </c>
      <c r="DH12" s="82">
        <v>13260.045695138448</v>
      </c>
      <c r="DI12" s="82">
        <v>14644.750398654101</v>
      </c>
      <c r="DJ12" s="82">
        <v>16380.445181189996</v>
      </c>
      <c r="DK12" s="82">
        <v>17817.286049641014</v>
      </c>
      <c r="DL12" s="82">
        <v>18360.17751188518</v>
      </c>
      <c r="DM12" s="82">
        <v>18684.698230601258</v>
      </c>
      <c r="DN12" s="82">
        <v>21215.364493247776</v>
      </c>
      <c r="DO12" s="82">
        <v>22333.768538174329</v>
      </c>
      <c r="DP12" s="82">
        <v>22054.641217192449</v>
      </c>
      <c r="DQ12" s="82">
        <v>21221.478973367575</v>
      </c>
      <c r="DR12" s="82">
        <v>23464.080236103495</v>
      </c>
      <c r="DS12" s="82">
        <v>23074.959549132764</v>
      </c>
      <c r="DT12" s="82">
        <v>22343.496919059646</v>
      </c>
      <c r="DU12" s="82">
        <v>21929.807743796453</v>
      </c>
      <c r="DV12" s="82">
        <v>24527.3838252309</v>
      </c>
      <c r="DW12" s="82">
        <v>25042.215662938645</v>
      </c>
      <c r="DX12" s="82">
        <v>23931.612729146058</v>
      </c>
      <c r="DY12" s="82">
        <v>23768.338636526292</v>
      </c>
      <c r="DZ12" s="82">
        <v>26158.991847248639</v>
      </c>
    </row>
    <row r="13" spans="1:130" x14ac:dyDescent="0.25">
      <c r="A13" s="112" t="s">
        <v>253</v>
      </c>
      <c r="B13" s="116" t="s">
        <v>254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BO13" s="82"/>
      <c r="BP13" s="82"/>
      <c r="BQ13" s="82"/>
      <c r="BR13" s="82">
        <v>13425.671248899378</v>
      </c>
      <c r="BS13" s="82">
        <v>15198.220109429956</v>
      </c>
      <c r="BT13" s="82">
        <v>15487.332371598497</v>
      </c>
      <c r="BU13" s="82">
        <v>16335.624922535726</v>
      </c>
      <c r="BV13" s="82">
        <v>16456.214825833576</v>
      </c>
      <c r="BW13" s="82">
        <v>18434.807757550585</v>
      </c>
      <c r="BX13" s="82">
        <v>18586.506093155032</v>
      </c>
      <c r="BY13" s="82">
        <v>18395.747203600782</v>
      </c>
      <c r="BZ13" s="82">
        <v>18276.849324209677</v>
      </c>
      <c r="CA13" s="82">
        <v>18707.365261366278</v>
      </c>
      <c r="CB13" s="82">
        <v>18879.332838573566</v>
      </c>
      <c r="CC13" s="82">
        <v>19292.756900687673</v>
      </c>
      <c r="CD13" s="82">
        <v>17890.149312174333</v>
      </c>
      <c r="CE13" s="82">
        <v>18766.310759709722</v>
      </c>
      <c r="CF13" s="82">
        <v>18978.403122594023</v>
      </c>
      <c r="CG13" s="82">
        <v>19183.221061789736</v>
      </c>
      <c r="CH13" s="82">
        <v>18232.243061493067</v>
      </c>
      <c r="CI13" s="82">
        <v>19590.430754650912</v>
      </c>
      <c r="CJ13" s="82">
        <v>19465.347470386765</v>
      </c>
      <c r="CK13" s="82">
        <v>19520.338144273308</v>
      </c>
      <c r="CL13" s="82">
        <v>18108.187815977592</v>
      </c>
      <c r="CM13" s="82">
        <v>18920.082292326817</v>
      </c>
      <c r="CN13" s="82">
        <v>19439.395737638581</v>
      </c>
      <c r="CO13" s="82">
        <v>19298.077492683467</v>
      </c>
      <c r="CP13" s="82">
        <v>17365.741429671867</v>
      </c>
      <c r="CQ13" s="82">
        <v>19130.717675018521</v>
      </c>
      <c r="CR13" s="82">
        <v>19435.602955323167</v>
      </c>
      <c r="CS13" s="82">
        <v>19790.155456035973</v>
      </c>
      <c r="CT13" s="82">
        <v>18776.744446224944</v>
      </c>
      <c r="CU13" s="82">
        <v>19560.593295164785</v>
      </c>
      <c r="CV13" s="82">
        <v>19982.347341777069</v>
      </c>
      <c r="CW13" s="82">
        <v>21481.28323340842</v>
      </c>
      <c r="CX13" s="82">
        <v>19994.89305287163</v>
      </c>
      <c r="CY13" s="82">
        <v>22419.746143559532</v>
      </c>
      <c r="CZ13" s="82">
        <v>22031.576932845386</v>
      </c>
      <c r="DA13" s="82">
        <v>22763.856011244156</v>
      </c>
      <c r="DB13" s="82">
        <v>20933.731298823492</v>
      </c>
      <c r="DC13" s="82">
        <v>22323.8416740006</v>
      </c>
      <c r="DD13" s="82">
        <v>21971.3883072182</v>
      </c>
      <c r="DE13" s="82">
        <v>22326.197219600977</v>
      </c>
      <c r="DF13" s="82">
        <v>20268.196475027064</v>
      </c>
      <c r="DG13" s="82">
        <v>15938.047215532197</v>
      </c>
      <c r="DH13" s="82">
        <v>17628.280577788217</v>
      </c>
      <c r="DI13" s="82">
        <v>20817.213778269906</v>
      </c>
      <c r="DJ13" s="82">
        <v>22132.396534711359</v>
      </c>
      <c r="DK13" s="82">
        <v>25966.742589809597</v>
      </c>
      <c r="DL13" s="82">
        <v>26921.458718571153</v>
      </c>
      <c r="DM13" s="82">
        <v>30116.975795952912</v>
      </c>
      <c r="DN13" s="82">
        <v>30951.132250669565</v>
      </c>
      <c r="DO13" s="82">
        <v>33350.478395681348</v>
      </c>
      <c r="DP13" s="82">
        <v>34082.03549027619</v>
      </c>
      <c r="DQ13" s="82">
        <v>32768.192155124168</v>
      </c>
      <c r="DR13" s="82">
        <v>30593.246225294613</v>
      </c>
      <c r="DS13" s="82">
        <v>31067.32057362156</v>
      </c>
      <c r="DT13" s="82">
        <v>32327.068483853029</v>
      </c>
      <c r="DU13" s="82">
        <v>32171.195968544602</v>
      </c>
      <c r="DV13" s="82">
        <v>31641.886248733113</v>
      </c>
      <c r="DW13" s="82">
        <v>34195.458768454257</v>
      </c>
      <c r="DX13" s="82">
        <v>33855.412973155471</v>
      </c>
      <c r="DY13" s="82">
        <v>35110.880100875773</v>
      </c>
      <c r="DZ13" s="82">
        <v>33547.454679264461</v>
      </c>
    </row>
    <row r="14" spans="1:130" x14ac:dyDescent="0.25">
      <c r="A14" s="112" t="s">
        <v>255</v>
      </c>
      <c r="B14" s="117" t="s">
        <v>256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BO14" s="82"/>
      <c r="BP14" s="82"/>
      <c r="BQ14" s="82"/>
      <c r="BR14" s="82">
        <v>-5191.7857658551993</v>
      </c>
      <c r="BS14" s="82">
        <v>-6397.3180498932652</v>
      </c>
      <c r="BT14" s="82">
        <v>-7062.4921535086742</v>
      </c>
      <c r="BU14" s="82">
        <v>-7414.6772134439598</v>
      </c>
      <c r="BV14" s="82">
        <v>-6198.1368824525962</v>
      </c>
      <c r="BW14" s="82">
        <v>-7351.2135785196879</v>
      </c>
      <c r="BX14" s="82">
        <v>-8471.9976620510679</v>
      </c>
      <c r="BY14" s="82">
        <v>-8460.2798347855496</v>
      </c>
      <c r="BZ14" s="82">
        <v>-7368.4887003881668</v>
      </c>
      <c r="CA14" s="82">
        <v>-7541.2648878100117</v>
      </c>
      <c r="CB14" s="82">
        <v>-8164.8290671013037</v>
      </c>
      <c r="CC14" s="82">
        <v>-8722.3076179360905</v>
      </c>
      <c r="CD14" s="82">
        <v>-7116.4418009003075</v>
      </c>
      <c r="CE14" s="82">
        <v>-7361.6802878021299</v>
      </c>
      <c r="CF14" s="82">
        <v>-8262.9347100898995</v>
      </c>
      <c r="CG14" s="82">
        <v>-8381.6226758711418</v>
      </c>
      <c r="CH14" s="82">
        <v>-7045.1935516156627</v>
      </c>
      <c r="CI14" s="82">
        <v>-7588.3038460672269</v>
      </c>
      <c r="CJ14" s="82">
        <v>-7992.2097967969512</v>
      </c>
      <c r="CK14" s="82">
        <v>-8227.2556558174001</v>
      </c>
      <c r="CL14" s="82">
        <v>-6639.5493391135642</v>
      </c>
      <c r="CM14" s="82">
        <v>-6924.1744293417523</v>
      </c>
      <c r="CN14" s="82">
        <v>-8099.6166499373776</v>
      </c>
      <c r="CO14" s="82">
        <v>-8409.2659892727279</v>
      </c>
      <c r="CP14" s="82">
        <v>-6132.8455597265456</v>
      </c>
      <c r="CQ14" s="82">
        <v>-6802.098861725588</v>
      </c>
      <c r="CR14" s="82">
        <v>-7619.6186347349558</v>
      </c>
      <c r="CS14" s="82">
        <v>-8098.3083887309858</v>
      </c>
      <c r="CT14" s="82">
        <v>-6216.9685686660268</v>
      </c>
      <c r="CU14" s="82">
        <v>-6378.4697295299011</v>
      </c>
      <c r="CV14" s="82">
        <v>-7453.355870445821</v>
      </c>
      <c r="CW14" s="82">
        <v>-9201.9836364017647</v>
      </c>
      <c r="CX14" s="82">
        <v>-6827.4711076440999</v>
      </c>
      <c r="CY14" s="82">
        <v>-8565.1475712229603</v>
      </c>
      <c r="CZ14" s="82">
        <v>-8606.2152906374231</v>
      </c>
      <c r="DA14" s="82">
        <v>-9738.3427108882624</v>
      </c>
      <c r="DB14" s="82">
        <v>-7593.6352327219465</v>
      </c>
      <c r="DC14" s="82">
        <v>-7672.9190875311306</v>
      </c>
      <c r="DD14" s="82">
        <v>-8149.0787967566375</v>
      </c>
      <c r="DE14" s="82">
        <v>-8467.7940829878007</v>
      </c>
      <c r="DF14" s="82">
        <v>-6269.8156292925032</v>
      </c>
      <c r="DG14" s="82">
        <v>-5129.3079994076234</v>
      </c>
      <c r="DH14" s="82">
        <v>-5202.5856770698101</v>
      </c>
      <c r="DI14" s="82">
        <v>-7484.7964097988734</v>
      </c>
      <c r="DJ14" s="82">
        <v>-7303.7871254179991</v>
      </c>
      <c r="DK14" s="82">
        <v>-9904.4305758775517</v>
      </c>
      <c r="DL14" s="82">
        <v>-10473.2788270364</v>
      </c>
      <c r="DM14" s="82">
        <v>-13430.521165518063</v>
      </c>
      <c r="DN14" s="82">
        <v>-12344.354294604935</v>
      </c>
      <c r="DO14" s="82">
        <v>-13387.425870678375</v>
      </c>
      <c r="DP14" s="82">
        <v>-15148.073044857128</v>
      </c>
      <c r="DQ14" s="82">
        <v>-14697.63317286691</v>
      </c>
      <c r="DR14" s="82">
        <v>-11552.108903378275</v>
      </c>
      <c r="DS14" s="82">
        <v>-11698.387950802808</v>
      </c>
      <c r="DT14" s="82">
        <v>-13861.142935540754</v>
      </c>
      <c r="DU14" s="82">
        <v>-14130.048625694091</v>
      </c>
      <c r="DV14" s="82">
        <v>-12776.729194395974</v>
      </c>
      <c r="DW14" s="82">
        <v>-13426.79147075847</v>
      </c>
      <c r="DX14" s="82">
        <v>-13736.371035831859</v>
      </c>
      <c r="DY14" s="82">
        <v>-14370.3878893526</v>
      </c>
      <c r="DZ14" s="82">
        <v>-12461.526891488147</v>
      </c>
    </row>
    <row r="15" spans="1:130" x14ac:dyDescent="0.25">
      <c r="A15" s="112" t="s">
        <v>257</v>
      </c>
      <c r="B15" s="118" t="s">
        <v>252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BO15" s="82"/>
      <c r="BP15" s="82"/>
      <c r="BQ15" s="82"/>
      <c r="BR15" s="82">
        <v>6434.234870173058</v>
      </c>
      <c r="BS15" s="82">
        <v>6842.7307914952107</v>
      </c>
      <c r="BT15" s="82">
        <v>6374.1445344896292</v>
      </c>
      <c r="BU15" s="82">
        <v>6669.6273202242155</v>
      </c>
      <c r="BV15" s="82">
        <v>8269.4129072221513</v>
      </c>
      <c r="BW15" s="82">
        <v>8778.8150853199022</v>
      </c>
      <c r="BX15" s="82">
        <v>7750.3200249259589</v>
      </c>
      <c r="BY15" s="82">
        <v>7501.5496528331541</v>
      </c>
      <c r="BZ15" s="82">
        <v>8650.5887956508341</v>
      </c>
      <c r="CA15" s="82">
        <v>8754.9524476844381</v>
      </c>
      <c r="CB15" s="82">
        <v>8278.3193386973962</v>
      </c>
      <c r="CC15" s="82">
        <v>7935.4431764686778</v>
      </c>
      <c r="CD15" s="82">
        <v>8426.3010445459495</v>
      </c>
      <c r="CE15" s="82">
        <v>8885.644779573151</v>
      </c>
      <c r="CF15" s="82">
        <v>8078.7496646831341</v>
      </c>
      <c r="CG15" s="82">
        <v>8048.0921626643221</v>
      </c>
      <c r="CH15" s="82">
        <v>8733.1923448637444</v>
      </c>
      <c r="CI15" s="82">
        <v>9298.0563940132106</v>
      </c>
      <c r="CJ15" s="82">
        <v>8711.9742565356337</v>
      </c>
      <c r="CK15" s="82">
        <v>8531.8921937650448</v>
      </c>
      <c r="CL15" s="82">
        <v>8794.1116716786219</v>
      </c>
      <c r="CM15" s="82">
        <v>9139.8500675495143</v>
      </c>
      <c r="CN15" s="82">
        <v>8354.0587958010674</v>
      </c>
      <c r="CO15" s="82">
        <v>7890.6944106129768</v>
      </c>
      <c r="CP15" s="82">
        <v>8434.2978080915691</v>
      </c>
      <c r="CQ15" s="82">
        <v>9337.0637456261393</v>
      </c>
      <c r="CR15" s="82">
        <v>8650.1891999255458</v>
      </c>
      <c r="CS15" s="82">
        <v>8491.8055700631649</v>
      </c>
      <c r="CT15" s="82">
        <v>9594.7092227396988</v>
      </c>
      <c r="CU15" s="82">
        <v>10036.653156449247</v>
      </c>
      <c r="CV15" s="82">
        <v>9242.2366170070509</v>
      </c>
      <c r="CW15" s="82">
        <v>8861.6544755628347</v>
      </c>
      <c r="CX15" s="82">
        <v>9844.6731401174638</v>
      </c>
      <c r="CY15" s="82">
        <v>10232.253554441415</v>
      </c>
      <c r="CZ15" s="82">
        <v>9721.3127866348132</v>
      </c>
      <c r="DA15" s="82">
        <v>9186.412770391611</v>
      </c>
      <c r="DB15" s="82">
        <v>9784.9637502581136</v>
      </c>
      <c r="DC15" s="82">
        <v>10506.250132728897</v>
      </c>
      <c r="DD15" s="82">
        <v>10096.971430847685</v>
      </c>
      <c r="DE15" s="82">
        <v>9934.4655324782416</v>
      </c>
      <c r="DF15" s="82">
        <v>10498.30663704542</v>
      </c>
      <c r="DG15" s="82">
        <v>8156.6590821486698</v>
      </c>
      <c r="DH15" s="82">
        <v>9639.6560986452478</v>
      </c>
      <c r="DI15" s="82">
        <v>9987.8930068647096</v>
      </c>
      <c r="DJ15" s="82">
        <v>11367.801984902555</v>
      </c>
      <c r="DK15" s="82">
        <v>11958.484643005024</v>
      </c>
      <c r="DL15" s="82">
        <v>12001.190046635362</v>
      </c>
      <c r="DM15" s="82">
        <v>11885.941279625089</v>
      </c>
      <c r="DN15" s="82">
        <v>13448.252786490149</v>
      </c>
      <c r="DO15" s="82">
        <v>14204.438152131659</v>
      </c>
      <c r="DP15" s="82">
        <v>13525.301245965033</v>
      </c>
      <c r="DQ15" s="82">
        <v>12447.08642688713</v>
      </c>
      <c r="DR15" s="82">
        <v>13985.349482860265</v>
      </c>
      <c r="DS15" s="82">
        <v>14107.692346128882</v>
      </c>
      <c r="DT15" s="82">
        <v>13001.897221250825</v>
      </c>
      <c r="DU15" s="82">
        <v>12286.916262440294</v>
      </c>
      <c r="DV15" s="82">
        <v>13396.574731962648</v>
      </c>
      <c r="DW15" s="82">
        <v>14798.693466753479</v>
      </c>
      <c r="DX15" s="82">
        <v>13921.082276864288</v>
      </c>
      <c r="DY15" s="82">
        <v>13742.585670194667</v>
      </c>
      <c r="DZ15" s="82">
        <v>15086.410783747224</v>
      </c>
    </row>
    <row r="16" spans="1:130" x14ac:dyDescent="0.25">
      <c r="A16" s="112" t="s">
        <v>258</v>
      </c>
      <c r="B16" s="119" t="s">
        <v>259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BO16" s="82"/>
      <c r="BP16" s="82"/>
      <c r="BQ16" s="82"/>
      <c r="BR16" s="82">
        <v>6371.7131287070579</v>
      </c>
      <c r="BS16" s="82">
        <v>6771.5660025982106</v>
      </c>
      <c r="BT16" s="82">
        <v>6296.3172755936293</v>
      </c>
      <c r="BU16" s="82">
        <v>6560.7477535562157</v>
      </c>
      <c r="BV16" s="82">
        <v>8162.7248077028516</v>
      </c>
      <c r="BW16" s="82">
        <v>8663.4728025969016</v>
      </c>
      <c r="BX16" s="82">
        <v>7632.7371789769586</v>
      </c>
      <c r="BY16" s="82">
        <v>7370.5152706271538</v>
      </c>
      <c r="BZ16" s="82">
        <v>8519.0043159888337</v>
      </c>
      <c r="CA16" s="82">
        <v>8624.2835980444379</v>
      </c>
      <c r="CB16" s="82">
        <v>8130.0033687093955</v>
      </c>
      <c r="CC16" s="82">
        <v>7641.4200389886782</v>
      </c>
      <c r="CD16" s="82">
        <v>8008.8460310599494</v>
      </c>
      <c r="CE16" s="82">
        <v>8463.917906609151</v>
      </c>
      <c r="CF16" s="82">
        <v>7668.3737201301337</v>
      </c>
      <c r="CG16" s="82">
        <v>7575.8862945633218</v>
      </c>
      <c r="CH16" s="82">
        <v>8224.1418320877438</v>
      </c>
      <c r="CI16" s="82">
        <v>8796.8170096462109</v>
      </c>
      <c r="CJ16" s="82">
        <v>8167.6554495226337</v>
      </c>
      <c r="CK16" s="82">
        <v>8043.7746082265458</v>
      </c>
      <c r="CL16" s="82">
        <v>8409.2386700586212</v>
      </c>
      <c r="CM16" s="82">
        <v>8710.8282414405148</v>
      </c>
      <c r="CN16" s="82">
        <v>7909.4160740630668</v>
      </c>
      <c r="CO16" s="82">
        <v>7507.1257467619771</v>
      </c>
      <c r="CP16" s="82">
        <v>7977.4344087175696</v>
      </c>
      <c r="CQ16" s="82">
        <v>8905.4417460201385</v>
      </c>
      <c r="CR16" s="82">
        <v>8060.9370327655452</v>
      </c>
      <c r="CS16" s="82">
        <v>7942.6691594131653</v>
      </c>
      <c r="CT16" s="82">
        <v>9166.2629770096992</v>
      </c>
      <c r="CU16" s="82">
        <v>9542.0517577892479</v>
      </c>
      <c r="CV16" s="82">
        <v>8805.7264523970516</v>
      </c>
      <c r="CW16" s="82">
        <v>8333.565872352834</v>
      </c>
      <c r="CX16" s="82">
        <v>9372.2813148174646</v>
      </c>
      <c r="CY16" s="82">
        <v>9810.2990971714153</v>
      </c>
      <c r="CZ16" s="82">
        <v>9278.3188803148132</v>
      </c>
      <c r="DA16" s="82">
        <v>8704.6433337316103</v>
      </c>
      <c r="DB16" s="82">
        <v>9330.1402645381131</v>
      </c>
      <c r="DC16" s="82">
        <v>10045.662527628898</v>
      </c>
      <c r="DD16" s="82">
        <v>9524.8466352076848</v>
      </c>
      <c r="DE16" s="82">
        <v>9297.5853111282413</v>
      </c>
      <c r="DF16" s="82">
        <v>9905.6885563754204</v>
      </c>
      <c r="DG16" s="82">
        <v>7691.10278743867</v>
      </c>
      <c r="DH16" s="82">
        <v>8971.5908292152471</v>
      </c>
      <c r="DI16" s="82">
        <v>9258.5888223647089</v>
      </c>
      <c r="DJ16" s="82">
        <v>10664.556081012555</v>
      </c>
      <c r="DK16" s="82">
        <v>11303.661028865024</v>
      </c>
      <c r="DL16" s="82">
        <v>11348.199203955362</v>
      </c>
      <c r="DM16" s="82">
        <v>11255.391734445089</v>
      </c>
      <c r="DN16" s="82">
        <v>12838.16490345015</v>
      </c>
      <c r="DO16" s="82">
        <v>13584.79859795166</v>
      </c>
      <c r="DP16" s="82">
        <v>12913.502852755033</v>
      </c>
      <c r="DQ16" s="82">
        <v>11917.514464177129</v>
      </c>
      <c r="DR16" s="82">
        <v>13391.663646180265</v>
      </c>
      <c r="DS16" s="82">
        <v>13541.006072098882</v>
      </c>
      <c r="DT16" s="82">
        <v>12409.065772350825</v>
      </c>
      <c r="DU16" s="82">
        <v>11630.642710520295</v>
      </c>
      <c r="DV16" s="82">
        <v>12750.178480112649</v>
      </c>
      <c r="DW16" s="82">
        <v>14084.210215573479</v>
      </c>
      <c r="DX16" s="82">
        <v>13133.569944234288</v>
      </c>
      <c r="DY16" s="82">
        <v>12843.763338944667</v>
      </c>
      <c r="DZ16" s="82">
        <v>14296.795817337224</v>
      </c>
    </row>
    <row r="17" spans="1:130" x14ac:dyDescent="0.25">
      <c r="A17" s="112" t="s">
        <v>260</v>
      </c>
      <c r="B17" s="119" t="s">
        <v>261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BO17" s="82"/>
      <c r="BP17" s="82"/>
      <c r="BQ17" s="82"/>
      <c r="BR17" s="82">
        <v>0</v>
      </c>
      <c r="BS17" s="82">
        <v>0</v>
      </c>
      <c r="BT17" s="82">
        <v>0</v>
      </c>
      <c r="BU17" s="82">
        <v>0</v>
      </c>
      <c r="BV17" s="82">
        <v>0</v>
      </c>
      <c r="BW17" s="82">
        <v>0</v>
      </c>
      <c r="BX17" s="82">
        <v>0</v>
      </c>
      <c r="BY17" s="82">
        <v>0</v>
      </c>
      <c r="BZ17" s="82">
        <v>0</v>
      </c>
      <c r="CA17" s="82">
        <v>0</v>
      </c>
      <c r="CB17" s="82">
        <v>0</v>
      </c>
      <c r="CC17" s="82">
        <v>0</v>
      </c>
      <c r="CD17" s="82">
        <v>0</v>
      </c>
      <c r="CE17" s="82">
        <v>0</v>
      </c>
      <c r="CF17" s="82">
        <v>0</v>
      </c>
      <c r="CG17" s="82">
        <v>0</v>
      </c>
      <c r="CH17" s="82">
        <v>0</v>
      </c>
      <c r="CI17" s="82">
        <v>0</v>
      </c>
      <c r="CJ17" s="82">
        <v>0</v>
      </c>
      <c r="CK17" s="82">
        <v>0</v>
      </c>
      <c r="CL17" s="82">
        <v>0</v>
      </c>
      <c r="CM17" s="82">
        <v>0</v>
      </c>
      <c r="CN17" s="82">
        <v>0</v>
      </c>
      <c r="CO17" s="82">
        <v>0</v>
      </c>
      <c r="CP17" s="82">
        <v>0</v>
      </c>
      <c r="CQ17" s="82">
        <v>0</v>
      </c>
      <c r="CR17" s="82">
        <v>0</v>
      </c>
      <c r="CS17" s="82">
        <v>0</v>
      </c>
      <c r="CT17" s="82">
        <v>0</v>
      </c>
      <c r="CU17" s="82">
        <v>0</v>
      </c>
      <c r="CV17" s="82">
        <v>0</v>
      </c>
      <c r="CW17" s="82">
        <v>0</v>
      </c>
      <c r="CX17" s="82">
        <v>0</v>
      </c>
      <c r="CY17" s="82">
        <v>0</v>
      </c>
      <c r="CZ17" s="82">
        <v>0</v>
      </c>
      <c r="DA17" s="82">
        <v>0</v>
      </c>
      <c r="DB17" s="82">
        <v>0</v>
      </c>
      <c r="DC17" s="82">
        <v>0</v>
      </c>
      <c r="DD17" s="82">
        <v>0</v>
      </c>
      <c r="DE17" s="82">
        <v>0</v>
      </c>
      <c r="DF17" s="82">
        <v>0</v>
      </c>
      <c r="DG17" s="82">
        <v>0</v>
      </c>
      <c r="DH17" s="82">
        <v>0</v>
      </c>
      <c r="DI17" s="82">
        <v>0</v>
      </c>
      <c r="DJ17" s="82">
        <v>0</v>
      </c>
      <c r="DK17" s="82">
        <v>0</v>
      </c>
      <c r="DL17" s="82">
        <v>0</v>
      </c>
      <c r="DM17" s="82">
        <v>0</v>
      </c>
      <c r="DN17" s="82">
        <v>0</v>
      </c>
      <c r="DO17" s="82">
        <v>0</v>
      </c>
      <c r="DP17" s="82">
        <v>0</v>
      </c>
      <c r="DQ17" s="82">
        <v>0</v>
      </c>
      <c r="DR17" s="82">
        <v>0</v>
      </c>
      <c r="DS17" s="82">
        <v>0</v>
      </c>
      <c r="DT17" s="82">
        <v>0</v>
      </c>
      <c r="DU17" s="82">
        <v>0</v>
      </c>
      <c r="DV17" s="82">
        <v>0</v>
      </c>
      <c r="DW17" s="82">
        <v>0</v>
      </c>
      <c r="DX17" s="82">
        <v>0</v>
      </c>
      <c r="DY17" s="82">
        <v>0</v>
      </c>
      <c r="DZ17" s="82">
        <v>0</v>
      </c>
    </row>
    <row r="18" spans="1:130" x14ac:dyDescent="0.25">
      <c r="A18" s="112" t="s">
        <v>262</v>
      </c>
      <c r="B18" s="119" t="s">
        <v>263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BO18" s="82"/>
      <c r="BP18" s="82"/>
      <c r="BQ18" s="82"/>
      <c r="BR18" s="82">
        <v>62.521741465999995</v>
      </c>
      <c r="BS18" s="82">
        <v>71.164788896999994</v>
      </c>
      <c r="BT18" s="82">
        <v>77.827258896000004</v>
      </c>
      <c r="BU18" s="82">
        <v>108.879566668</v>
      </c>
      <c r="BV18" s="82">
        <v>106.6880995193</v>
      </c>
      <c r="BW18" s="82">
        <v>115.342282723</v>
      </c>
      <c r="BX18" s="82">
        <v>117.582845949</v>
      </c>
      <c r="BY18" s="82">
        <v>131.034382206</v>
      </c>
      <c r="BZ18" s="82">
        <v>131.58447966200001</v>
      </c>
      <c r="CA18" s="82">
        <v>130.66884964000002</v>
      </c>
      <c r="CB18" s="82">
        <v>148.31596998800001</v>
      </c>
      <c r="CC18" s="82">
        <v>294.02313748</v>
      </c>
      <c r="CD18" s="82">
        <v>417.45501348599998</v>
      </c>
      <c r="CE18" s="82">
        <v>421.72687296399999</v>
      </c>
      <c r="CF18" s="82">
        <v>410.37594455300001</v>
      </c>
      <c r="CG18" s="82">
        <v>472.20586810099996</v>
      </c>
      <c r="CH18" s="82">
        <v>509.05051277600001</v>
      </c>
      <c r="CI18" s="82">
        <v>501.23938436699996</v>
      </c>
      <c r="CJ18" s="82">
        <v>544.31880701299997</v>
      </c>
      <c r="CK18" s="82">
        <v>488.11758553849995</v>
      </c>
      <c r="CL18" s="82">
        <v>384.87300161999997</v>
      </c>
      <c r="CM18" s="82">
        <v>429.02182610900002</v>
      </c>
      <c r="CN18" s="82">
        <v>444.64272173799998</v>
      </c>
      <c r="CO18" s="82">
        <v>383.568663851</v>
      </c>
      <c r="CP18" s="82">
        <v>456.86339937399998</v>
      </c>
      <c r="CQ18" s="82">
        <v>431.62199960599997</v>
      </c>
      <c r="CR18" s="82">
        <v>589.25216716</v>
      </c>
      <c r="CS18" s="82">
        <v>549.13641065000002</v>
      </c>
      <c r="CT18" s="82">
        <v>428.44624572999999</v>
      </c>
      <c r="CU18" s="82">
        <v>494.60139865999997</v>
      </c>
      <c r="CV18" s="82">
        <v>436.51016461</v>
      </c>
      <c r="CW18" s="82">
        <v>528.08860320999997</v>
      </c>
      <c r="CX18" s="82">
        <v>472.39182529999999</v>
      </c>
      <c r="CY18" s="82">
        <v>421.95445727000003</v>
      </c>
      <c r="CZ18" s="82">
        <v>442.99390632000001</v>
      </c>
      <c r="DA18" s="82">
        <v>481.76943666</v>
      </c>
      <c r="DB18" s="82">
        <v>454.82348572000001</v>
      </c>
      <c r="DC18" s="82">
        <v>460.58760510000002</v>
      </c>
      <c r="DD18" s="82">
        <v>572.12479564</v>
      </c>
      <c r="DE18" s="82">
        <v>636.88022135000006</v>
      </c>
      <c r="DF18" s="82">
        <v>592.61808067000004</v>
      </c>
      <c r="DG18" s="82">
        <v>465.55629470999997</v>
      </c>
      <c r="DH18" s="82">
        <v>668.06526942999994</v>
      </c>
      <c r="DI18" s="82">
        <v>729.30418450000002</v>
      </c>
      <c r="DJ18" s="82">
        <v>703.24590389000002</v>
      </c>
      <c r="DK18" s="82">
        <v>654.82361414000002</v>
      </c>
      <c r="DL18" s="82">
        <v>652.99084268000001</v>
      </c>
      <c r="DM18" s="82">
        <v>630.54954518</v>
      </c>
      <c r="DN18" s="82">
        <v>610.08788303999995</v>
      </c>
      <c r="DO18" s="82">
        <v>619.63955418</v>
      </c>
      <c r="DP18" s="82">
        <v>611.79839320999997</v>
      </c>
      <c r="DQ18" s="82">
        <v>529.57196270999998</v>
      </c>
      <c r="DR18" s="82">
        <v>593.68583667999997</v>
      </c>
      <c r="DS18" s="82">
        <v>566.68627403000005</v>
      </c>
      <c r="DT18" s="82">
        <v>592.83144889999994</v>
      </c>
      <c r="DU18" s="82">
        <v>656.27355192000005</v>
      </c>
      <c r="DV18" s="82">
        <v>646.39625185</v>
      </c>
      <c r="DW18" s="82">
        <v>714.48325118000002</v>
      </c>
      <c r="DX18" s="82">
        <v>787.51233262999995</v>
      </c>
      <c r="DY18" s="82">
        <v>898.82233125000005</v>
      </c>
      <c r="DZ18" s="82">
        <v>789.61496641000008</v>
      </c>
    </row>
    <row r="19" spans="1:130" x14ac:dyDescent="0.25">
      <c r="A19" s="112" t="s">
        <v>264</v>
      </c>
      <c r="B19" s="118" t="s">
        <v>254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BO19" s="82"/>
      <c r="BP19" s="82"/>
      <c r="BQ19" s="82"/>
      <c r="BR19" s="82">
        <v>11626.020636028257</v>
      </c>
      <c r="BS19" s="82">
        <v>13240.048841388476</v>
      </c>
      <c r="BT19" s="82">
        <v>13436.636687998303</v>
      </c>
      <c r="BU19" s="82">
        <v>14084.304533668175</v>
      </c>
      <c r="BV19" s="82">
        <v>14467.549789674747</v>
      </c>
      <c r="BW19" s="82">
        <v>16130.02866383959</v>
      </c>
      <c r="BX19" s="82">
        <v>16222.317686977027</v>
      </c>
      <c r="BY19" s="82">
        <v>15961.829487618703</v>
      </c>
      <c r="BZ19" s="82">
        <v>16019.077496039001</v>
      </c>
      <c r="CA19" s="82">
        <v>16296.21733549445</v>
      </c>
      <c r="CB19" s="82">
        <v>16443.1484057987</v>
      </c>
      <c r="CC19" s="82">
        <v>16657.750794404768</v>
      </c>
      <c r="CD19" s="82">
        <v>15542.742845446257</v>
      </c>
      <c r="CE19" s="82">
        <v>16247.325067375281</v>
      </c>
      <c r="CF19" s="82">
        <v>16341.684374773033</v>
      </c>
      <c r="CG19" s="82">
        <v>16429.714838535463</v>
      </c>
      <c r="CH19" s="82">
        <v>15778.385896479407</v>
      </c>
      <c r="CI19" s="82">
        <v>16886.360240080438</v>
      </c>
      <c r="CJ19" s="82">
        <v>16704.184053332585</v>
      </c>
      <c r="CK19" s="82">
        <v>16759.147849582445</v>
      </c>
      <c r="CL19" s="82">
        <v>15433.661010792186</v>
      </c>
      <c r="CM19" s="82">
        <v>16064.024496891267</v>
      </c>
      <c r="CN19" s="82">
        <v>16453.675445738445</v>
      </c>
      <c r="CO19" s="82">
        <v>16299.960399885704</v>
      </c>
      <c r="CP19" s="82">
        <v>14567.143367818115</v>
      </c>
      <c r="CQ19" s="82">
        <v>16139.162607351727</v>
      </c>
      <c r="CR19" s="82">
        <v>16269.807834660502</v>
      </c>
      <c r="CS19" s="82">
        <v>16590.113958794151</v>
      </c>
      <c r="CT19" s="82">
        <v>15811.677791405726</v>
      </c>
      <c r="CU19" s="82">
        <v>16415.122885979148</v>
      </c>
      <c r="CV19" s="82">
        <v>16695.592487452872</v>
      </c>
      <c r="CW19" s="82">
        <v>18063.638111964599</v>
      </c>
      <c r="CX19" s="82">
        <v>16672.144247761564</v>
      </c>
      <c r="CY19" s="82">
        <v>18797.401125664375</v>
      </c>
      <c r="CZ19" s="82">
        <v>18327.528077272236</v>
      </c>
      <c r="DA19" s="82">
        <v>18924.755481279873</v>
      </c>
      <c r="DB19" s="82">
        <v>17378.59898298006</v>
      </c>
      <c r="DC19" s="82">
        <v>18179.169220260028</v>
      </c>
      <c r="DD19" s="82">
        <v>18246.050227604323</v>
      </c>
      <c r="DE19" s="82">
        <v>18402.259615466042</v>
      </c>
      <c r="DF19" s="82">
        <v>16768.122266337923</v>
      </c>
      <c r="DG19" s="82">
        <v>13285.967081556293</v>
      </c>
      <c r="DH19" s="82">
        <v>14842.241775715058</v>
      </c>
      <c r="DI19" s="82">
        <v>17472.689416663583</v>
      </c>
      <c r="DJ19" s="82">
        <v>18671.589110320554</v>
      </c>
      <c r="DK19" s="82">
        <v>21862.915218882576</v>
      </c>
      <c r="DL19" s="82">
        <v>22474.468873671762</v>
      </c>
      <c r="DM19" s="82">
        <v>25316.462445143152</v>
      </c>
      <c r="DN19" s="82">
        <v>25792.607081095084</v>
      </c>
      <c r="DO19" s="82">
        <v>27591.864022810034</v>
      </c>
      <c r="DP19" s="82">
        <v>28673.374290822161</v>
      </c>
      <c r="DQ19" s="82">
        <v>27144.71959975404</v>
      </c>
      <c r="DR19" s="82">
        <v>25537.458386238541</v>
      </c>
      <c r="DS19" s="82">
        <v>25806.08029693169</v>
      </c>
      <c r="DT19" s="82">
        <v>26863.04015679158</v>
      </c>
      <c r="DU19" s="82">
        <v>26416.964888134386</v>
      </c>
      <c r="DV19" s="82">
        <v>26173.303926358622</v>
      </c>
      <c r="DW19" s="82">
        <v>28225.484937511948</v>
      </c>
      <c r="DX19" s="82">
        <v>27657.453312696147</v>
      </c>
      <c r="DY19" s="82">
        <v>28112.973559547267</v>
      </c>
      <c r="DZ19" s="82">
        <v>27547.937675235371</v>
      </c>
    </row>
    <row r="20" spans="1:130" x14ac:dyDescent="0.25">
      <c r="A20" s="112" t="s">
        <v>265</v>
      </c>
      <c r="B20" s="119" t="s">
        <v>259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BO20" s="82"/>
      <c r="BP20" s="82"/>
      <c r="BQ20" s="82"/>
      <c r="BR20" s="82">
        <v>11622.197286028257</v>
      </c>
      <c r="BS20" s="82">
        <v>13235.039171388476</v>
      </c>
      <c r="BT20" s="82">
        <v>13433.397700988304</v>
      </c>
      <c r="BU20" s="82">
        <v>14082.703593668175</v>
      </c>
      <c r="BV20" s="82">
        <v>14464.918269674747</v>
      </c>
      <c r="BW20" s="82">
        <v>16129.37866383959</v>
      </c>
      <c r="BX20" s="82">
        <v>16221.959486977026</v>
      </c>
      <c r="BY20" s="82">
        <v>15961.403357618703</v>
      </c>
      <c r="BZ20" s="82">
        <v>16019.063526039001</v>
      </c>
      <c r="CA20" s="82">
        <v>16295.73201549445</v>
      </c>
      <c r="CB20" s="82">
        <v>16442.6746157987</v>
      </c>
      <c r="CC20" s="82">
        <v>16657.747114404767</v>
      </c>
      <c r="CD20" s="82">
        <v>15542.299925446257</v>
      </c>
      <c r="CE20" s="82">
        <v>16247.321187375281</v>
      </c>
      <c r="CF20" s="82">
        <v>16340.799264773033</v>
      </c>
      <c r="CG20" s="82">
        <v>16429.676626935463</v>
      </c>
      <c r="CH20" s="82">
        <v>15778.364186479406</v>
      </c>
      <c r="CI20" s="82">
        <v>16885.947270080436</v>
      </c>
      <c r="CJ20" s="82">
        <v>16703.781733332584</v>
      </c>
      <c r="CK20" s="82">
        <v>16759.136079582444</v>
      </c>
      <c r="CL20" s="82">
        <v>15433.224180792186</v>
      </c>
      <c r="CM20" s="82">
        <v>16064.007936891267</v>
      </c>
      <c r="CN20" s="82">
        <v>16453.427795738444</v>
      </c>
      <c r="CO20" s="82">
        <v>16299.940659885704</v>
      </c>
      <c r="CP20" s="82">
        <v>14567.121657818114</v>
      </c>
      <c r="CQ20" s="82">
        <v>16138.749637351728</v>
      </c>
      <c r="CR20" s="82">
        <v>16269.405514660502</v>
      </c>
      <c r="CS20" s="82">
        <v>16590.10218879415</v>
      </c>
      <c r="CT20" s="82">
        <v>15811.677791405726</v>
      </c>
      <c r="CU20" s="82">
        <v>16414.922885979147</v>
      </c>
      <c r="CV20" s="82">
        <v>16694.592487452872</v>
      </c>
      <c r="CW20" s="82">
        <v>18063.238111964598</v>
      </c>
      <c r="CX20" s="82">
        <v>16672.067337761564</v>
      </c>
      <c r="CY20" s="82">
        <v>18796.728075664374</v>
      </c>
      <c r="CZ20" s="82">
        <v>18326.941767272237</v>
      </c>
      <c r="DA20" s="82">
        <v>18924.281241279874</v>
      </c>
      <c r="DB20" s="82">
        <v>17378.564612980059</v>
      </c>
      <c r="DC20" s="82">
        <v>18178.764580260027</v>
      </c>
      <c r="DD20" s="82">
        <v>18245.117717604324</v>
      </c>
      <c r="DE20" s="82">
        <v>18401.729115466042</v>
      </c>
      <c r="DF20" s="82">
        <v>16768.080966337922</v>
      </c>
      <c r="DG20" s="82">
        <v>13285.958491556294</v>
      </c>
      <c r="DH20" s="82">
        <v>14841.858065715058</v>
      </c>
      <c r="DI20" s="82">
        <v>17472.172066663585</v>
      </c>
      <c r="DJ20" s="82">
        <v>18671.525380320552</v>
      </c>
      <c r="DK20" s="82">
        <v>21862.867288882575</v>
      </c>
      <c r="DL20" s="82">
        <v>22473.821633671763</v>
      </c>
      <c r="DM20" s="82">
        <v>25316.028415143152</v>
      </c>
      <c r="DN20" s="82">
        <v>25792.550851095086</v>
      </c>
      <c r="DO20" s="82">
        <v>27591.399122810035</v>
      </c>
      <c r="DP20" s="82">
        <v>28672.807840822163</v>
      </c>
      <c r="DQ20" s="82">
        <v>27144.40611975404</v>
      </c>
      <c r="DR20" s="82">
        <v>25536.983245828542</v>
      </c>
      <c r="DS20" s="82">
        <v>25805.814824171692</v>
      </c>
      <c r="DT20" s="82">
        <v>26861.83294087158</v>
      </c>
      <c r="DU20" s="82">
        <v>26416.425163684384</v>
      </c>
      <c r="DV20" s="82">
        <v>26173.006492718621</v>
      </c>
      <c r="DW20" s="82">
        <v>28224.650887511947</v>
      </c>
      <c r="DX20" s="82">
        <v>27656.572042546148</v>
      </c>
      <c r="DY20" s="82">
        <v>28112.838519547266</v>
      </c>
      <c r="DZ20" s="82">
        <v>27547.735371605369</v>
      </c>
    </row>
    <row r="21" spans="1:130" x14ac:dyDescent="0.25">
      <c r="A21" s="112" t="s">
        <v>266</v>
      </c>
      <c r="B21" s="119" t="s">
        <v>263</v>
      </c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BO21" s="82"/>
      <c r="BP21" s="82"/>
      <c r="BQ21" s="82"/>
      <c r="BR21" s="82">
        <v>3.82335</v>
      </c>
      <c r="BS21" s="82">
        <v>5.0096699999999998</v>
      </c>
      <c r="BT21" s="82">
        <v>3.2389870099999998</v>
      </c>
      <c r="BU21" s="82">
        <v>1.60094</v>
      </c>
      <c r="BV21" s="82">
        <v>2.6315200000000001</v>
      </c>
      <c r="BW21" s="82">
        <v>0.65</v>
      </c>
      <c r="BX21" s="82">
        <v>0.35820000000000002</v>
      </c>
      <c r="BY21" s="82">
        <v>0.42613000000000001</v>
      </c>
      <c r="BZ21" s="82">
        <v>1.397E-2</v>
      </c>
      <c r="CA21" s="82">
        <v>0.48531999999999997</v>
      </c>
      <c r="CB21" s="82">
        <v>0.47378999999999999</v>
      </c>
      <c r="CC21" s="82">
        <v>3.6800000000000001E-3</v>
      </c>
      <c r="CD21" s="82">
        <v>0.44291999999999998</v>
      </c>
      <c r="CE21" s="82">
        <v>3.8800000000000002E-3</v>
      </c>
      <c r="CF21" s="82">
        <v>0.88510999999999995</v>
      </c>
      <c r="CG21" s="82">
        <v>3.8211599999999998E-2</v>
      </c>
      <c r="CH21" s="82">
        <v>2.171E-2</v>
      </c>
      <c r="CI21" s="82">
        <v>0.41297</v>
      </c>
      <c r="CJ21" s="82">
        <v>0.40232000000000001</v>
      </c>
      <c r="CK21" s="82">
        <v>1.1769999999999999E-2</v>
      </c>
      <c r="CL21" s="82">
        <v>0.43683</v>
      </c>
      <c r="CM21" s="82">
        <v>1.6559999999999998E-2</v>
      </c>
      <c r="CN21" s="82">
        <v>0.24765000000000001</v>
      </c>
      <c r="CO21" s="82">
        <v>1.9740000000000001E-2</v>
      </c>
      <c r="CP21" s="82">
        <v>2.171E-2</v>
      </c>
      <c r="CQ21" s="82">
        <v>0.41297</v>
      </c>
      <c r="CR21" s="82">
        <v>0.40232000000000001</v>
      </c>
      <c r="CS21" s="82">
        <v>1.1769999999999999E-2</v>
      </c>
      <c r="CT21" s="82">
        <v>0</v>
      </c>
      <c r="CU21" s="82">
        <v>0.2</v>
      </c>
      <c r="CV21" s="82">
        <v>1</v>
      </c>
      <c r="CW21" s="82">
        <v>0.4</v>
      </c>
      <c r="CX21" s="82">
        <v>7.6910000000000006E-2</v>
      </c>
      <c r="CY21" s="82">
        <v>0.67305000000000004</v>
      </c>
      <c r="CZ21" s="82">
        <v>0.58631</v>
      </c>
      <c r="DA21" s="82">
        <v>0.47423999999999999</v>
      </c>
      <c r="DB21" s="82">
        <v>3.4369999999999998E-2</v>
      </c>
      <c r="DC21" s="82">
        <v>0.40464</v>
      </c>
      <c r="DD21" s="82">
        <v>0.93250999999999995</v>
      </c>
      <c r="DE21" s="82">
        <v>0.53049999999999997</v>
      </c>
      <c r="DF21" s="82">
        <v>4.1300000000000003E-2</v>
      </c>
      <c r="DG21" s="82">
        <v>8.5900000000000004E-3</v>
      </c>
      <c r="DH21" s="82">
        <v>0.38371</v>
      </c>
      <c r="DI21" s="82">
        <v>0.51734999999999998</v>
      </c>
      <c r="DJ21" s="82">
        <v>6.3729999999999995E-2</v>
      </c>
      <c r="DK21" s="82">
        <v>4.793E-2</v>
      </c>
      <c r="DL21" s="82">
        <v>0.64724000000000004</v>
      </c>
      <c r="DM21" s="82">
        <v>0.43403000000000003</v>
      </c>
      <c r="DN21" s="82">
        <v>5.6230000000000002E-2</v>
      </c>
      <c r="DO21" s="82">
        <v>0.46489999999999998</v>
      </c>
      <c r="DP21" s="82">
        <v>0.56645000000000001</v>
      </c>
      <c r="DQ21" s="82">
        <v>0.31347999999999998</v>
      </c>
      <c r="DR21" s="82">
        <v>0.47514041000000001</v>
      </c>
      <c r="DS21" s="82">
        <v>0.26547276000000003</v>
      </c>
      <c r="DT21" s="82">
        <v>1.2072159200000001</v>
      </c>
      <c r="DU21" s="82">
        <v>0.53972445000000002</v>
      </c>
      <c r="DV21" s="82">
        <v>0.29743364</v>
      </c>
      <c r="DW21" s="82">
        <v>0.83404999999999996</v>
      </c>
      <c r="DX21" s="82">
        <v>0.88127014999999997</v>
      </c>
      <c r="DY21" s="82">
        <v>0.13503999999999999</v>
      </c>
      <c r="DZ21" s="82">
        <v>0.20230363000000001</v>
      </c>
    </row>
    <row r="22" spans="1:130" x14ac:dyDescent="0.25">
      <c r="A22" s="112" t="s">
        <v>267</v>
      </c>
      <c r="B22" s="117" t="s">
        <v>268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BO22" s="82"/>
      <c r="BP22" s="82"/>
      <c r="BQ22" s="82"/>
      <c r="BR22" s="82">
        <v>2208.1374247053027</v>
      </c>
      <c r="BS22" s="82">
        <v>1533.0878099825002</v>
      </c>
      <c r="BT22" s="82">
        <v>1696.6450135626083</v>
      </c>
      <c r="BU22" s="82">
        <v>1306.661794403979</v>
      </c>
      <c r="BV22" s="82">
        <v>2465.6937519530165</v>
      </c>
      <c r="BW22" s="82">
        <v>1606.9313274797551</v>
      </c>
      <c r="BX22" s="82">
        <v>1741.4564535064474</v>
      </c>
      <c r="BY22" s="82">
        <v>1574.9228882374418</v>
      </c>
      <c r="BZ22" s="82">
        <v>2535.6172429945686</v>
      </c>
      <c r="CA22" s="82">
        <v>1727.35799286868</v>
      </c>
      <c r="CB22" s="82">
        <v>1862.6288490510115</v>
      </c>
      <c r="CC22" s="82">
        <v>1640.6300655429591</v>
      </c>
      <c r="CD22" s="82">
        <v>2640.9964251352726</v>
      </c>
      <c r="CE22" s="82">
        <v>1904.0740492124219</v>
      </c>
      <c r="CF22" s="82">
        <v>2208.513528926494</v>
      </c>
      <c r="CG22" s="82">
        <v>2098.1737306593959</v>
      </c>
      <c r="CH22" s="82">
        <v>2926.013893416135</v>
      </c>
      <c r="CI22" s="82">
        <v>2266.8685586677775</v>
      </c>
      <c r="CJ22" s="82">
        <v>2405.4474731935125</v>
      </c>
      <c r="CK22" s="82">
        <v>2335.2987693790869</v>
      </c>
      <c r="CL22" s="82">
        <v>2988.9517481768239</v>
      </c>
      <c r="CM22" s="82">
        <v>2372.5521501513463</v>
      </c>
      <c r="CN22" s="82">
        <v>2451.4781458937841</v>
      </c>
      <c r="CO22" s="82">
        <v>2636.6246981822619</v>
      </c>
      <c r="CP22" s="82">
        <v>3277.1034219781232</v>
      </c>
      <c r="CQ22" s="82">
        <v>2646.7265546860558</v>
      </c>
      <c r="CR22" s="82">
        <v>2695.2639043768863</v>
      </c>
      <c r="CS22" s="82">
        <v>2865.518944224581</v>
      </c>
      <c r="CT22" s="82">
        <v>3435.6886274252402</v>
      </c>
      <c r="CU22" s="82">
        <v>2931.908423570977</v>
      </c>
      <c r="CV22" s="82">
        <v>2631.4856334655419</v>
      </c>
      <c r="CW22" s="82">
        <v>2690.2591479041998</v>
      </c>
      <c r="CX22" s="82">
        <v>3770.1146500497962</v>
      </c>
      <c r="CY22" s="82">
        <v>2866.6126197438057</v>
      </c>
      <c r="CZ22" s="82">
        <v>2798.8981543053883</v>
      </c>
      <c r="DA22" s="82">
        <v>2642.38175546308</v>
      </c>
      <c r="DB22" s="82">
        <v>3891.929174405991</v>
      </c>
      <c r="DC22" s="82">
        <v>2801.482871087318</v>
      </c>
      <c r="DD22" s="82">
        <v>2816.584416967944</v>
      </c>
      <c r="DE22" s="82">
        <v>3127.964545020393</v>
      </c>
      <c r="DF22" s="82">
        <v>3529.7830207843999</v>
      </c>
      <c r="DG22" s="82">
        <v>354.93793024173874</v>
      </c>
      <c r="DH22" s="82">
        <v>834.35079442004007</v>
      </c>
      <c r="DI22" s="82">
        <v>1312.3330301830683</v>
      </c>
      <c r="DJ22" s="82">
        <v>1551.8357718966354</v>
      </c>
      <c r="DK22" s="82">
        <v>1754.9740357089649</v>
      </c>
      <c r="DL22" s="82">
        <v>1911.9976203504266</v>
      </c>
      <c r="DM22" s="82">
        <v>1998.2436001664073</v>
      </c>
      <c r="DN22" s="82">
        <v>2608.586537183146</v>
      </c>
      <c r="DO22" s="82">
        <v>2370.7160131713545</v>
      </c>
      <c r="DP22" s="82">
        <v>3120.6787717733896</v>
      </c>
      <c r="DQ22" s="82">
        <v>3150.9199911103142</v>
      </c>
      <c r="DR22" s="82">
        <v>4422.9429141871578</v>
      </c>
      <c r="DS22" s="82">
        <v>3706.0269263140081</v>
      </c>
      <c r="DT22" s="82">
        <v>3877.5713707473706</v>
      </c>
      <c r="DU22" s="82">
        <v>3888.6604009459434</v>
      </c>
      <c r="DV22" s="82">
        <v>5662.2267708937616</v>
      </c>
      <c r="DW22" s="82">
        <v>4273.5483652428547</v>
      </c>
      <c r="DX22" s="82">
        <v>3812.5707918224489</v>
      </c>
      <c r="DY22" s="82">
        <v>3027.8464250031211</v>
      </c>
      <c r="DZ22" s="82">
        <v>5073.0640594723254</v>
      </c>
    </row>
    <row r="23" spans="1:130" x14ac:dyDescent="0.25">
      <c r="A23" s="112" t="s">
        <v>269</v>
      </c>
      <c r="B23" s="118" t="s">
        <v>252</v>
      </c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BO23" s="82"/>
      <c r="BP23" s="82"/>
      <c r="BQ23" s="82"/>
      <c r="BR23" s="82">
        <v>4007.7880375764225</v>
      </c>
      <c r="BS23" s="82">
        <v>3491.2590780239807</v>
      </c>
      <c r="BT23" s="82">
        <v>3747.3406971628019</v>
      </c>
      <c r="BU23" s="82">
        <v>3557.9821832715297</v>
      </c>
      <c r="BV23" s="82">
        <v>4454.3587881118456</v>
      </c>
      <c r="BW23" s="82">
        <v>3911.710421190749</v>
      </c>
      <c r="BX23" s="82">
        <v>4105.644859684453</v>
      </c>
      <c r="BY23" s="82">
        <v>4008.8406042195193</v>
      </c>
      <c r="BZ23" s="82">
        <v>4793.3890711652448</v>
      </c>
      <c r="CA23" s="82">
        <v>4138.5059187405095</v>
      </c>
      <c r="CB23" s="82">
        <v>4298.8132818258782</v>
      </c>
      <c r="CC23" s="82">
        <v>4275.636171825864</v>
      </c>
      <c r="CD23" s="82">
        <v>4988.4028918633503</v>
      </c>
      <c r="CE23" s="82">
        <v>4423.0597415468628</v>
      </c>
      <c r="CF23" s="82">
        <v>4845.2322767474843</v>
      </c>
      <c r="CG23" s="82">
        <v>4851.6799539136673</v>
      </c>
      <c r="CH23" s="82">
        <v>5379.8710584297951</v>
      </c>
      <c r="CI23" s="82">
        <v>4970.9390732382526</v>
      </c>
      <c r="CJ23" s="82">
        <v>5166.6108902476926</v>
      </c>
      <c r="CK23" s="82">
        <v>5096.4890640699487</v>
      </c>
      <c r="CL23" s="82">
        <v>5663.4785533622289</v>
      </c>
      <c r="CM23" s="82">
        <v>5228.6099455868953</v>
      </c>
      <c r="CN23" s="82">
        <v>5437.1984377939198</v>
      </c>
      <c r="CO23" s="82">
        <v>5634.7417909800261</v>
      </c>
      <c r="CP23" s="82">
        <v>6075.7014838318746</v>
      </c>
      <c r="CQ23" s="82">
        <v>5638.2816223528489</v>
      </c>
      <c r="CR23" s="82">
        <v>5861.0590250395535</v>
      </c>
      <c r="CS23" s="82">
        <v>6065.5604414664031</v>
      </c>
      <c r="CT23" s="82">
        <v>6400.7552822444595</v>
      </c>
      <c r="CU23" s="82">
        <v>6077.3788327566135</v>
      </c>
      <c r="CV23" s="82">
        <v>5918.2404877897407</v>
      </c>
      <c r="CW23" s="82">
        <v>6107.9042693480205</v>
      </c>
      <c r="CX23" s="82">
        <v>7092.8634551598634</v>
      </c>
      <c r="CY23" s="82">
        <v>6488.9576376389632</v>
      </c>
      <c r="CZ23" s="82">
        <v>6502.9470098785368</v>
      </c>
      <c r="DA23" s="82">
        <v>6481.4822854273634</v>
      </c>
      <c r="DB23" s="82">
        <v>7447.0614902494244</v>
      </c>
      <c r="DC23" s="82">
        <v>6946.1553248278897</v>
      </c>
      <c r="DD23" s="82">
        <v>6541.9224965818194</v>
      </c>
      <c r="DE23" s="82">
        <v>7051.9021491553267</v>
      </c>
      <c r="DF23" s="82">
        <v>7029.8572294735386</v>
      </c>
      <c r="DG23" s="82">
        <v>3007.0180642176429</v>
      </c>
      <c r="DH23" s="82">
        <v>3620.3895964932008</v>
      </c>
      <c r="DI23" s="82">
        <v>4656.8573917893928</v>
      </c>
      <c r="DJ23" s="82">
        <v>5012.6431962874412</v>
      </c>
      <c r="DK23" s="82">
        <v>5858.8014066359883</v>
      </c>
      <c r="DL23" s="82">
        <v>6358.9874652498183</v>
      </c>
      <c r="DM23" s="82">
        <v>6798.756950976167</v>
      </c>
      <c r="DN23" s="82">
        <v>7767.1117067576251</v>
      </c>
      <c r="DO23" s="82">
        <v>8129.3303860426713</v>
      </c>
      <c r="DP23" s="82">
        <v>8529.3399712274168</v>
      </c>
      <c r="DQ23" s="82">
        <v>8774.3925464804452</v>
      </c>
      <c r="DR23" s="82">
        <v>9478.7307532432296</v>
      </c>
      <c r="DS23" s="82">
        <v>8967.2672030038793</v>
      </c>
      <c r="DT23" s="82">
        <v>9341.5996978088187</v>
      </c>
      <c r="DU23" s="82">
        <v>9642.8914813561605</v>
      </c>
      <c r="DV23" s="82">
        <v>11130.809093268253</v>
      </c>
      <c r="DW23" s="82">
        <v>10243.522196185166</v>
      </c>
      <c r="DX23" s="82">
        <v>10010.530452281771</v>
      </c>
      <c r="DY23" s="82">
        <v>10025.752966331627</v>
      </c>
      <c r="DZ23" s="82">
        <v>11072.581063501415</v>
      </c>
    </row>
    <row r="24" spans="1:130" x14ac:dyDescent="0.25">
      <c r="A24" s="112" t="s">
        <v>270</v>
      </c>
      <c r="B24" s="118" t="s">
        <v>254</v>
      </c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BO24" s="82"/>
      <c r="BP24" s="82"/>
      <c r="BQ24" s="82"/>
      <c r="BR24" s="82">
        <v>1799.6506128711201</v>
      </c>
      <c r="BS24" s="82">
        <v>1958.1712680414805</v>
      </c>
      <c r="BT24" s="82">
        <v>2050.6956836001937</v>
      </c>
      <c r="BU24" s="82">
        <v>2251.3203888675507</v>
      </c>
      <c r="BV24" s="82">
        <v>1988.665036158829</v>
      </c>
      <c r="BW24" s="82">
        <v>2304.7790937109939</v>
      </c>
      <c r="BX24" s="82">
        <v>2364.1884061780056</v>
      </c>
      <c r="BY24" s="82">
        <v>2433.9177159820774</v>
      </c>
      <c r="BZ24" s="82">
        <v>2257.7718281706761</v>
      </c>
      <c r="CA24" s="82">
        <v>2411.1479258718296</v>
      </c>
      <c r="CB24" s="82">
        <v>2436.1844327748668</v>
      </c>
      <c r="CC24" s="82">
        <v>2635.006106282905</v>
      </c>
      <c r="CD24" s="82">
        <v>2347.4064667280777</v>
      </c>
      <c r="CE24" s="82">
        <v>2518.985692334441</v>
      </c>
      <c r="CF24" s="82">
        <v>2636.7187478209903</v>
      </c>
      <c r="CG24" s="82">
        <v>2753.5062232542714</v>
      </c>
      <c r="CH24" s="82">
        <v>2453.8571650136601</v>
      </c>
      <c r="CI24" s="82">
        <v>2704.0705145704751</v>
      </c>
      <c r="CJ24" s="82">
        <v>2761.1634170541802</v>
      </c>
      <c r="CK24" s="82">
        <v>2761.1902946908617</v>
      </c>
      <c r="CL24" s="82">
        <v>2674.526805185405</v>
      </c>
      <c r="CM24" s="82">
        <v>2856.057795435549</v>
      </c>
      <c r="CN24" s="82">
        <v>2985.7202919001356</v>
      </c>
      <c r="CO24" s="82">
        <v>2998.1170927977641</v>
      </c>
      <c r="CP24" s="82">
        <v>2798.5980618537515</v>
      </c>
      <c r="CQ24" s="82">
        <v>2991.5550676667931</v>
      </c>
      <c r="CR24" s="82">
        <v>3165.7951206626672</v>
      </c>
      <c r="CS24" s="82">
        <v>3200.0414972418221</v>
      </c>
      <c r="CT24" s="82">
        <v>2965.0666548192194</v>
      </c>
      <c r="CU24" s="82">
        <v>3145.4704091856365</v>
      </c>
      <c r="CV24" s="82">
        <v>3286.7548543241987</v>
      </c>
      <c r="CW24" s="82">
        <v>3417.6451214438207</v>
      </c>
      <c r="CX24" s="82">
        <v>3322.7488051100672</v>
      </c>
      <c r="CY24" s="82">
        <v>3622.3450178951575</v>
      </c>
      <c r="CZ24" s="82">
        <v>3704.0488555731486</v>
      </c>
      <c r="DA24" s="82">
        <v>3839.1005299642834</v>
      </c>
      <c r="DB24" s="82">
        <v>3555.1323158434334</v>
      </c>
      <c r="DC24" s="82">
        <v>4144.6724537405717</v>
      </c>
      <c r="DD24" s="82">
        <v>3725.3380796138754</v>
      </c>
      <c r="DE24" s="82">
        <v>3923.9376041349337</v>
      </c>
      <c r="DF24" s="82">
        <v>3500.0742086891387</v>
      </c>
      <c r="DG24" s="82">
        <v>2652.0801339759041</v>
      </c>
      <c r="DH24" s="82">
        <v>2786.0388020731607</v>
      </c>
      <c r="DI24" s="82">
        <v>3344.5243616063244</v>
      </c>
      <c r="DJ24" s="82">
        <v>3460.8074243908059</v>
      </c>
      <c r="DK24" s="82">
        <v>4103.8273709270234</v>
      </c>
      <c r="DL24" s="82">
        <v>4446.9898448993918</v>
      </c>
      <c r="DM24" s="82">
        <v>4800.5133508097597</v>
      </c>
      <c r="DN24" s="82">
        <v>5158.5251695744792</v>
      </c>
      <c r="DO24" s="82">
        <v>5758.6143728713168</v>
      </c>
      <c r="DP24" s="82">
        <v>5408.6611994540272</v>
      </c>
      <c r="DQ24" s="82">
        <v>5623.472555370131</v>
      </c>
      <c r="DR24" s="82">
        <v>5055.7878390560718</v>
      </c>
      <c r="DS24" s="82">
        <v>5261.2402766898713</v>
      </c>
      <c r="DT24" s="82">
        <v>5464.0283270614482</v>
      </c>
      <c r="DU24" s="82">
        <v>5754.2310804102171</v>
      </c>
      <c r="DV24" s="82">
        <v>5468.5823223744919</v>
      </c>
      <c r="DW24" s="82">
        <v>5969.973830942311</v>
      </c>
      <c r="DX24" s="82">
        <v>6197.9596604593225</v>
      </c>
      <c r="DY24" s="82">
        <v>6997.9065413285061</v>
      </c>
      <c r="DZ24" s="82">
        <v>5999.5170040290895</v>
      </c>
    </row>
    <row r="25" spans="1:130" x14ac:dyDescent="0.25">
      <c r="A25" s="112" t="s">
        <v>271</v>
      </c>
      <c r="B25" s="119" t="s">
        <v>272</v>
      </c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BO25" s="82"/>
      <c r="BP25" s="82"/>
      <c r="BQ25" s="82"/>
      <c r="BR25" s="82">
        <v>452.51557608415749</v>
      </c>
      <c r="BS25" s="82">
        <v>473.65558162892404</v>
      </c>
      <c r="BT25" s="82">
        <v>575.68453859983674</v>
      </c>
      <c r="BU25" s="82">
        <v>555.19229178120145</v>
      </c>
      <c r="BV25" s="82">
        <v>536.32937635270719</v>
      </c>
      <c r="BW25" s="82">
        <v>558.9908871718917</v>
      </c>
      <c r="BX25" s="82">
        <v>687.77730991258045</v>
      </c>
      <c r="BY25" s="82">
        <v>640.39767089474515</v>
      </c>
      <c r="BZ25" s="82">
        <v>611.4969529056383</v>
      </c>
      <c r="CA25" s="82">
        <v>615.85998070938285</v>
      </c>
      <c r="CB25" s="82">
        <v>668.46402060975493</v>
      </c>
      <c r="CC25" s="82">
        <v>644.84968853403745</v>
      </c>
      <c r="CD25" s="82">
        <v>579.42916106280154</v>
      </c>
      <c r="CE25" s="82">
        <v>593.27160240176863</v>
      </c>
      <c r="CF25" s="82">
        <v>703.26050783493167</v>
      </c>
      <c r="CG25" s="82">
        <v>661.67485737159473</v>
      </c>
      <c r="CH25" s="82">
        <v>581.21318594637296</v>
      </c>
      <c r="CI25" s="82">
        <v>589.23278327857201</v>
      </c>
      <c r="CJ25" s="82">
        <v>714.44509865795703</v>
      </c>
      <c r="CK25" s="82">
        <v>543.80167592627697</v>
      </c>
      <c r="CL25" s="82">
        <v>543.00044076891947</v>
      </c>
      <c r="CM25" s="82">
        <v>551.54792656779557</v>
      </c>
      <c r="CN25" s="82">
        <v>669.31179270719349</v>
      </c>
      <c r="CO25" s="82">
        <v>581.57254230927742</v>
      </c>
      <c r="CP25" s="82">
        <v>541.61817516872554</v>
      </c>
      <c r="CQ25" s="82">
        <v>596.60562412889647</v>
      </c>
      <c r="CR25" s="82">
        <v>659.10328398355057</v>
      </c>
      <c r="CS25" s="82">
        <v>548.04906108949945</v>
      </c>
      <c r="CT25" s="82">
        <v>578.53840257434638</v>
      </c>
      <c r="CU25" s="82">
        <v>601.64525372954552</v>
      </c>
      <c r="CV25" s="82">
        <v>576.54309143747594</v>
      </c>
      <c r="CW25" s="82">
        <v>502.44989252514176</v>
      </c>
      <c r="CX25" s="82">
        <v>571.68957295263715</v>
      </c>
      <c r="CY25" s="82">
        <v>581.33390996655066</v>
      </c>
      <c r="CZ25" s="82">
        <v>633.9122344192848</v>
      </c>
      <c r="DA25" s="82">
        <v>547.8289606639047</v>
      </c>
      <c r="DB25" s="82">
        <v>573.77657368926202</v>
      </c>
      <c r="DC25" s="82">
        <v>595.06138797143717</v>
      </c>
      <c r="DD25" s="82">
        <v>610.33792504285645</v>
      </c>
      <c r="DE25" s="82">
        <v>566.51603994459583</v>
      </c>
      <c r="DF25" s="82">
        <v>524.00859495995417</v>
      </c>
      <c r="DG25" s="82">
        <v>233.57796401625109</v>
      </c>
      <c r="DH25" s="82">
        <v>545.65301582456664</v>
      </c>
      <c r="DI25" s="82">
        <v>546.31561194413803</v>
      </c>
      <c r="DJ25" s="82">
        <v>623.70523865414998</v>
      </c>
      <c r="DK25" s="82">
        <v>588.12566537656483</v>
      </c>
      <c r="DL25" s="82">
        <v>651.83874776891071</v>
      </c>
      <c r="DM25" s="82">
        <v>595.52478544886208</v>
      </c>
      <c r="DN25" s="82">
        <v>709.62905517488912</v>
      </c>
      <c r="DO25" s="82">
        <v>812.3537010693916</v>
      </c>
      <c r="DP25" s="82">
        <v>860.94073475686116</v>
      </c>
      <c r="DQ25" s="82">
        <v>735.78276527797505</v>
      </c>
      <c r="DR25" s="82">
        <v>695.0417616454431</v>
      </c>
      <c r="DS25" s="82">
        <v>717.38830892669796</v>
      </c>
      <c r="DT25" s="82">
        <v>752.97222224832694</v>
      </c>
      <c r="DU25" s="82">
        <v>714.80187428507475</v>
      </c>
      <c r="DV25" s="82">
        <v>658.88255736185351</v>
      </c>
      <c r="DW25" s="82">
        <v>733.17150176274856</v>
      </c>
      <c r="DX25" s="82">
        <v>747.94150394854728</v>
      </c>
      <c r="DY25" s="82">
        <v>582.71556900287669</v>
      </c>
      <c r="DZ25" s="82">
        <v>638.23443105466561</v>
      </c>
    </row>
    <row r="26" spans="1:130" x14ac:dyDescent="0.25">
      <c r="A26" s="112" t="s">
        <v>273</v>
      </c>
      <c r="B26" s="119" t="s">
        <v>274</v>
      </c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BO26" s="82"/>
      <c r="BP26" s="82"/>
      <c r="BQ26" s="82"/>
      <c r="BR26" s="82">
        <v>0</v>
      </c>
      <c r="BS26" s="82">
        <v>0</v>
      </c>
      <c r="BT26" s="82">
        <v>0</v>
      </c>
      <c r="BU26" s="82">
        <v>0</v>
      </c>
      <c r="BV26" s="82">
        <v>17.3</v>
      </c>
      <c r="BW26" s="82">
        <v>22</v>
      </c>
      <c r="BX26" s="82">
        <v>27.8</v>
      </c>
      <c r="BY26" s="82">
        <v>25</v>
      </c>
      <c r="BZ26" s="82">
        <v>16.399999999999999</v>
      </c>
      <c r="CA26" s="82">
        <v>17.600000000000001</v>
      </c>
      <c r="CB26" s="82">
        <v>25.9</v>
      </c>
      <c r="CC26" s="82">
        <v>26.5</v>
      </c>
      <c r="CD26" s="82">
        <v>0</v>
      </c>
      <c r="CE26" s="82">
        <v>0</v>
      </c>
      <c r="CF26" s="82">
        <v>0</v>
      </c>
      <c r="CG26" s="82">
        <v>0</v>
      </c>
      <c r="CH26" s="82">
        <v>0</v>
      </c>
      <c r="CI26" s="82">
        <v>0</v>
      </c>
      <c r="CJ26" s="82">
        <v>0</v>
      </c>
      <c r="CK26" s="82">
        <v>0</v>
      </c>
      <c r="CL26" s="82">
        <v>0</v>
      </c>
      <c r="CM26" s="82">
        <v>0</v>
      </c>
      <c r="CN26" s="82">
        <v>0</v>
      </c>
      <c r="CO26" s="82">
        <v>0</v>
      </c>
      <c r="CP26" s="82">
        <v>0</v>
      </c>
      <c r="CQ26" s="82">
        <v>0</v>
      </c>
      <c r="CR26" s="82">
        <v>0</v>
      </c>
      <c r="CS26" s="82">
        <v>0</v>
      </c>
      <c r="CT26" s="82">
        <v>0</v>
      </c>
      <c r="CU26" s="82">
        <v>0</v>
      </c>
      <c r="CV26" s="82">
        <v>0</v>
      </c>
      <c r="CW26" s="82">
        <v>0</v>
      </c>
      <c r="CX26" s="82">
        <v>0</v>
      </c>
      <c r="CY26" s="82">
        <v>0</v>
      </c>
      <c r="CZ26" s="82">
        <v>0</v>
      </c>
      <c r="DA26" s="82">
        <v>0</v>
      </c>
      <c r="DB26" s="82">
        <v>0</v>
      </c>
      <c r="DC26" s="82">
        <v>0</v>
      </c>
      <c r="DD26" s="82">
        <v>0</v>
      </c>
      <c r="DE26" s="82">
        <v>0</v>
      </c>
      <c r="DF26" s="82">
        <v>0</v>
      </c>
      <c r="DG26" s="82">
        <v>0</v>
      </c>
      <c r="DH26" s="82">
        <v>0</v>
      </c>
      <c r="DI26" s="82">
        <v>0</v>
      </c>
      <c r="DJ26" s="82">
        <v>0</v>
      </c>
      <c r="DK26" s="82">
        <v>0</v>
      </c>
      <c r="DL26" s="82">
        <v>0</v>
      </c>
      <c r="DM26" s="82">
        <v>0</v>
      </c>
      <c r="DN26" s="82">
        <v>0</v>
      </c>
      <c r="DO26" s="82">
        <v>0</v>
      </c>
      <c r="DP26" s="82">
        <v>0</v>
      </c>
      <c r="DQ26" s="82">
        <v>0</v>
      </c>
      <c r="DR26" s="82">
        <v>0</v>
      </c>
      <c r="DS26" s="82">
        <v>0</v>
      </c>
      <c r="DT26" s="82">
        <v>0</v>
      </c>
      <c r="DU26" s="82">
        <v>0</v>
      </c>
      <c r="DV26" s="82">
        <v>0</v>
      </c>
      <c r="DW26" s="82">
        <v>0</v>
      </c>
      <c r="DX26" s="82">
        <v>0</v>
      </c>
      <c r="DY26" s="82">
        <v>0</v>
      </c>
      <c r="DZ26" s="82">
        <v>0</v>
      </c>
    </row>
    <row r="27" spans="1:130" x14ac:dyDescent="0.25">
      <c r="A27" s="112" t="s">
        <v>275</v>
      </c>
      <c r="B27" s="119" t="s">
        <v>276</v>
      </c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BO27" s="82"/>
      <c r="BP27" s="82"/>
      <c r="BQ27" s="82"/>
      <c r="BR27" s="82">
        <v>26.314905251204738</v>
      </c>
      <c r="BS27" s="82">
        <v>34.093142617871408</v>
      </c>
      <c r="BT27" s="82">
        <v>26.69506514120474</v>
      </c>
      <c r="BU27" s="82">
        <v>31.555973051204738</v>
      </c>
      <c r="BV27" s="82">
        <v>30.034200710227093</v>
      </c>
      <c r="BW27" s="82">
        <v>33.288209880227093</v>
      </c>
      <c r="BX27" s="82">
        <v>37.002026580227103</v>
      </c>
      <c r="BY27" s="82">
        <v>42.599292360227096</v>
      </c>
      <c r="BZ27" s="82">
        <v>34.030797104907379</v>
      </c>
      <c r="CA27" s="82">
        <v>38.325857591979812</v>
      </c>
      <c r="CB27" s="82">
        <v>39.422740609405182</v>
      </c>
      <c r="CC27" s="82">
        <v>44.916704419743198</v>
      </c>
      <c r="CD27" s="82">
        <v>46.050100618402745</v>
      </c>
      <c r="CE27" s="82">
        <v>54.850998763350816</v>
      </c>
      <c r="CF27" s="82">
        <v>51.350531496796627</v>
      </c>
      <c r="CG27" s="82">
        <v>54.052579547952178</v>
      </c>
      <c r="CH27" s="82">
        <v>49.131699862108988</v>
      </c>
      <c r="CI27" s="82">
        <v>51.841881122833691</v>
      </c>
      <c r="CJ27" s="82">
        <v>53.255945636479019</v>
      </c>
      <c r="CK27" s="82">
        <v>53.043013648291648</v>
      </c>
      <c r="CL27" s="82">
        <v>44.590462487671047</v>
      </c>
      <c r="CM27" s="82">
        <v>55.711028054526444</v>
      </c>
      <c r="CN27" s="82">
        <v>59.991178380681177</v>
      </c>
      <c r="CO27" s="82">
        <v>61.930631306511309</v>
      </c>
      <c r="CP27" s="82">
        <v>62.348582887217354</v>
      </c>
      <c r="CQ27" s="82">
        <v>72.14177849531572</v>
      </c>
      <c r="CR27" s="82">
        <v>56.920908934235428</v>
      </c>
      <c r="CS27" s="82">
        <v>67.506775158873992</v>
      </c>
      <c r="CT27" s="82">
        <v>62.213721652911268</v>
      </c>
      <c r="CU27" s="82">
        <v>62.230879186793551</v>
      </c>
      <c r="CV27" s="82">
        <v>79.239075075440923</v>
      </c>
      <c r="CW27" s="82">
        <v>94.363012912996084</v>
      </c>
      <c r="CX27" s="82">
        <v>77.55633159156865</v>
      </c>
      <c r="CY27" s="82">
        <v>86.121222956608051</v>
      </c>
      <c r="CZ27" s="82">
        <v>87.844287904435717</v>
      </c>
      <c r="DA27" s="82">
        <v>95.700450878405775</v>
      </c>
      <c r="DB27" s="82">
        <v>96.309317861543192</v>
      </c>
      <c r="DC27" s="82">
        <v>99.700842202901939</v>
      </c>
      <c r="DD27" s="82">
        <v>88.556092435980759</v>
      </c>
      <c r="DE27" s="82">
        <v>108.87716764576464</v>
      </c>
      <c r="DF27" s="82">
        <v>81.306923912921164</v>
      </c>
      <c r="DG27" s="82">
        <v>68.605313354976644</v>
      </c>
      <c r="DH27" s="82">
        <v>69.912223089193617</v>
      </c>
      <c r="DI27" s="82">
        <v>88.550378943827113</v>
      </c>
      <c r="DJ27" s="82">
        <v>112.59149651981285</v>
      </c>
      <c r="DK27" s="82">
        <v>125.56125673499706</v>
      </c>
      <c r="DL27" s="82">
        <v>134.95855641771894</v>
      </c>
      <c r="DM27" s="82">
        <v>135.42593084338233</v>
      </c>
      <c r="DN27" s="82">
        <v>137.41390904192568</v>
      </c>
      <c r="DO27" s="82">
        <v>134.91661507660643</v>
      </c>
      <c r="DP27" s="82">
        <v>153.21030741929158</v>
      </c>
      <c r="DQ27" s="82">
        <v>123.35804646072394</v>
      </c>
      <c r="DR27" s="82">
        <v>114.69485367099121</v>
      </c>
      <c r="DS27" s="82">
        <v>109.84298412624172</v>
      </c>
      <c r="DT27" s="82">
        <v>112.7499715354477</v>
      </c>
      <c r="DU27" s="82">
        <v>98.924962422546486</v>
      </c>
      <c r="DV27" s="82">
        <v>119.995874576099</v>
      </c>
      <c r="DW27" s="82">
        <v>153.47749706624171</v>
      </c>
      <c r="DX27" s="82">
        <v>138.29171299600651</v>
      </c>
      <c r="DY27" s="82">
        <v>148.14352000384824</v>
      </c>
      <c r="DZ27" s="82">
        <v>155.65870108609903</v>
      </c>
    </row>
    <row r="28" spans="1:130" x14ac:dyDescent="0.25">
      <c r="A28" s="112" t="s">
        <v>277</v>
      </c>
      <c r="B28" s="119" t="s">
        <v>278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BO28" s="82"/>
      <c r="BP28" s="82"/>
      <c r="BQ28" s="82"/>
      <c r="BR28" s="82">
        <v>7.5383519999999997</v>
      </c>
      <c r="BS28" s="82">
        <v>8.9719979999999993</v>
      </c>
      <c r="BT28" s="82">
        <v>7.4514480000000001</v>
      </c>
      <c r="BU28" s="82">
        <v>8.9759319999999985</v>
      </c>
      <c r="BV28" s="82">
        <v>8.9544691999999984</v>
      </c>
      <c r="BW28" s="82">
        <v>9.6727019999999992</v>
      </c>
      <c r="BX28" s="82">
        <v>10.442650899999999</v>
      </c>
      <c r="BY28" s="82">
        <v>10.240904800000001</v>
      </c>
      <c r="BZ28" s="82">
        <v>14.412956839999998</v>
      </c>
      <c r="CA28" s="82">
        <v>11.640729199999999</v>
      </c>
      <c r="CB28" s="82">
        <v>19.097756329999999</v>
      </c>
      <c r="CC28" s="82">
        <v>29.37019180995016</v>
      </c>
      <c r="CD28" s="82">
        <v>16.423782038254441</v>
      </c>
      <c r="CE28" s="82">
        <v>16.043832202131959</v>
      </c>
      <c r="CF28" s="82">
        <v>13.202915551924409</v>
      </c>
      <c r="CG28" s="82">
        <v>10.616553004726789</v>
      </c>
      <c r="CH28" s="82">
        <v>15.3346532812729</v>
      </c>
      <c r="CI28" s="82">
        <v>16.580715154323133</v>
      </c>
      <c r="CJ28" s="82">
        <v>14.627586946896335</v>
      </c>
      <c r="CK28" s="82">
        <v>22.997966858221069</v>
      </c>
      <c r="CL28" s="82">
        <v>13.605703265941214</v>
      </c>
      <c r="CM28" s="82">
        <v>11.883383574527258</v>
      </c>
      <c r="CN28" s="82">
        <v>17.857055268081915</v>
      </c>
      <c r="CO28" s="82">
        <v>15.25214841862552</v>
      </c>
      <c r="CP28" s="82">
        <v>17.517638957059344</v>
      </c>
      <c r="CQ28" s="82">
        <v>19.995453105455038</v>
      </c>
      <c r="CR28" s="82">
        <v>9.3213919879988687</v>
      </c>
      <c r="CS28" s="82">
        <v>12.889001446579428</v>
      </c>
      <c r="CT28" s="82">
        <v>14.77582661832764</v>
      </c>
      <c r="CU28" s="82">
        <v>21.985973016830641</v>
      </c>
      <c r="CV28" s="82">
        <v>40.844726565062729</v>
      </c>
      <c r="CW28" s="82">
        <v>25.711508205570183</v>
      </c>
      <c r="CX28" s="82">
        <v>28.231448040913858</v>
      </c>
      <c r="CY28" s="82">
        <v>32.277056967258432</v>
      </c>
      <c r="CZ28" s="82">
        <v>40.474747886925208</v>
      </c>
      <c r="DA28" s="82">
        <v>29.416736296575678</v>
      </c>
      <c r="DB28" s="82">
        <v>36.69316542444929</v>
      </c>
      <c r="DC28" s="82">
        <v>48.399604859153087</v>
      </c>
      <c r="DD28" s="82">
        <v>36.363132647973778</v>
      </c>
      <c r="DE28" s="82">
        <v>35.270415008309044</v>
      </c>
      <c r="DF28" s="82">
        <v>37.336892219361154</v>
      </c>
      <c r="DG28" s="82">
        <v>8.7864243457649458</v>
      </c>
      <c r="DH28" s="82">
        <v>20.981993603720163</v>
      </c>
      <c r="DI28" s="82">
        <v>22.844368087338207</v>
      </c>
      <c r="DJ28" s="82">
        <v>31.94118872952928</v>
      </c>
      <c r="DK28" s="82">
        <v>33.868654839584757</v>
      </c>
      <c r="DL28" s="82">
        <v>36.287450616553116</v>
      </c>
      <c r="DM28" s="82">
        <v>34.305289413327728</v>
      </c>
      <c r="DN28" s="82">
        <v>38.382504522374752</v>
      </c>
      <c r="DO28" s="82">
        <v>35.549893402004656</v>
      </c>
      <c r="DP28" s="82">
        <v>45.544801892813467</v>
      </c>
      <c r="DQ28" s="82">
        <v>33.852606093222782</v>
      </c>
      <c r="DR28" s="82">
        <v>4.9889860207351351</v>
      </c>
      <c r="DS28" s="82">
        <v>8.2223399814961802</v>
      </c>
      <c r="DT28" s="82">
        <v>7.8333476937607918</v>
      </c>
      <c r="DU28" s="82">
        <v>6.3977885609942735</v>
      </c>
      <c r="DV28" s="82">
        <v>5.3986296192820831</v>
      </c>
      <c r="DW28" s="82">
        <v>8.7457132066692331</v>
      </c>
      <c r="DX28" s="82">
        <v>7.1577520722105872</v>
      </c>
      <c r="DY28" s="82">
        <v>6.9335881482014514</v>
      </c>
      <c r="DZ28" s="82">
        <v>6.1567440544047543</v>
      </c>
    </row>
    <row r="29" spans="1:130" x14ac:dyDescent="0.25">
      <c r="A29" s="112" t="s">
        <v>279</v>
      </c>
      <c r="B29" s="119" t="s">
        <v>280</v>
      </c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BO29" s="82"/>
      <c r="BP29" s="82"/>
      <c r="BQ29" s="82"/>
      <c r="BR29" s="82">
        <v>302.10715665744056</v>
      </c>
      <c r="BS29" s="82">
        <v>297.37235533112641</v>
      </c>
      <c r="BT29" s="82">
        <v>313.90886126860721</v>
      </c>
      <c r="BU29" s="82">
        <v>310.40705536897917</v>
      </c>
      <c r="BV29" s="82">
        <v>335.99523872853996</v>
      </c>
      <c r="BW29" s="82">
        <v>354.98228137240824</v>
      </c>
      <c r="BX29" s="82">
        <v>361.44086052960228</v>
      </c>
      <c r="BY29" s="82">
        <v>350.39908649047931</v>
      </c>
      <c r="BZ29" s="82">
        <v>361.73358541098332</v>
      </c>
      <c r="CA29" s="82">
        <v>347.73887491000033</v>
      </c>
      <c r="CB29" s="82">
        <v>361.42634908734522</v>
      </c>
      <c r="CC29" s="82">
        <v>346.96495301741027</v>
      </c>
      <c r="CD29" s="82">
        <v>415.05145138139341</v>
      </c>
      <c r="CE29" s="82">
        <v>389.31101397059643</v>
      </c>
      <c r="CF29" s="82">
        <v>408.6244320369301</v>
      </c>
      <c r="CG29" s="82">
        <v>445.13979367091741</v>
      </c>
      <c r="CH29" s="82">
        <v>412.45006412615078</v>
      </c>
      <c r="CI29" s="82">
        <v>397.47838254404257</v>
      </c>
      <c r="CJ29" s="82">
        <v>400.26974721581172</v>
      </c>
      <c r="CK29" s="82">
        <v>429.46812369669726</v>
      </c>
      <c r="CL29" s="82">
        <v>451.28628224405855</v>
      </c>
      <c r="CM29" s="82">
        <v>426.21824661227987</v>
      </c>
      <c r="CN29" s="82">
        <v>414.24460710252606</v>
      </c>
      <c r="CO29" s="82">
        <v>424.09175174015036</v>
      </c>
      <c r="CP29" s="82">
        <v>446.34710851358648</v>
      </c>
      <c r="CQ29" s="82">
        <v>416.15974028357027</v>
      </c>
      <c r="CR29" s="82">
        <v>415.9956761641028</v>
      </c>
      <c r="CS29" s="82">
        <v>436.012687118082</v>
      </c>
      <c r="CT29" s="82">
        <v>415.73902271727485</v>
      </c>
      <c r="CU29" s="82">
        <v>427.56213231730578</v>
      </c>
      <c r="CV29" s="82">
        <v>408.40616859286024</v>
      </c>
      <c r="CW29" s="82">
        <v>435.7533151304786</v>
      </c>
      <c r="CX29" s="82">
        <v>535.37147107718215</v>
      </c>
      <c r="CY29" s="82">
        <v>518.23028126272459</v>
      </c>
      <c r="CZ29" s="82">
        <v>548.30827918796433</v>
      </c>
      <c r="DA29" s="82">
        <v>530.20311319488962</v>
      </c>
      <c r="DB29" s="82">
        <v>606.27167289222655</v>
      </c>
      <c r="DC29" s="82">
        <v>592.79095321997568</v>
      </c>
      <c r="DD29" s="82">
        <v>556.45426876881902</v>
      </c>
      <c r="DE29" s="82">
        <v>573.14389026226183</v>
      </c>
      <c r="DF29" s="82">
        <v>503.32373026079938</v>
      </c>
      <c r="DG29" s="82">
        <v>172.72950374440782</v>
      </c>
      <c r="DH29" s="82">
        <v>179.13071052790571</v>
      </c>
      <c r="DI29" s="82">
        <v>272.8151477460749</v>
      </c>
      <c r="DJ29" s="82">
        <v>361.70209703488098</v>
      </c>
      <c r="DK29" s="82">
        <v>349.1276368565575</v>
      </c>
      <c r="DL29" s="82">
        <v>316.23086058792859</v>
      </c>
      <c r="DM29" s="82">
        <v>349.50535601329148</v>
      </c>
      <c r="DN29" s="82">
        <v>463.28817475507276</v>
      </c>
      <c r="DO29" s="82">
        <v>476.75149766272693</v>
      </c>
      <c r="DP29" s="82">
        <v>477.73372257014336</v>
      </c>
      <c r="DQ29" s="82">
        <v>434.49521001894033</v>
      </c>
      <c r="DR29" s="82">
        <v>562.81037640063767</v>
      </c>
      <c r="DS29" s="82">
        <v>519.06585593425189</v>
      </c>
      <c r="DT29" s="82">
        <v>495.71733974649561</v>
      </c>
      <c r="DU29" s="82">
        <v>531.50566063230883</v>
      </c>
      <c r="DV29" s="82">
        <v>603.67102567244933</v>
      </c>
      <c r="DW29" s="82">
        <v>558.14794278189447</v>
      </c>
      <c r="DX29" s="82">
        <v>551.69246608913522</v>
      </c>
      <c r="DY29" s="82">
        <v>518.23307906024297</v>
      </c>
      <c r="DZ29" s="82">
        <v>613.30250674057186</v>
      </c>
    </row>
    <row r="30" spans="1:130" x14ac:dyDescent="0.25">
      <c r="A30" s="112" t="s">
        <v>281</v>
      </c>
      <c r="B30" s="120" t="s">
        <v>282</v>
      </c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BO30" s="82"/>
      <c r="BP30" s="82"/>
      <c r="BQ30" s="82"/>
      <c r="BR30" s="82">
        <v>100.74089593815931</v>
      </c>
      <c r="BS30" s="82">
        <v>99.301910447428043</v>
      </c>
      <c r="BT30" s="82">
        <v>120.79185972035572</v>
      </c>
      <c r="BU30" s="82">
        <v>117.13280885975307</v>
      </c>
      <c r="BV30" s="82">
        <v>123.21642459981869</v>
      </c>
      <c r="BW30" s="82">
        <v>133.00942598758522</v>
      </c>
      <c r="BX30" s="82">
        <v>149.12672655584279</v>
      </c>
      <c r="BY30" s="82">
        <v>136.34154357144629</v>
      </c>
      <c r="BZ30" s="82">
        <v>145.11341065564011</v>
      </c>
      <c r="CA30" s="82">
        <v>138.12781501187823</v>
      </c>
      <c r="CB30" s="82">
        <v>160.28405015905398</v>
      </c>
      <c r="CC30" s="82">
        <v>147.13645864545737</v>
      </c>
      <c r="CD30" s="82">
        <v>163.26471335689166</v>
      </c>
      <c r="CE30" s="82">
        <v>165.50820806165814</v>
      </c>
      <c r="CF30" s="82">
        <v>189.6058497891251</v>
      </c>
      <c r="CG30" s="82">
        <v>168.56068759365027</v>
      </c>
      <c r="CH30" s="82">
        <v>155.01055386960121</v>
      </c>
      <c r="CI30" s="82">
        <v>139.37180516096211</v>
      </c>
      <c r="CJ30" s="82">
        <v>152.69149213131507</v>
      </c>
      <c r="CK30" s="82">
        <v>166.35253073737942</v>
      </c>
      <c r="CL30" s="82">
        <v>151.44269223424078</v>
      </c>
      <c r="CM30" s="82">
        <v>127.40216742255153</v>
      </c>
      <c r="CN30" s="82">
        <v>131.20644544725781</v>
      </c>
      <c r="CO30" s="82">
        <v>125.58759613345093</v>
      </c>
      <c r="CP30" s="82">
        <v>117.14331463207991</v>
      </c>
      <c r="CQ30" s="82">
        <v>108.22575139343317</v>
      </c>
      <c r="CR30" s="82">
        <v>119.65174425310974</v>
      </c>
      <c r="CS30" s="82">
        <v>123.53991084152216</v>
      </c>
      <c r="CT30" s="82">
        <v>109.53473971803403</v>
      </c>
      <c r="CU30" s="82">
        <v>106.01296136915759</v>
      </c>
      <c r="CV30" s="82">
        <v>117.35003835206442</v>
      </c>
      <c r="CW30" s="82">
        <v>134.26055077062151</v>
      </c>
      <c r="CX30" s="82">
        <v>178.86652132803971</v>
      </c>
      <c r="CY30" s="82">
        <v>175.78727567204589</v>
      </c>
      <c r="CZ30" s="82">
        <v>155.46152277368617</v>
      </c>
      <c r="DA30" s="82">
        <v>162.47538224342216</v>
      </c>
      <c r="DB30" s="82">
        <v>186.37174023592877</v>
      </c>
      <c r="DC30" s="82">
        <v>176.48993820589646</v>
      </c>
      <c r="DD30" s="82">
        <v>176.44558569527993</v>
      </c>
      <c r="DE30" s="82">
        <v>185.29946835222714</v>
      </c>
      <c r="DF30" s="82">
        <v>154.00317783336914</v>
      </c>
      <c r="DG30" s="82">
        <v>17.729301606326707</v>
      </c>
      <c r="DH30" s="82">
        <v>34.363836597893496</v>
      </c>
      <c r="DI30" s="82">
        <v>52.761615216238766</v>
      </c>
      <c r="DJ30" s="82">
        <v>96.306860628138551</v>
      </c>
      <c r="DK30" s="82">
        <v>69.029137596851626</v>
      </c>
      <c r="DL30" s="82">
        <v>89.056226050212615</v>
      </c>
      <c r="DM30" s="82">
        <v>102.58595231623822</v>
      </c>
      <c r="DN30" s="82">
        <v>149.78970862371074</v>
      </c>
      <c r="DO30" s="82">
        <v>114.9458422821248</v>
      </c>
      <c r="DP30" s="82">
        <v>136.20888916641218</v>
      </c>
      <c r="DQ30" s="82">
        <v>105.50573660126014</v>
      </c>
      <c r="DR30" s="82">
        <v>191.98337380053707</v>
      </c>
      <c r="DS30" s="82">
        <v>127.45989700172831</v>
      </c>
      <c r="DT30" s="82">
        <v>145.54788534489231</v>
      </c>
      <c r="DU30" s="82">
        <v>182.99874164769111</v>
      </c>
      <c r="DV30" s="82">
        <v>151.58730435889152</v>
      </c>
      <c r="DW30" s="82">
        <v>139.89687883351914</v>
      </c>
      <c r="DX30" s="82">
        <v>171.3772081670362</v>
      </c>
      <c r="DY30" s="82">
        <v>166.2959729960892</v>
      </c>
      <c r="DZ30" s="82">
        <v>175.80298050481014</v>
      </c>
    </row>
    <row r="31" spans="1:130" x14ac:dyDescent="0.25">
      <c r="A31" s="112" t="s">
        <v>283</v>
      </c>
      <c r="B31" s="120" t="s">
        <v>284</v>
      </c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BO31" s="82"/>
      <c r="BP31" s="82"/>
      <c r="BQ31" s="82"/>
      <c r="BR31" s="82">
        <v>-39.025559045576216</v>
      </c>
      <c r="BS31" s="82">
        <v>-41.805983271123274</v>
      </c>
      <c r="BT31" s="82">
        <v>-38.255787300808159</v>
      </c>
      <c r="BU31" s="82">
        <v>-46.192476517235129</v>
      </c>
      <c r="BV31" s="82">
        <v>-49.985349806258341</v>
      </c>
      <c r="BW31" s="82">
        <v>-51.023128342654616</v>
      </c>
      <c r="BX31" s="82">
        <v>-51.520629246581095</v>
      </c>
      <c r="BY31" s="82">
        <v>-55.933623045714391</v>
      </c>
      <c r="BZ31" s="82">
        <v>-53.377505760520897</v>
      </c>
      <c r="CA31" s="82">
        <v>-57.31547186161815</v>
      </c>
      <c r="CB31" s="82">
        <v>-61.544543690857964</v>
      </c>
      <c r="CC31" s="82">
        <v>-67.261179886419526</v>
      </c>
      <c r="CD31" s="82">
        <v>-52.807614015530248</v>
      </c>
      <c r="CE31" s="82">
        <v>-65.454550982113716</v>
      </c>
      <c r="CF31" s="82">
        <v>-63.183315167738257</v>
      </c>
      <c r="CG31" s="82">
        <v>-63.834746842921597</v>
      </c>
      <c r="CH31" s="82">
        <v>-60.183455301351508</v>
      </c>
      <c r="CI31" s="82">
        <v>-60.189431510327864</v>
      </c>
      <c r="CJ31" s="82">
        <v>-61.916159063844738</v>
      </c>
      <c r="CK31" s="82">
        <v>-68.140893659475353</v>
      </c>
      <c r="CL31" s="82">
        <v>-59.053356574059393</v>
      </c>
      <c r="CM31" s="82">
        <v>-62.331344965004988</v>
      </c>
      <c r="CN31" s="82">
        <v>-68.061370490212738</v>
      </c>
      <c r="CO31" s="82">
        <v>-73.668524618860005</v>
      </c>
      <c r="CP31" s="82">
        <v>-63.591817605615489</v>
      </c>
      <c r="CQ31" s="82">
        <v>-62.892038647801627</v>
      </c>
      <c r="CR31" s="82">
        <v>-70.797469111220181</v>
      </c>
      <c r="CS31" s="82">
        <v>-83.216871927500506</v>
      </c>
      <c r="CT31" s="82">
        <v>-79.151347711228752</v>
      </c>
      <c r="CU31" s="82">
        <v>-79.201303306173088</v>
      </c>
      <c r="CV31" s="82">
        <v>-88.407811657348816</v>
      </c>
      <c r="CW31" s="82">
        <v>-89.643617725944253</v>
      </c>
      <c r="CX31" s="82">
        <v>-79.404329646636342</v>
      </c>
      <c r="CY31" s="82">
        <v>-70.670968936351088</v>
      </c>
      <c r="CZ31" s="82">
        <v>-74.101651642966772</v>
      </c>
      <c r="DA31" s="82">
        <v>-73.136110736475047</v>
      </c>
      <c r="DB31" s="82">
        <v>-43.642328007791555</v>
      </c>
      <c r="DC31" s="82">
        <v>-38.737812818115053</v>
      </c>
      <c r="DD31" s="82">
        <v>-50.905100166179956</v>
      </c>
      <c r="DE31" s="82">
        <v>-53.841114110885201</v>
      </c>
      <c r="DF31" s="82">
        <v>-60.459375029817302</v>
      </c>
      <c r="DG31" s="82">
        <v>-42.826588089271858</v>
      </c>
      <c r="DH31" s="82">
        <v>-72.840413340404638</v>
      </c>
      <c r="DI31" s="82">
        <v>-71.737958883650876</v>
      </c>
      <c r="DJ31" s="82">
        <v>-73.805323485728394</v>
      </c>
      <c r="DK31" s="82">
        <v>-89.941808094850217</v>
      </c>
      <c r="DL31" s="82">
        <v>-122.25144261729005</v>
      </c>
      <c r="DM31" s="82">
        <v>-140.25007099266952</v>
      </c>
      <c r="DN31" s="82">
        <v>-157.41689807282677</v>
      </c>
      <c r="DO31" s="82">
        <v>-145.30604555984664</v>
      </c>
      <c r="DP31" s="82">
        <v>-144.13074415453974</v>
      </c>
      <c r="DQ31" s="82">
        <v>-144.29603227966541</v>
      </c>
      <c r="DR31" s="82">
        <v>-125.60605074579478</v>
      </c>
      <c r="DS31" s="82">
        <v>-122.48009050900166</v>
      </c>
      <c r="DT31" s="82">
        <v>-113.49780672489584</v>
      </c>
      <c r="DU31" s="82">
        <v>-125.07469562268923</v>
      </c>
      <c r="DV31" s="82">
        <v>-94.137557640622958</v>
      </c>
      <c r="DW31" s="82">
        <v>-110.58951498252073</v>
      </c>
      <c r="DX31" s="82">
        <v>-131.91574500664342</v>
      </c>
      <c r="DY31" s="82">
        <v>-164.20060755613625</v>
      </c>
      <c r="DZ31" s="82">
        <v>-127.85139716751988</v>
      </c>
    </row>
    <row r="32" spans="1:130" x14ac:dyDescent="0.25">
      <c r="A32" s="121" t="s">
        <v>285</v>
      </c>
      <c r="B32" s="120" t="s">
        <v>286</v>
      </c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BO32" s="82"/>
      <c r="BP32" s="82"/>
      <c r="BQ32" s="82"/>
      <c r="BR32" s="82">
        <v>240.39181976485747</v>
      </c>
      <c r="BS32" s="82">
        <v>239.87642815482164</v>
      </c>
      <c r="BT32" s="82">
        <v>231.37278884905967</v>
      </c>
      <c r="BU32" s="82">
        <v>239.46672302646115</v>
      </c>
      <c r="BV32" s="82">
        <v>262.76416393497959</v>
      </c>
      <c r="BW32" s="82">
        <v>272.99598372747761</v>
      </c>
      <c r="BX32" s="82">
        <v>263.83476322034056</v>
      </c>
      <c r="BY32" s="82">
        <v>269.99116596474744</v>
      </c>
      <c r="BZ32" s="82">
        <v>269.99768051586409</v>
      </c>
      <c r="CA32" s="82">
        <v>266.92653175974027</v>
      </c>
      <c r="CB32" s="82">
        <v>262.68684261914922</v>
      </c>
      <c r="CC32" s="82">
        <v>267.08967425837238</v>
      </c>
      <c r="CD32" s="82">
        <v>304.59435204003199</v>
      </c>
      <c r="CE32" s="82">
        <v>289.25735689105204</v>
      </c>
      <c r="CF32" s="82">
        <v>282.20189741554327</v>
      </c>
      <c r="CG32" s="82">
        <v>340.41385292018873</v>
      </c>
      <c r="CH32" s="82">
        <v>317.62296555790113</v>
      </c>
      <c r="CI32" s="82">
        <v>318.29600889340838</v>
      </c>
      <c r="CJ32" s="82">
        <v>309.49441414834149</v>
      </c>
      <c r="CK32" s="82">
        <v>331.25648661879313</v>
      </c>
      <c r="CL32" s="82">
        <v>358.8969465838772</v>
      </c>
      <c r="CM32" s="82">
        <v>361.14742415473319</v>
      </c>
      <c r="CN32" s="82">
        <v>351.09953214548096</v>
      </c>
      <c r="CO32" s="82">
        <v>372.17268022555947</v>
      </c>
      <c r="CP32" s="82">
        <v>392.79561148712207</v>
      </c>
      <c r="CQ32" s="82">
        <v>370.82602753793873</v>
      </c>
      <c r="CR32" s="82">
        <v>367.14140102221324</v>
      </c>
      <c r="CS32" s="82">
        <v>395.68964820406029</v>
      </c>
      <c r="CT32" s="82">
        <v>385.3556307104696</v>
      </c>
      <c r="CU32" s="82">
        <v>400.75047425432126</v>
      </c>
      <c r="CV32" s="82">
        <v>379.46394189814464</v>
      </c>
      <c r="CW32" s="82">
        <v>391.13638208580136</v>
      </c>
      <c r="CX32" s="82">
        <v>435.90927939577887</v>
      </c>
      <c r="CY32" s="82">
        <v>413.11397452702988</v>
      </c>
      <c r="CZ32" s="82">
        <v>466.94840805724493</v>
      </c>
      <c r="DA32" s="82">
        <v>440.86384168794257</v>
      </c>
      <c r="DB32" s="82">
        <v>463.54226066408933</v>
      </c>
      <c r="DC32" s="82">
        <v>455.03882783219427</v>
      </c>
      <c r="DD32" s="82">
        <v>430.91378323971901</v>
      </c>
      <c r="DE32" s="82">
        <v>441.68553602091987</v>
      </c>
      <c r="DF32" s="82">
        <v>409.7799274572476</v>
      </c>
      <c r="DG32" s="82">
        <v>197.826790227353</v>
      </c>
      <c r="DH32" s="82">
        <v>217.60728727041683</v>
      </c>
      <c r="DI32" s="82">
        <v>291.79149141348694</v>
      </c>
      <c r="DJ32" s="82">
        <v>339.20055989247078</v>
      </c>
      <c r="DK32" s="82">
        <v>370.04030735455603</v>
      </c>
      <c r="DL32" s="82">
        <v>349.42607715500606</v>
      </c>
      <c r="DM32" s="82">
        <v>387.16947468972273</v>
      </c>
      <c r="DN32" s="82">
        <v>470.91536420418885</v>
      </c>
      <c r="DO32" s="82">
        <v>507.11170094044877</v>
      </c>
      <c r="DP32" s="82">
        <v>485.65557755827103</v>
      </c>
      <c r="DQ32" s="82">
        <v>473.28550569734557</v>
      </c>
      <c r="DR32" s="82">
        <v>496.43305334589536</v>
      </c>
      <c r="DS32" s="82">
        <v>514.08604944152523</v>
      </c>
      <c r="DT32" s="82">
        <v>463.66726112649911</v>
      </c>
      <c r="DU32" s="82">
        <v>473.58161460730679</v>
      </c>
      <c r="DV32" s="82">
        <v>546.22127895418078</v>
      </c>
      <c r="DW32" s="82">
        <v>528.84057893089596</v>
      </c>
      <c r="DX32" s="82">
        <v>512.23100292874244</v>
      </c>
      <c r="DY32" s="82">
        <v>516.13771362029001</v>
      </c>
      <c r="DZ32" s="82">
        <v>565.35092340328151</v>
      </c>
    </row>
    <row r="33" spans="1:130" x14ac:dyDescent="0.25">
      <c r="A33" s="112" t="s">
        <v>287</v>
      </c>
      <c r="B33" s="119" t="s">
        <v>288</v>
      </c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BO33" s="82"/>
      <c r="BP33" s="82"/>
      <c r="BQ33" s="82"/>
      <c r="BR33" s="82">
        <v>967.18611327205303</v>
      </c>
      <c r="BS33" s="82">
        <v>1058.3889010215921</v>
      </c>
      <c r="BT33" s="82">
        <v>1123.8451460566334</v>
      </c>
      <c r="BU33" s="82">
        <v>1159.6264227761533</v>
      </c>
      <c r="BV33" s="82">
        <v>1069.9057056166423</v>
      </c>
      <c r="BW33" s="82">
        <v>1183.1336076101757</v>
      </c>
      <c r="BX33" s="82">
        <v>1204.1282707755863</v>
      </c>
      <c r="BY33" s="82">
        <v>1191.2307326401813</v>
      </c>
      <c r="BZ33" s="82">
        <v>1209.0770046193281</v>
      </c>
      <c r="CA33" s="82">
        <v>1249.4019632286618</v>
      </c>
      <c r="CB33" s="82">
        <v>1284.0631645500919</v>
      </c>
      <c r="CC33" s="82">
        <v>1292.369836478093</v>
      </c>
      <c r="CD33" s="82">
        <v>1184.7290489980612</v>
      </c>
      <c r="CE33" s="82">
        <v>1283.3539024296199</v>
      </c>
      <c r="CF33" s="82">
        <v>1304.4420827191077</v>
      </c>
      <c r="CG33" s="82">
        <v>1333.9070591187351</v>
      </c>
      <c r="CH33" s="82">
        <v>1198.5642646232016</v>
      </c>
      <c r="CI33" s="82">
        <v>1291.4983336608095</v>
      </c>
      <c r="CJ33" s="82">
        <v>1309.0246512428375</v>
      </c>
      <c r="CK33" s="82">
        <v>1341.5803053043551</v>
      </c>
      <c r="CL33" s="82">
        <v>1273.8213625091385</v>
      </c>
      <c r="CM33" s="82">
        <v>1359.1496718738872</v>
      </c>
      <c r="CN33" s="82">
        <v>1373.4041694674447</v>
      </c>
      <c r="CO33" s="82">
        <v>1382.0930782945049</v>
      </c>
      <c r="CP33" s="82">
        <v>1259.4054310584638</v>
      </c>
      <c r="CQ33" s="82">
        <v>1374.3649763421583</v>
      </c>
      <c r="CR33" s="82">
        <v>1460.1694998692117</v>
      </c>
      <c r="CS33" s="82">
        <v>1468.9903261244201</v>
      </c>
      <c r="CT33" s="82">
        <v>1315.8492794298509</v>
      </c>
      <c r="CU33" s="82">
        <v>1393.5177450961362</v>
      </c>
      <c r="CV33" s="82">
        <v>1433.3185800392994</v>
      </c>
      <c r="CW33" s="82">
        <v>1484.3594054525749</v>
      </c>
      <c r="CX33" s="82">
        <v>1423.4383242610725</v>
      </c>
      <c r="CY33" s="82">
        <v>1526.9627179502156</v>
      </c>
      <c r="CZ33" s="82">
        <v>1560.3652937463853</v>
      </c>
      <c r="DA33" s="82">
        <v>1620.2007004300115</v>
      </c>
      <c r="DB33" s="82">
        <v>1513.7184006551606</v>
      </c>
      <c r="DC33" s="82">
        <v>1608.7705987674296</v>
      </c>
      <c r="DD33" s="82">
        <v>1644.5371826448145</v>
      </c>
      <c r="DE33" s="82">
        <v>1636.1783712694162</v>
      </c>
      <c r="DF33" s="82">
        <v>1380.4104173160622</v>
      </c>
      <c r="DG33" s="82">
        <v>963.58823791471775</v>
      </c>
      <c r="DH33" s="82">
        <v>1067.8823043155271</v>
      </c>
      <c r="DI33" s="82">
        <v>1358.9694253531088</v>
      </c>
      <c r="DJ33" s="82">
        <v>1529.4024721703504</v>
      </c>
      <c r="DK33" s="82">
        <v>1930.3951073241724</v>
      </c>
      <c r="DL33" s="82">
        <v>2176.2220948542754</v>
      </c>
      <c r="DM33" s="82">
        <v>2329.8047123582141</v>
      </c>
      <c r="DN33" s="82">
        <v>2627.9231611265386</v>
      </c>
      <c r="DO33" s="82">
        <v>2833.3873775878742</v>
      </c>
      <c r="DP33" s="82">
        <v>2558.4074255040546</v>
      </c>
      <c r="DQ33" s="82">
        <v>2441.0559892980236</v>
      </c>
      <c r="DR33" s="82">
        <v>2285.2679821182332</v>
      </c>
      <c r="DS33" s="82">
        <v>2274.5129194892484</v>
      </c>
      <c r="DT33" s="82">
        <v>2276.3932931157005</v>
      </c>
      <c r="DU33" s="82">
        <v>2311.613078252024</v>
      </c>
      <c r="DV33" s="82">
        <v>2218.8057976639388</v>
      </c>
      <c r="DW33" s="82">
        <v>2410.9651249499698</v>
      </c>
      <c r="DX33" s="82">
        <v>2640.7750552631642</v>
      </c>
      <c r="DY33" s="82">
        <v>2740.639480356665</v>
      </c>
      <c r="DZ33" s="82">
        <v>2602.4800026441403</v>
      </c>
    </row>
    <row r="34" spans="1:130" x14ac:dyDescent="0.25">
      <c r="A34" s="112" t="s">
        <v>289</v>
      </c>
      <c r="B34" s="120" t="s">
        <v>282</v>
      </c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BO34" s="82"/>
      <c r="BP34" s="82"/>
      <c r="BQ34" s="82"/>
      <c r="BR34" s="82">
        <v>217.92051281972314</v>
      </c>
      <c r="BS34" s="82">
        <v>226.46380637766092</v>
      </c>
      <c r="BT34" s="82">
        <v>242.68983281600291</v>
      </c>
      <c r="BU34" s="82">
        <v>262.23808525517956</v>
      </c>
      <c r="BV34" s="82">
        <v>219.71422252973261</v>
      </c>
      <c r="BW34" s="82">
        <v>244.73280073050361</v>
      </c>
      <c r="BX34" s="82">
        <v>259.00521991219495</v>
      </c>
      <c r="BY34" s="82">
        <v>253.1808077590714</v>
      </c>
      <c r="BZ34" s="82">
        <v>229.11537342273576</v>
      </c>
      <c r="CA34" s="82">
        <v>228.16010531194806</v>
      </c>
      <c r="CB34" s="82">
        <v>258.39482507716173</v>
      </c>
      <c r="CC34" s="82">
        <v>239.01065406046311</v>
      </c>
      <c r="CD34" s="82">
        <v>223.68332821854213</v>
      </c>
      <c r="CE34" s="82">
        <v>245.86573792287558</v>
      </c>
      <c r="CF34" s="82">
        <v>270.76829447259928</v>
      </c>
      <c r="CG34" s="82">
        <v>262.77000211635072</v>
      </c>
      <c r="CH34" s="82">
        <v>229.68471673373722</v>
      </c>
      <c r="CI34" s="82">
        <v>266.20377083626465</v>
      </c>
      <c r="CJ34" s="82">
        <v>265.39341741674434</v>
      </c>
      <c r="CK34" s="82">
        <v>247.55238646723421</v>
      </c>
      <c r="CL34" s="82">
        <v>233.54981177222609</v>
      </c>
      <c r="CM34" s="82">
        <v>281.80249870801362</v>
      </c>
      <c r="CN34" s="82">
        <v>278.45234547075836</v>
      </c>
      <c r="CO34" s="82">
        <v>271.28596859169721</v>
      </c>
      <c r="CP34" s="82">
        <v>260.93761796776499</v>
      </c>
      <c r="CQ34" s="82">
        <v>307.08964429067782</v>
      </c>
      <c r="CR34" s="82">
        <v>313.52209762269496</v>
      </c>
      <c r="CS34" s="82">
        <v>308.43648279385377</v>
      </c>
      <c r="CT34" s="82">
        <v>272.79005240701412</v>
      </c>
      <c r="CU34" s="82">
        <v>328.08493758009638</v>
      </c>
      <c r="CV34" s="82">
        <v>338.03844194289599</v>
      </c>
      <c r="CW34" s="82">
        <v>332.83570380196198</v>
      </c>
      <c r="CX34" s="82">
        <v>340.26501303581438</v>
      </c>
      <c r="CY34" s="82">
        <v>352.98409043101691</v>
      </c>
      <c r="CZ34" s="82">
        <v>377.27646411596493</v>
      </c>
      <c r="DA34" s="82">
        <v>371.71855951196983</v>
      </c>
      <c r="DB34" s="82">
        <v>349.6040637593552</v>
      </c>
      <c r="DC34" s="82">
        <v>385.51256067725683</v>
      </c>
      <c r="DD34" s="82">
        <v>367.90910512298558</v>
      </c>
      <c r="DE34" s="82">
        <v>381.33396439963747</v>
      </c>
      <c r="DF34" s="82">
        <v>272.36344124559434</v>
      </c>
      <c r="DG34" s="82">
        <v>82.651947736403358</v>
      </c>
      <c r="DH34" s="82">
        <v>96.112803901853795</v>
      </c>
      <c r="DI34" s="82">
        <v>177.24260732953633</v>
      </c>
      <c r="DJ34" s="82">
        <v>177.2643165230831</v>
      </c>
      <c r="DK34" s="82">
        <v>272.37315065946166</v>
      </c>
      <c r="DL34" s="82">
        <v>313.52596092888069</v>
      </c>
      <c r="DM34" s="82">
        <v>255.20149612760551</v>
      </c>
      <c r="DN34" s="82">
        <v>292.78844184834975</v>
      </c>
      <c r="DO34" s="82">
        <v>382.51692926752486</v>
      </c>
      <c r="DP34" s="82">
        <v>421.24724317095388</v>
      </c>
      <c r="DQ34" s="82">
        <v>411.82216247225375</v>
      </c>
      <c r="DR34" s="82">
        <v>409.39922652873662</v>
      </c>
      <c r="DS34" s="82">
        <v>420.61003933407653</v>
      </c>
      <c r="DT34" s="82">
        <v>424.23767736681594</v>
      </c>
      <c r="DU34" s="82">
        <v>413.93173858322911</v>
      </c>
      <c r="DV34" s="82">
        <v>447.02095810721562</v>
      </c>
      <c r="DW34" s="82">
        <v>447.06361411331909</v>
      </c>
      <c r="DX34" s="82">
        <v>459.85147012946294</v>
      </c>
      <c r="DY34" s="82">
        <v>437.66479012104298</v>
      </c>
      <c r="DZ34" s="82">
        <v>474.58601467183104</v>
      </c>
    </row>
    <row r="35" spans="1:130" x14ac:dyDescent="0.25">
      <c r="A35" s="112" t="s">
        <v>290</v>
      </c>
      <c r="B35" s="120" t="s">
        <v>284</v>
      </c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BO35" s="82"/>
      <c r="BP35" s="82"/>
      <c r="BQ35" s="82"/>
      <c r="BR35" s="82">
        <v>702.47497207349022</v>
      </c>
      <c r="BS35" s="82">
        <v>780.77683205411984</v>
      </c>
      <c r="BT35" s="82">
        <v>829.58611271754648</v>
      </c>
      <c r="BU35" s="82">
        <v>841.56130554287029</v>
      </c>
      <c r="BV35" s="82">
        <v>809.70866350177721</v>
      </c>
      <c r="BW35" s="82">
        <v>896.03104044284942</v>
      </c>
      <c r="BX35" s="82">
        <v>898.91611089320349</v>
      </c>
      <c r="BY35" s="82">
        <v>891.89011594923466</v>
      </c>
      <c r="BZ35" s="82">
        <v>931.0505566622229</v>
      </c>
      <c r="CA35" s="82">
        <v>969.56347955184287</v>
      </c>
      <c r="CB35" s="82">
        <v>970.69327190676029</v>
      </c>
      <c r="CC35" s="82">
        <v>1000.5377866385451</v>
      </c>
      <c r="CD35" s="82">
        <v>899.88066065182738</v>
      </c>
      <c r="CE35" s="82">
        <v>966.60466947533223</v>
      </c>
      <c r="CF35" s="82">
        <v>960.03097383642182</v>
      </c>
      <c r="CG35" s="82">
        <v>991.85497517306669</v>
      </c>
      <c r="CH35" s="82">
        <v>903.69214595274673</v>
      </c>
      <c r="CI35" s="82">
        <v>966.84454883818989</v>
      </c>
      <c r="CJ35" s="82">
        <v>981.17516559775925</v>
      </c>
      <c r="CK35" s="82">
        <v>1026.6323934362424</v>
      </c>
      <c r="CL35" s="82">
        <v>969.45222147015045</v>
      </c>
      <c r="CM35" s="82">
        <v>1002.9105864637081</v>
      </c>
      <c r="CN35" s="82">
        <v>1012.8176022236235</v>
      </c>
      <c r="CO35" s="82">
        <v>1027.8097891201148</v>
      </c>
      <c r="CP35" s="82">
        <v>921.14391376196431</v>
      </c>
      <c r="CQ35" s="82">
        <v>991.20792181392335</v>
      </c>
      <c r="CR35" s="82">
        <v>1065.6956154564482</v>
      </c>
      <c r="CS35" s="82">
        <v>1071.4539513664929</v>
      </c>
      <c r="CT35" s="82">
        <v>969.16401996050843</v>
      </c>
      <c r="CU35" s="82">
        <v>993.63308432098677</v>
      </c>
      <c r="CV35" s="82">
        <v>1019.3109754351816</v>
      </c>
      <c r="CW35" s="82">
        <v>1073.0777014521739</v>
      </c>
      <c r="CX35" s="82">
        <v>992.87737835472467</v>
      </c>
      <c r="CY35" s="82">
        <v>1083.1362444709371</v>
      </c>
      <c r="CZ35" s="82">
        <v>1084.0429854993722</v>
      </c>
      <c r="DA35" s="82">
        <v>1149.6195847321587</v>
      </c>
      <c r="DB35" s="82">
        <v>1062.3502764138423</v>
      </c>
      <c r="DC35" s="82">
        <v>1119.7499657047529</v>
      </c>
      <c r="DD35" s="82">
        <v>1157.637310728019</v>
      </c>
      <c r="DE35" s="82">
        <v>1146.61034074588</v>
      </c>
      <c r="DF35" s="82">
        <v>1010.8853933162686</v>
      </c>
      <c r="DG35" s="82">
        <v>826.28041283215623</v>
      </c>
      <c r="DH35" s="82">
        <v>906.93748294274451</v>
      </c>
      <c r="DI35" s="82">
        <v>1105.3013457992683</v>
      </c>
      <c r="DJ35" s="82">
        <v>1259.8079246622779</v>
      </c>
      <c r="DK35" s="82">
        <v>1562.0290880366827</v>
      </c>
      <c r="DL35" s="82">
        <v>1770.5939495670011</v>
      </c>
      <c r="DM35" s="82">
        <v>1981.5429416995826</v>
      </c>
      <c r="DN35" s="82">
        <v>2229.2957613310318</v>
      </c>
      <c r="DO35" s="82">
        <v>2340.9380995512583</v>
      </c>
      <c r="DP35" s="82">
        <v>2020.239478548699</v>
      </c>
      <c r="DQ35" s="82">
        <v>1891.9517280554364</v>
      </c>
      <c r="DR35" s="82">
        <v>1765.8290526617639</v>
      </c>
      <c r="DS35" s="82">
        <v>1731.4991468614569</v>
      </c>
      <c r="DT35" s="82">
        <v>1744.1913845199151</v>
      </c>
      <c r="DU35" s="82">
        <v>1782.8528591397535</v>
      </c>
      <c r="DV35" s="82">
        <v>1659.4545748824526</v>
      </c>
      <c r="DW35" s="82">
        <v>1852.1425425353616</v>
      </c>
      <c r="DX35" s="82">
        <v>2059.7920771864451</v>
      </c>
      <c r="DY35" s="82">
        <v>2182.8792033265813</v>
      </c>
      <c r="DZ35" s="82">
        <v>2007.6697595246144</v>
      </c>
    </row>
    <row r="36" spans="1:130" x14ac:dyDescent="0.25">
      <c r="A36" s="121" t="s">
        <v>291</v>
      </c>
      <c r="B36" s="120" t="s">
        <v>286</v>
      </c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BO36" s="82"/>
      <c r="BP36" s="82"/>
      <c r="BQ36" s="82"/>
      <c r="BR36" s="82">
        <v>46.790628378839671</v>
      </c>
      <c r="BS36" s="82">
        <v>51.148262589811431</v>
      </c>
      <c r="BT36" s="82">
        <v>51.569200523083936</v>
      </c>
      <c r="BU36" s="82">
        <v>55.827031978103435</v>
      </c>
      <c r="BV36" s="82">
        <v>40.482819585132802</v>
      </c>
      <c r="BW36" s="82">
        <v>42.369766436822736</v>
      </c>
      <c r="BX36" s="82">
        <v>46.206939970187833</v>
      </c>
      <c r="BY36" s="82">
        <v>46.159808931875212</v>
      </c>
      <c r="BZ36" s="82">
        <v>48.911074534369504</v>
      </c>
      <c r="CA36" s="82">
        <v>51.678378364870731</v>
      </c>
      <c r="CB36" s="82">
        <v>54.975067566169933</v>
      </c>
      <c r="CC36" s="82">
        <v>52.821395779084767</v>
      </c>
      <c r="CD36" s="82">
        <v>61.165060127691774</v>
      </c>
      <c r="CE36" s="82">
        <v>70.883495031412082</v>
      </c>
      <c r="CF36" s="82">
        <v>73.642814410086302</v>
      </c>
      <c r="CG36" s="82">
        <v>79.282081829317718</v>
      </c>
      <c r="CH36" s="82">
        <v>65.18740193671762</v>
      </c>
      <c r="CI36" s="82">
        <v>58.450013986354932</v>
      </c>
      <c r="CJ36" s="82">
        <v>62.456068228333862</v>
      </c>
      <c r="CK36" s="82">
        <v>67.395525400878654</v>
      </c>
      <c r="CL36" s="82">
        <v>70.819329266761898</v>
      </c>
      <c r="CM36" s="82">
        <v>74.436586702165272</v>
      </c>
      <c r="CN36" s="82">
        <v>82.134221773062819</v>
      </c>
      <c r="CO36" s="82">
        <v>82.997320582692922</v>
      </c>
      <c r="CP36" s="82">
        <v>77.323899328734669</v>
      </c>
      <c r="CQ36" s="82">
        <v>76.067410237557226</v>
      </c>
      <c r="CR36" s="82">
        <v>80.951786790068738</v>
      </c>
      <c r="CS36" s="82">
        <v>89.099891964073237</v>
      </c>
      <c r="CT36" s="82">
        <v>73.895207062328211</v>
      </c>
      <c r="CU36" s="82">
        <v>71.799723195053133</v>
      </c>
      <c r="CV36" s="82">
        <v>75.969162661221702</v>
      </c>
      <c r="CW36" s="82">
        <v>78.446000198439179</v>
      </c>
      <c r="CX36" s="82">
        <v>90.29593287053325</v>
      </c>
      <c r="CY36" s="82">
        <v>90.842383048261595</v>
      </c>
      <c r="CZ36" s="82">
        <v>99.045844131047787</v>
      </c>
      <c r="DA36" s="82">
        <v>98.862556185882795</v>
      </c>
      <c r="DB36" s="82">
        <v>101.76406048196333</v>
      </c>
      <c r="DC36" s="82">
        <v>103.50807238542016</v>
      </c>
      <c r="DD36" s="82">
        <v>118.99076679381024</v>
      </c>
      <c r="DE36" s="82">
        <v>108.2340661238991</v>
      </c>
      <c r="DF36" s="82">
        <v>97.16158275419933</v>
      </c>
      <c r="DG36" s="82">
        <v>54.655877346158228</v>
      </c>
      <c r="DH36" s="82">
        <v>64.832017470928733</v>
      </c>
      <c r="DI36" s="82">
        <v>76.425472224304087</v>
      </c>
      <c r="DJ36" s="82">
        <v>92.330230984989527</v>
      </c>
      <c r="DK36" s="82">
        <v>95.992868628028106</v>
      </c>
      <c r="DL36" s="82">
        <v>92.102184358393771</v>
      </c>
      <c r="DM36" s="82">
        <v>93.060274531026039</v>
      </c>
      <c r="DN36" s="82">
        <v>105.83895794715701</v>
      </c>
      <c r="DO36" s="82">
        <v>109.93234876909119</v>
      </c>
      <c r="DP36" s="82">
        <v>116.92070378440206</v>
      </c>
      <c r="DQ36" s="82">
        <v>137.28209877033322</v>
      </c>
      <c r="DR36" s="82">
        <v>110.03970292773306</v>
      </c>
      <c r="DS36" s="82">
        <v>122.40373329371484</v>
      </c>
      <c r="DT36" s="82">
        <v>107.96423122896981</v>
      </c>
      <c r="DU36" s="82">
        <v>114.82848052904171</v>
      </c>
      <c r="DV36" s="82">
        <v>112.33026467427121</v>
      </c>
      <c r="DW36" s="82">
        <v>111.75896830128852</v>
      </c>
      <c r="DX36" s="82">
        <v>121.13150794725578</v>
      </c>
      <c r="DY36" s="82">
        <v>120.09548690904072</v>
      </c>
      <c r="DZ36" s="82">
        <v>120.22422844769476</v>
      </c>
    </row>
    <row r="37" spans="1:130" x14ac:dyDescent="0.25">
      <c r="A37" s="112" t="s">
        <v>292</v>
      </c>
      <c r="B37" s="119" t="s">
        <v>293</v>
      </c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BO37" s="82"/>
      <c r="BP37" s="82"/>
      <c r="BQ37" s="82"/>
      <c r="BR37" s="82">
        <v>2273.8088481940872</v>
      </c>
      <c r="BS37" s="82">
        <v>1661.8294870966586</v>
      </c>
      <c r="BT37" s="82">
        <v>1713.4529136601884</v>
      </c>
      <c r="BU37" s="82">
        <v>1619.9291120407686</v>
      </c>
      <c r="BV37" s="82">
        <v>2396.0826871396075</v>
      </c>
      <c r="BW37" s="82">
        <v>1830.5372698006108</v>
      </c>
      <c r="BX37" s="82">
        <v>1785.5467452233916</v>
      </c>
      <c r="BY37" s="82">
        <v>1813.9708216855383</v>
      </c>
      <c r="BZ37" s="82">
        <v>2560.4276967233582</v>
      </c>
      <c r="CA37" s="82">
        <v>1883.7882612595952</v>
      </c>
      <c r="CB37" s="82">
        <v>1861.3913047953174</v>
      </c>
      <c r="CC37" s="82">
        <v>1961.6052805245397</v>
      </c>
      <c r="CD37" s="82">
        <v>2670.8693617823842</v>
      </c>
      <c r="CE37" s="82">
        <v>2067.9523875236341</v>
      </c>
      <c r="CF37" s="82">
        <v>2171.5563060470486</v>
      </c>
      <c r="CG37" s="82">
        <v>2271.43555706293</v>
      </c>
      <c r="CH37" s="82">
        <v>2849.9466904876181</v>
      </c>
      <c r="CI37" s="82">
        <v>2374.413270599573</v>
      </c>
      <c r="CJ37" s="82">
        <v>2461.1580605389349</v>
      </c>
      <c r="CK37" s="82">
        <v>2483.9923506518662</v>
      </c>
      <c r="CL37" s="82">
        <v>3114.7547155436746</v>
      </c>
      <c r="CM37" s="82">
        <v>2583.695843500006</v>
      </c>
      <c r="CN37" s="82">
        <v>2588.8428684563578</v>
      </c>
      <c r="CO37" s="82">
        <v>2706.8345027540418</v>
      </c>
      <c r="CP37" s="82">
        <v>3258.5842861484471</v>
      </c>
      <c r="CQ37" s="82">
        <v>2705.732391230878</v>
      </c>
      <c r="CR37" s="82">
        <v>2968.9317643096119</v>
      </c>
      <c r="CS37" s="82">
        <v>2950.5373513374484</v>
      </c>
      <c r="CT37" s="82">
        <v>3491.1200124184425</v>
      </c>
      <c r="CU37" s="82">
        <v>2977.9939153254736</v>
      </c>
      <c r="CV37" s="82">
        <v>2882.3765049057679</v>
      </c>
      <c r="CW37" s="82">
        <v>3029.6337276081795</v>
      </c>
      <c r="CX37" s="82">
        <v>3827.942655873981</v>
      </c>
      <c r="CY37" s="82">
        <v>3080.2081383532427</v>
      </c>
      <c r="CZ37" s="82">
        <v>2958.4740730077028</v>
      </c>
      <c r="DA37" s="82">
        <v>3066.8497916527422</v>
      </c>
      <c r="DB37" s="82">
        <v>3903.1655355788353</v>
      </c>
      <c r="DC37" s="82">
        <v>3209.514955597584</v>
      </c>
      <c r="DD37" s="82">
        <v>2855.7450290807374</v>
      </c>
      <c r="DE37" s="82">
        <v>3260.2911698855883</v>
      </c>
      <c r="DF37" s="82">
        <v>3249.9190863993067</v>
      </c>
      <c r="DG37" s="82">
        <v>62.981283482325203</v>
      </c>
      <c r="DH37" s="82">
        <v>400.36234975147647</v>
      </c>
      <c r="DI37" s="82">
        <v>1149.8738033481034</v>
      </c>
      <c r="DJ37" s="82">
        <v>1357.5152021524204</v>
      </c>
      <c r="DK37" s="82">
        <v>2097.02716290436</v>
      </c>
      <c r="DL37" s="82">
        <v>2452.6831030699473</v>
      </c>
      <c r="DM37" s="82">
        <v>2754.0575969616434</v>
      </c>
      <c r="DN37" s="82">
        <v>3598.6745056472732</v>
      </c>
      <c r="DO37" s="82">
        <v>3550.1235875420498</v>
      </c>
      <c r="DP37" s="82">
        <v>3680.8702239101135</v>
      </c>
      <c r="DQ37" s="82">
        <v>3830.949325878265</v>
      </c>
      <c r="DR37" s="82">
        <v>4820.4981809317505</v>
      </c>
      <c r="DS37" s="82">
        <v>4044.9157889763846</v>
      </c>
      <c r="DT37" s="82">
        <v>4348.5382216053731</v>
      </c>
      <c r="DU37" s="82">
        <v>4431.4008769592601</v>
      </c>
      <c r="DV37" s="82">
        <v>6027.8194724703135</v>
      </c>
      <c r="DW37" s="82">
        <v>4828.4279088366347</v>
      </c>
      <c r="DX37" s="82">
        <v>4614.3448283101043</v>
      </c>
      <c r="DY37" s="82">
        <v>4637.8223869039575</v>
      </c>
      <c r="DZ37" s="82">
        <v>5737.1429462143906</v>
      </c>
    </row>
    <row r="38" spans="1:130" hidden="1" x14ac:dyDescent="0.25">
      <c r="A38" s="112" t="s">
        <v>294</v>
      </c>
      <c r="B38" s="122" t="s">
        <v>295</v>
      </c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BO38" s="82"/>
      <c r="BP38" s="82"/>
      <c r="BQ38" s="82"/>
      <c r="BR38" s="82">
        <v>311.24788402058567</v>
      </c>
      <c r="BS38" s="82">
        <v>234.83445742540135</v>
      </c>
      <c r="BT38" s="82">
        <v>239.21695376167568</v>
      </c>
      <c r="BU38" s="82">
        <v>221.95394588942145</v>
      </c>
      <c r="BV38" s="82">
        <v>320.29984435881693</v>
      </c>
      <c r="BW38" s="82">
        <v>246.6202484134551</v>
      </c>
      <c r="BX38" s="82">
        <v>227.12012209514555</v>
      </c>
      <c r="BY38" s="82">
        <v>219.56092581075291</v>
      </c>
      <c r="BZ38" s="82">
        <v>382.53403685630741</v>
      </c>
      <c r="CA38" s="82">
        <v>281.96824355528429</v>
      </c>
      <c r="CB38" s="82">
        <v>183.1908472416217</v>
      </c>
      <c r="CC38" s="82">
        <v>220.84096347010521</v>
      </c>
      <c r="CD38" s="82">
        <v>249.50180426191997</v>
      </c>
      <c r="CE38" s="82">
        <v>177.6041736845593</v>
      </c>
      <c r="CF38" s="82">
        <v>183.70406528337998</v>
      </c>
      <c r="CG38" s="82">
        <v>186.60279545937854</v>
      </c>
      <c r="CH38" s="82">
        <v>229.58449801466145</v>
      </c>
      <c r="CI38" s="82">
        <v>197.51947448831152</v>
      </c>
      <c r="CJ38" s="82">
        <v>237.82993154400066</v>
      </c>
      <c r="CK38" s="82">
        <v>251.96621795187866</v>
      </c>
      <c r="CL38" s="82">
        <v>271.9111323978201</v>
      </c>
      <c r="CM38" s="82">
        <v>252.77335552009311</v>
      </c>
      <c r="CN38" s="82">
        <v>258.80637588306752</v>
      </c>
      <c r="CO38" s="82">
        <v>220.02589327013015</v>
      </c>
      <c r="CP38" s="82">
        <v>276.79633144576087</v>
      </c>
      <c r="CQ38" s="82">
        <v>215.43546726767124</v>
      </c>
      <c r="CR38" s="82">
        <v>186.11728953651101</v>
      </c>
      <c r="CS38" s="82">
        <v>225.35892620583169</v>
      </c>
      <c r="CT38" s="82">
        <v>205.29335079159296</v>
      </c>
      <c r="CU38" s="82">
        <v>183.66983994583535</v>
      </c>
      <c r="CV38" s="82">
        <v>177.93077939621796</v>
      </c>
      <c r="CW38" s="82">
        <v>178.22077370349621</v>
      </c>
      <c r="CX38" s="82">
        <v>210.06145504745029</v>
      </c>
      <c r="CY38" s="82">
        <v>183.76672542644167</v>
      </c>
      <c r="CZ38" s="82">
        <v>172.04500896590989</v>
      </c>
      <c r="DA38" s="82">
        <v>191.29754689209392</v>
      </c>
      <c r="DB38" s="82">
        <v>220.00568280030521</v>
      </c>
      <c r="DC38" s="82">
        <v>188.93956811671464</v>
      </c>
      <c r="DD38" s="82">
        <v>172.09099686335759</v>
      </c>
      <c r="DE38" s="82">
        <v>193.61776498551865</v>
      </c>
      <c r="DF38" s="82">
        <v>189.67438726753869</v>
      </c>
      <c r="DG38" s="82">
        <v>23.443639193698559</v>
      </c>
      <c r="DH38" s="82">
        <v>22.443864487127417</v>
      </c>
      <c r="DI38" s="82">
        <v>75.526914934917144</v>
      </c>
      <c r="DJ38" s="82">
        <v>61.180665561243586</v>
      </c>
      <c r="DK38" s="82">
        <v>92.036420187229652</v>
      </c>
      <c r="DL38" s="82">
        <v>101.96299058416022</v>
      </c>
      <c r="DM38" s="82">
        <v>125.59153066084107</v>
      </c>
      <c r="DN38" s="82">
        <v>159.34874997292866</v>
      </c>
      <c r="DO38" s="82">
        <v>202.47090627566831</v>
      </c>
      <c r="DP38" s="82">
        <v>203.21719862187709</v>
      </c>
      <c r="DQ38" s="82">
        <v>224.17090183002264</v>
      </c>
      <c r="DR38" s="82">
        <v>245.4960755219843</v>
      </c>
      <c r="DS38" s="82">
        <v>252.51158481347764</v>
      </c>
      <c r="DT38" s="82">
        <v>263.59651591714106</v>
      </c>
      <c r="DU38" s="82">
        <v>271.8162785546981</v>
      </c>
      <c r="DV38" s="82">
        <v>305.60235608987875</v>
      </c>
      <c r="DW38" s="82">
        <v>317.84230751056987</v>
      </c>
      <c r="DX38" s="82">
        <v>318.66992380756233</v>
      </c>
      <c r="DY38" s="82">
        <v>294.54520224795885</v>
      </c>
      <c r="DZ38" s="82">
        <v>338.94335789720714</v>
      </c>
    </row>
    <row r="39" spans="1:130" hidden="1" x14ac:dyDescent="0.25">
      <c r="A39" s="112" t="s">
        <v>296</v>
      </c>
      <c r="B39" s="122" t="s">
        <v>297</v>
      </c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BO39" s="82"/>
      <c r="BP39" s="82"/>
      <c r="BQ39" s="82"/>
      <c r="BR39" s="82">
        <v>1962.5609641735014</v>
      </c>
      <c r="BS39" s="82">
        <v>1426.9950296712573</v>
      </c>
      <c r="BT39" s="82">
        <v>1474.2359598985126</v>
      </c>
      <c r="BU39" s="82">
        <v>1397.9751661513471</v>
      </c>
      <c r="BV39" s="82">
        <v>2075.7828427807904</v>
      </c>
      <c r="BW39" s="82">
        <v>1583.9170213871557</v>
      </c>
      <c r="BX39" s="82">
        <v>1558.4266231282461</v>
      </c>
      <c r="BY39" s="82">
        <v>1594.4098958747854</v>
      </c>
      <c r="BZ39" s="82">
        <v>2177.8936598670507</v>
      </c>
      <c r="CA39" s="82">
        <v>1601.8200177043109</v>
      </c>
      <c r="CB39" s="82">
        <v>1678.2004575536957</v>
      </c>
      <c r="CC39" s="82">
        <v>1740.7643170544345</v>
      </c>
      <c r="CD39" s="82">
        <v>2421.3675575204643</v>
      </c>
      <c r="CE39" s="82">
        <v>1890.348213839075</v>
      </c>
      <c r="CF39" s="82">
        <v>1987.8522407636685</v>
      </c>
      <c r="CG39" s="82">
        <v>2084.8327616035513</v>
      </c>
      <c r="CH39" s="82">
        <v>2620.3621924729564</v>
      </c>
      <c r="CI39" s="82">
        <v>2176.8937961112615</v>
      </c>
      <c r="CJ39" s="82">
        <v>2223.3281289949341</v>
      </c>
      <c r="CK39" s="82">
        <v>2232.0261326999876</v>
      </c>
      <c r="CL39" s="82">
        <v>2842.8435831458546</v>
      </c>
      <c r="CM39" s="82">
        <v>2330.9224879799131</v>
      </c>
      <c r="CN39" s="82">
        <v>2330.0364925732902</v>
      </c>
      <c r="CO39" s="82">
        <v>2486.8086094839114</v>
      </c>
      <c r="CP39" s="82">
        <v>2981.7879547026864</v>
      </c>
      <c r="CQ39" s="82">
        <v>2490.2969239632066</v>
      </c>
      <c r="CR39" s="82">
        <v>2782.8144747731008</v>
      </c>
      <c r="CS39" s="82">
        <v>2725.1784251316167</v>
      </c>
      <c r="CT39" s="82">
        <v>3285.8266616268497</v>
      </c>
      <c r="CU39" s="82">
        <v>2794.3240753796381</v>
      </c>
      <c r="CV39" s="82">
        <v>2704.4457255095499</v>
      </c>
      <c r="CW39" s="82">
        <v>2851.412953904683</v>
      </c>
      <c r="CX39" s="82">
        <v>3617.8812008265309</v>
      </c>
      <c r="CY39" s="82">
        <v>2896.4414129268011</v>
      </c>
      <c r="CZ39" s="82">
        <v>2786.429064041793</v>
      </c>
      <c r="DA39" s="82">
        <v>2875.5522447606481</v>
      </c>
      <c r="DB39" s="82">
        <v>3683.15985277853</v>
      </c>
      <c r="DC39" s="82">
        <v>3020.5753874808693</v>
      </c>
      <c r="DD39" s="82">
        <v>2683.6540322173796</v>
      </c>
      <c r="DE39" s="82">
        <v>3066.6734049000697</v>
      </c>
      <c r="DF39" s="82">
        <v>3060.2446991317679</v>
      </c>
      <c r="DG39" s="82">
        <v>39.537644288626645</v>
      </c>
      <c r="DH39" s="82">
        <v>377.91848526434904</v>
      </c>
      <c r="DI39" s="82">
        <v>1074.3468884131862</v>
      </c>
      <c r="DJ39" s="82">
        <v>1296.3345365911769</v>
      </c>
      <c r="DK39" s="82">
        <v>2004.9907427171304</v>
      </c>
      <c r="DL39" s="82">
        <v>2350.720112485787</v>
      </c>
      <c r="DM39" s="82">
        <v>2628.4660663008021</v>
      </c>
      <c r="DN39" s="82">
        <v>3439.3257556743447</v>
      </c>
      <c r="DO39" s="82">
        <v>3347.6526812663815</v>
      </c>
      <c r="DP39" s="82">
        <v>3477.6530252882362</v>
      </c>
      <c r="DQ39" s="82">
        <v>3606.7784240482424</v>
      </c>
      <c r="DR39" s="82">
        <v>4575.002105409766</v>
      </c>
      <c r="DS39" s="82">
        <v>3792.4042041629068</v>
      </c>
      <c r="DT39" s="82">
        <v>4084.9417056882321</v>
      </c>
      <c r="DU39" s="82">
        <v>4159.5845984045618</v>
      </c>
      <c r="DV39" s="82">
        <v>5722.2171163804351</v>
      </c>
      <c r="DW39" s="82">
        <v>4510.5856013260645</v>
      </c>
      <c r="DX39" s="82">
        <v>4295.6749045025417</v>
      </c>
      <c r="DY39" s="82">
        <v>4343.277184655999</v>
      </c>
      <c r="DZ39" s="82">
        <v>5398.199588317183</v>
      </c>
    </row>
    <row r="40" spans="1:130" x14ac:dyDescent="0.25">
      <c r="A40" s="112" t="s">
        <v>298</v>
      </c>
      <c r="B40" s="119" t="s">
        <v>299</v>
      </c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BO40" s="82"/>
      <c r="BP40" s="82"/>
      <c r="BQ40" s="82"/>
      <c r="BR40" s="82">
        <v>47.750825575739213</v>
      </c>
      <c r="BS40" s="82">
        <v>147.12149050569749</v>
      </c>
      <c r="BT40" s="82">
        <v>144.47836394391888</v>
      </c>
      <c r="BU40" s="82">
        <v>233.85384030559513</v>
      </c>
      <c r="BV40" s="82">
        <v>85.221367442509731</v>
      </c>
      <c r="BW40" s="82">
        <v>178.28074577314246</v>
      </c>
      <c r="BX40" s="82">
        <v>138.30770092694985</v>
      </c>
      <c r="BY40" s="82">
        <v>238.32602595340097</v>
      </c>
      <c r="BZ40" s="82">
        <v>93.577153648525098</v>
      </c>
      <c r="CA40" s="82">
        <v>177.60898522501449</v>
      </c>
      <c r="CB40" s="82">
        <v>167.07968466732416</v>
      </c>
      <c r="CC40" s="82">
        <v>228.6621352258274</v>
      </c>
      <c r="CD40" s="82">
        <v>120.09534397619494</v>
      </c>
      <c r="CE40" s="82">
        <v>176.60065315857202</v>
      </c>
      <c r="CF40" s="82">
        <v>193.96098778668471</v>
      </c>
      <c r="CG40" s="82">
        <v>273.37923631562569</v>
      </c>
      <c r="CH40" s="82">
        <v>98.773267311032527</v>
      </c>
      <c r="CI40" s="82">
        <v>217.06090857867764</v>
      </c>
      <c r="CJ40" s="82">
        <v>275.82035600626955</v>
      </c>
      <c r="CK40" s="82">
        <v>215.91107607871845</v>
      </c>
      <c r="CL40" s="82">
        <v>197.88002454615648</v>
      </c>
      <c r="CM40" s="82">
        <v>283.51522369517181</v>
      </c>
      <c r="CN40" s="82">
        <v>348.69370581962437</v>
      </c>
      <c r="CO40" s="82">
        <v>319.93511388198704</v>
      </c>
      <c r="CP40" s="82">
        <v>223.58361083041399</v>
      </c>
      <c r="CQ40" s="82">
        <v>308.44043271974431</v>
      </c>
      <c r="CR40" s="82">
        <v>373.17773548686301</v>
      </c>
      <c r="CS40" s="82">
        <v>383.74314688417951</v>
      </c>
      <c r="CT40" s="82">
        <v>202.56077542272351</v>
      </c>
      <c r="CU40" s="82">
        <v>305.73386575321388</v>
      </c>
      <c r="CV40" s="82">
        <v>415.89965273187829</v>
      </c>
      <c r="CW40" s="82">
        <v>491.73777045082602</v>
      </c>
      <c r="CX40" s="82">
        <v>289.17144004788992</v>
      </c>
      <c r="CY40" s="82">
        <v>378.9599561947382</v>
      </c>
      <c r="CZ40" s="82">
        <v>392.15006056651384</v>
      </c>
      <c r="DA40" s="82">
        <v>439.35872279605746</v>
      </c>
      <c r="DB40" s="82">
        <v>345.81997070045753</v>
      </c>
      <c r="DC40" s="82">
        <v>474.81212461824168</v>
      </c>
      <c r="DD40" s="82">
        <v>487.68916901691153</v>
      </c>
      <c r="DE40" s="82">
        <v>505.90714209281134</v>
      </c>
      <c r="DF40" s="82">
        <v>315.492295404402</v>
      </c>
      <c r="DG40" s="82">
        <v>31.708943438637796</v>
      </c>
      <c r="DH40" s="82">
        <v>75.896525070347366</v>
      </c>
      <c r="DI40" s="82">
        <v>172.43654785223742</v>
      </c>
      <c r="DJ40" s="82">
        <v>232.90335926622345</v>
      </c>
      <c r="DK40" s="82">
        <v>345.78062524643605</v>
      </c>
      <c r="DL40" s="82">
        <v>443.23097034771382</v>
      </c>
      <c r="DM40" s="82">
        <v>542.81417216957857</v>
      </c>
      <c r="DN40" s="82">
        <v>469.61477761672541</v>
      </c>
      <c r="DO40" s="82">
        <v>688.15726838390344</v>
      </c>
      <c r="DP40" s="82">
        <v>705.10279650106622</v>
      </c>
      <c r="DQ40" s="82">
        <v>821.36726329905969</v>
      </c>
      <c r="DR40" s="82">
        <v>628.98535502953553</v>
      </c>
      <c r="DS40" s="82">
        <v>730.90529851417091</v>
      </c>
      <c r="DT40" s="82">
        <v>897.80181863355563</v>
      </c>
      <c r="DU40" s="82">
        <v>995.77249329290589</v>
      </c>
      <c r="DV40" s="82">
        <v>804.19886135730781</v>
      </c>
      <c r="DW40" s="82">
        <v>734.15745470449076</v>
      </c>
      <c r="DX40" s="82">
        <v>1013.9752323592613</v>
      </c>
      <c r="DY40" s="82">
        <v>1292.387991663222</v>
      </c>
      <c r="DZ40" s="82">
        <v>777.86842479793211</v>
      </c>
    </row>
    <row r="41" spans="1:130" hidden="1" x14ac:dyDescent="0.25">
      <c r="A41" s="112" t="s">
        <v>300</v>
      </c>
      <c r="B41" s="122" t="s">
        <v>295</v>
      </c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BO41" s="82"/>
      <c r="BP41" s="82"/>
      <c r="BQ41" s="82"/>
      <c r="BR41" s="82">
        <v>121.84483128940354</v>
      </c>
      <c r="BS41" s="82">
        <v>118.09409155378206</v>
      </c>
      <c r="BT41" s="82">
        <v>130.03843690354071</v>
      </c>
      <c r="BU41" s="82">
        <v>139.09712060787032</v>
      </c>
      <c r="BV41" s="82">
        <v>116.83909442912987</v>
      </c>
      <c r="BW41" s="82">
        <v>109.69746035189252</v>
      </c>
      <c r="BX41" s="82">
        <v>104.1699370347128</v>
      </c>
      <c r="BY41" s="82">
        <v>118.37766041502157</v>
      </c>
      <c r="BZ41" s="82">
        <v>129.0524002423237</v>
      </c>
      <c r="CA41" s="82">
        <v>126.31725047229237</v>
      </c>
      <c r="CB41" s="82">
        <v>116.849079647884</v>
      </c>
      <c r="CC41" s="82">
        <v>132.3145019766541</v>
      </c>
      <c r="CD41" s="82">
        <v>125.00430131382069</v>
      </c>
      <c r="CE41" s="82">
        <v>120.85774383510382</v>
      </c>
      <c r="CF41" s="82">
        <v>110.61069900627858</v>
      </c>
      <c r="CG41" s="82">
        <v>126.11687685480823</v>
      </c>
      <c r="CH41" s="82">
        <v>113.65235739353017</v>
      </c>
      <c r="CI41" s="82">
        <v>128.0490673938921</v>
      </c>
      <c r="CJ41" s="82">
        <v>117.25400093218985</v>
      </c>
      <c r="CK41" s="82">
        <v>121.2577743443524</v>
      </c>
      <c r="CL41" s="82">
        <v>139.81000470424524</v>
      </c>
      <c r="CM41" s="82">
        <v>139.72932349757482</v>
      </c>
      <c r="CN41" s="82">
        <v>126.50569435508882</v>
      </c>
      <c r="CO41" s="82">
        <v>137.86574322060517</v>
      </c>
      <c r="CP41" s="82">
        <v>125.80182440578142</v>
      </c>
      <c r="CQ41" s="82">
        <v>116.95630393772977</v>
      </c>
      <c r="CR41" s="82">
        <v>137.37107800722646</v>
      </c>
      <c r="CS41" s="82">
        <v>152.16455670110795</v>
      </c>
      <c r="CT41" s="82">
        <v>154.02104826384127</v>
      </c>
      <c r="CU41" s="82">
        <v>153.02723215299892</v>
      </c>
      <c r="CV41" s="82">
        <v>159.97348038986013</v>
      </c>
      <c r="CW41" s="82">
        <v>186.98705459682773</v>
      </c>
      <c r="CX41" s="82">
        <v>154.68617253909196</v>
      </c>
      <c r="CY41" s="82">
        <v>139.20015411246851</v>
      </c>
      <c r="CZ41" s="82">
        <v>132.55862731449031</v>
      </c>
      <c r="DA41" s="82">
        <v>159.92295113379396</v>
      </c>
      <c r="DB41" s="82">
        <v>165.34586575826725</v>
      </c>
      <c r="DC41" s="82">
        <v>167.09924748410626</v>
      </c>
      <c r="DD41" s="82">
        <v>158.43555396614192</v>
      </c>
      <c r="DE41" s="82">
        <v>186.10684104194902</v>
      </c>
      <c r="DF41" s="82">
        <v>122.05179362437489</v>
      </c>
      <c r="DG41" s="82">
        <v>8.9660696623345899</v>
      </c>
      <c r="DH41" s="82">
        <v>12.585492446183832</v>
      </c>
      <c r="DI41" s="82">
        <v>33.757549526065525</v>
      </c>
      <c r="DJ41" s="82">
        <v>59.511744615446844</v>
      </c>
      <c r="DK41" s="82">
        <v>75.255285902101704</v>
      </c>
      <c r="DL41" s="82">
        <v>78.966948867884128</v>
      </c>
      <c r="DM41" s="82">
        <v>109.45356953647516</v>
      </c>
      <c r="DN41" s="82">
        <v>141.222513907532</v>
      </c>
      <c r="DO41" s="82">
        <v>169.52123281548938</v>
      </c>
      <c r="DP41" s="82">
        <v>178.256339963686</v>
      </c>
      <c r="DQ41" s="82">
        <v>204.21673412501747</v>
      </c>
      <c r="DR41" s="82">
        <v>209.68445567984216</v>
      </c>
      <c r="DS41" s="82">
        <v>209.8822815242786</v>
      </c>
      <c r="DT41" s="82">
        <v>238.03756858409784</v>
      </c>
      <c r="DU41" s="82">
        <v>271.93810920380298</v>
      </c>
      <c r="DV41" s="82">
        <v>278.30420752428927</v>
      </c>
      <c r="DW41" s="82">
        <v>241.85704737496994</v>
      </c>
      <c r="DX41" s="82">
        <v>270.75668725447343</v>
      </c>
      <c r="DY41" s="82">
        <v>335.2400779346205</v>
      </c>
      <c r="DZ41" s="82">
        <v>317.88611486034546</v>
      </c>
    </row>
    <row r="42" spans="1:130" hidden="1" x14ac:dyDescent="0.25">
      <c r="A42" s="112" t="s">
        <v>301</v>
      </c>
      <c r="B42" s="122" t="s">
        <v>297</v>
      </c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BO42" s="82"/>
      <c r="BP42" s="82"/>
      <c r="BQ42" s="82"/>
      <c r="BR42" s="82">
        <v>-74.09400571366433</v>
      </c>
      <c r="BS42" s="82">
        <v>29.027398951915426</v>
      </c>
      <c r="BT42" s="82">
        <v>14.439927040378159</v>
      </c>
      <c r="BU42" s="82">
        <v>94.756719697724805</v>
      </c>
      <c r="BV42" s="82">
        <v>-31.617726986620145</v>
      </c>
      <c r="BW42" s="82">
        <v>68.58328542124994</v>
      </c>
      <c r="BX42" s="82">
        <v>34.137763892237039</v>
      </c>
      <c r="BY42" s="82">
        <v>119.94836553837942</v>
      </c>
      <c r="BZ42" s="82">
        <v>-35.475246593798609</v>
      </c>
      <c r="CA42" s="82">
        <v>51.291734752722114</v>
      </c>
      <c r="CB42" s="82">
        <v>50.230605019440162</v>
      </c>
      <c r="CC42" s="82">
        <v>96.347633249173285</v>
      </c>
      <c r="CD42" s="82">
        <v>-4.9089573376257452</v>
      </c>
      <c r="CE42" s="82">
        <v>55.742909323468211</v>
      </c>
      <c r="CF42" s="82">
        <v>83.350288780406117</v>
      </c>
      <c r="CG42" s="82">
        <v>147.26235946081746</v>
      </c>
      <c r="CH42" s="82">
        <v>-14.87909008249764</v>
      </c>
      <c r="CI42" s="82">
        <v>89.011841184785553</v>
      </c>
      <c r="CJ42" s="82">
        <v>158.56635507407967</v>
      </c>
      <c r="CK42" s="82">
        <v>94.653301734366039</v>
      </c>
      <c r="CL42" s="82">
        <v>58.070019841911225</v>
      </c>
      <c r="CM42" s="82">
        <v>143.78590019759699</v>
      </c>
      <c r="CN42" s="82">
        <v>222.18801146453558</v>
      </c>
      <c r="CO42" s="82">
        <v>182.0693706613819</v>
      </c>
      <c r="CP42" s="82">
        <v>97.781786424632585</v>
      </c>
      <c r="CQ42" s="82">
        <v>191.48412878201452</v>
      </c>
      <c r="CR42" s="82">
        <v>235.80665747963656</v>
      </c>
      <c r="CS42" s="82">
        <v>231.57859018307158</v>
      </c>
      <c r="CT42" s="82">
        <v>48.539727158882236</v>
      </c>
      <c r="CU42" s="82">
        <v>152.70663360021493</v>
      </c>
      <c r="CV42" s="82">
        <v>255.92617234201819</v>
      </c>
      <c r="CW42" s="82">
        <v>304.75071585399832</v>
      </c>
      <c r="CX42" s="82">
        <v>134.48526750879796</v>
      </c>
      <c r="CY42" s="82">
        <v>239.75980208226966</v>
      </c>
      <c r="CZ42" s="82">
        <v>259.59143325202353</v>
      </c>
      <c r="DA42" s="82">
        <v>279.43577166226351</v>
      </c>
      <c r="DB42" s="82">
        <v>180.47410494219028</v>
      </c>
      <c r="DC42" s="82">
        <v>307.7128771341354</v>
      </c>
      <c r="DD42" s="82">
        <v>329.25361505076961</v>
      </c>
      <c r="DE42" s="82">
        <v>319.80030105086229</v>
      </c>
      <c r="DF42" s="82">
        <v>193.44050178002709</v>
      </c>
      <c r="DG42" s="82">
        <v>22.742873776303206</v>
      </c>
      <c r="DH42" s="82">
        <v>63.311032624163531</v>
      </c>
      <c r="DI42" s="82">
        <v>138.67899832617189</v>
      </c>
      <c r="DJ42" s="82">
        <v>173.3916146507766</v>
      </c>
      <c r="DK42" s="82">
        <v>270.52533934433433</v>
      </c>
      <c r="DL42" s="82">
        <v>364.26402147982969</v>
      </c>
      <c r="DM42" s="82">
        <v>433.36060263310338</v>
      </c>
      <c r="DN42" s="82">
        <v>328.3922637091934</v>
      </c>
      <c r="DO42" s="82">
        <v>518.63603556841406</v>
      </c>
      <c r="DP42" s="82">
        <v>526.84645653738016</v>
      </c>
      <c r="DQ42" s="82">
        <v>617.15052917404228</v>
      </c>
      <c r="DR42" s="82">
        <v>419.30089934969334</v>
      </c>
      <c r="DS42" s="82">
        <v>521.02301698989231</v>
      </c>
      <c r="DT42" s="82">
        <v>659.76425004945781</v>
      </c>
      <c r="DU42" s="82">
        <v>723.83438408910285</v>
      </c>
      <c r="DV42" s="82">
        <v>525.89465383301854</v>
      </c>
      <c r="DW42" s="82">
        <v>492.30040732952085</v>
      </c>
      <c r="DX42" s="82">
        <v>743.21854510478784</v>
      </c>
      <c r="DY42" s="82">
        <v>957.14791372860157</v>
      </c>
      <c r="DZ42" s="82">
        <v>459.98230993758665</v>
      </c>
    </row>
    <row r="43" spans="1:130" x14ac:dyDescent="0.25">
      <c r="A43" s="112" t="s">
        <v>302</v>
      </c>
      <c r="B43" s="119" t="s">
        <v>303</v>
      </c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BO43" s="82"/>
      <c r="BP43" s="82"/>
      <c r="BQ43" s="82"/>
      <c r="BR43" s="82">
        <v>953.04155138953206</v>
      </c>
      <c r="BS43" s="82">
        <v>1024.3085113494003</v>
      </c>
      <c r="BT43" s="82">
        <v>1117.5993184929648</v>
      </c>
      <c r="BU43" s="82">
        <v>1040.8977510293757</v>
      </c>
      <c r="BV43" s="82">
        <v>1155.9172851807639</v>
      </c>
      <c r="BW43" s="82">
        <v>1133.9117729656109</v>
      </c>
      <c r="BX43" s="82">
        <v>1233.8779174386514</v>
      </c>
      <c r="BY43" s="82">
        <v>1161.4737327885296</v>
      </c>
      <c r="BZ43" s="82">
        <v>1225.7000390203577</v>
      </c>
      <c r="CA43" s="82">
        <v>1252.7929442695515</v>
      </c>
      <c r="CB43" s="82">
        <v>1368.108866724056</v>
      </c>
      <c r="CC43" s="82">
        <v>1277.2995453301339</v>
      </c>
      <c r="CD43" s="82">
        <v>1277.0028170183678</v>
      </c>
      <c r="CE43" s="82">
        <v>1317.6737388875135</v>
      </c>
      <c r="CF43" s="82">
        <v>1510.4404993317769</v>
      </c>
      <c r="CG43" s="82">
        <v>1419.3771662602726</v>
      </c>
      <c r="CH43" s="82">
        <v>1487.1294180075449</v>
      </c>
      <c r="CI43" s="82">
        <v>1557.9727556932305</v>
      </c>
      <c r="CJ43" s="82">
        <v>1537.4820381985096</v>
      </c>
      <c r="CK43" s="82">
        <v>1586.1839001468168</v>
      </c>
      <c r="CL43" s="82">
        <v>1509.8466523179063</v>
      </c>
      <c r="CM43" s="82">
        <v>1611.4369008522872</v>
      </c>
      <c r="CN43" s="82">
        <v>1704.8079911471611</v>
      </c>
      <c r="CO43" s="82">
        <v>1860.3123628700455</v>
      </c>
      <c r="CP43" s="82">
        <v>1766.803331113897</v>
      </c>
      <c r="CQ43" s="82">
        <v>1847.6420882141877</v>
      </c>
      <c r="CR43" s="82">
        <v>1760.1073916480532</v>
      </c>
      <c r="CS43" s="82">
        <v>2063.4545667624989</v>
      </c>
      <c r="CT43" s="82">
        <v>1853.1441228814854</v>
      </c>
      <c r="CU43" s="82">
        <v>2007.946652197495</v>
      </c>
      <c r="CV43" s="82">
        <v>1971.6756477781955</v>
      </c>
      <c r="CW43" s="82">
        <v>2045.7043211712244</v>
      </c>
      <c r="CX43" s="82">
        <v>2080.3034236644958</v>
      </c>
      <c r="CY43" s="82">
        <v>2223.0640850998352</v>
      </c>
      <c r="CZ43" s="82">
        <v>2274.4081353591491</v>
      </c>
      <c r="DA43" s="82">
        <v>2240.8999690374235</v>
      </c>
      <c r="DB43" s="82">
        <v>2267.5383902275571</v>
      </c>
      <c r="DC43" s="82">
        <v>2449.0871858359915</v>
      </c>
      <c r="DD43" s="82">
        <v>2430.8291812534248</v>
      </c>
      <c r="DE43" s="82">
        <v>2543.0738814171164</v>
      </c>
      <c r="DF43" s="82">
        <v>2671.2988939405568</v>
      </c>
      <c r="DG43" s="82">
        <v>2469.1239996196823</v>
      </c>
      <c r="DH43" s="82">
        <v>2425.3312973000584</v>
      </c>
      <c r="DI43" s="82">
        <v>2599.3024498072491</v>
      </c>
      <c r="DJ43" s="82">
        <v>2557.1291619261774</v>
      </c>
      <c r="DK43" s="82">
        <v>2698.9596847635075</v>
      </c>
      <c r="DL43" s="82">
        <v>2803.2761974053142</v>
      </c>
      <c r="DM43" s="82">
        <v>2964.2432817089862</v>
      </c>
      <c r="DN43" s="82">
        <v>2858.1060621384631</v>
      </c>
      <c r="DO43" s="82">
        <v>3155.1849846918967</v>
      </c>
      <c r="DP43" s="82">
        <v>3356.5849825710056</v>
      </c>
      <c r="DQ43" s="82">
        <v>3649.8071988445408</v>
      </c>
      <c r="DR43" s="82">
        <v>3285.6855805944065</v>
      </c>
      <c r="DS43" s="82">
        <v>3576.0542650403031</v>
      </c>
      <c r="DT43" s="82">
        <v>3631.6219426731768</v>
      </c>
      <c r="DU43" s="82">
        <v>3866.258107056969</v>
      </c>
      <c r="DV43" s="82">
        <v>3720.440163187538</v>
      </c>
      <c r="DW43" s="82">
        <v>3970.2973457376465</v>
      </c>
      <c r="DX43" s="82">
        <v>3958.2599409379782</v>
      </c>
      <c r="DY43" s="82">
        <v>4138.8384113607017</v>
      </c>
      <c r="DZ43" s="82">
        <v>3928.242478405688</v>
      </c>
    </row>
    <row r="44" spans="1:130" x14ac:dyDescent="0.25">
      <c r="A44" s="121" t="s">
        <v>304</v>
      </c>
      <c r="B44" s="120" t="s">
        <v>305</v>
      </c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BO44" s="82"/>
      <c r="BP44" s="82"/>
      <c r="BQ44" s="82"/>
      <c r="BR44" s="82">
        <v>11.353359060000001</v>
      </c>
      <c r="BS44" s="82">
        <v>5.7884650499999992</v>
      </c>
      <c r="BT44" s="82">
        <v>4.0556800000000006</v>
      </c>
      <c r="BU44" s="82">
        <v>5.7635910399999997</v>
      </c>
      <c r="BV44" s="82">
        <v>7.5345300000000002</v>
      </c>
      <c r="BW44" s="82">
        <v>5.9992299999999998</v>
      </c>
      <c r="BX44" s="82">
        <v>4.4502217599999998</v>
      </c>
      <c r="BY44" s="82">
        <v>6.3197399999999995</v>
      </c>
      <c r="BZ44" s="82">
        <v>9.8868399999999994</v>
      </c>
      <c r="CA44" s="82">
        <v>7.1293500000000005</v>
      </c>
      <c r="CB44" s="82">
        <v>6.809456</v>
      </c>
      <c r="CC44" s="82">
        <v>12.538735119999998</v>
      </c>
      <c r="CD44" s="82">
        <v>5.9634165049999996</v>
      </c>
      <c r="CE44" s="82">
        <v>11.3724537941</v>
      </c>
      <c r="CF44" s="82">
        <v>11.827</v>
      </c>
      <c r="CG44" s="82">
        <v>12.723699999999999</v>
      </c>
      <c r="CH44" s="82">
        <v>8.6628000000000007</v>
      </c>
      <c r="CI44" s="82">
        <v>8.024799999999999</v>
      </c>
      <c r="CJ44" s="82">
        <v>7.6341999999999999</v>
      </c>
      <c r="CK44" s="82">
        <v>3.319</v>
      </c>
      <c r="CL44" s="82">
        <v>9.4015267666329567</v>
      </c>
      <c r="CM44" s="82">
        <v>14.234639448559438</v>
      </c>
      <c r="CN44" s="82">
        <v>6.4009493127814636</v>
      </c>
      <c r="CO44" s="82">
        <v>3.3463892656261423</v>
      </c>
      <c r="CP44" s="82">
        <v>2.9167363606588252</v>
      </c>
      <c r="CQ44" s="82">
        <v>7.6418363606588251</v>
      </c>
      <c r="CR44" s="82">
        <v>4.7374363606588252</v>
      </c>
      <c r="CS44" s="82">
        <v>3.5698663606588252</v>
      </c>
      <c r="CT44" s="82">
        <v>7.16</v>
      </c>
      <c r="CU44" s="82">
        <v>7.9391370500000003</v>
      </c>
      <c r="CV44" s="82">
        <v>7.978128700000001</v>
      </c>
      <c r="CW44" s="82">
        <v>7.9550674099999998</v>
      </c>
      <c r="CX44" s="82">
        <v>8.275143637622639</v>
      </c>
      <c r="CY44" s="82">
        <v>10.894000174203814</v>
      </c>
      <c r="CZ44" s="82">
        <v>11.752356933232797</v>
      </c>
      <c r="DA44" s="82">
        <v>7.485731908727157</v>
      </c>
      <c r="DB44" s="82">
        <v>8.6531496236116467</v>
      </c>
      <c r="DC44" s="82">
        <v>15.953829163592507</v>
      </c>
      <c r="DD44" s="82">
        <v>17.214336986205634</v>
      </c>
      <c r="DE44" s="82">
        <v>17.850599130193011</v>
      </c>
      <c r="DF44" s="82">
        <v>15.893968112270141</v>
      </c>
      <c r="DG44" s="82">
        <v>10.825722229877382</v>
      </c>
      <c r="DH44" s="82">
        <v>10.355317033006568</v>
      </c>
      <c r="DI44" s="82">
        <v>13.731658975686505</v>
      </c>
      <c r="DJ44" s="82">
        <v>10.739479669953276</v>
      </c>
      <c r="DK44" s="82">
        <v>10.710693396245738</v>
      </c>
      <c r="DL44" s="82">
        <v>14.019166645867863</v>
      </c>
      <c r="DM44" s="82">
        <v>12.42508708464457</v>
      </c>
      <c r="DN44" s="82">
        <v>9.8147529629220287</v>
      </c>
      <c r="DO44" s="82">
        <v>10.92040289111481</v>
      </c>
      <c r="DP44" s="82">
        <v>8.3775416218122665</v>
      </c>
      <c r="DQ44" s="82">
        <v>11.03375164672463</v>
      </c>
      <c r="DR44" s="82">
        <v>11.083381325764973</v>
      </c>
      <c r="DS44" s="82">
        <v>12.003161608614604</v>
      </c>
      <c r="DT44" s="82">
        <v>12.08752839371588</v>
      </c>
      <c r="DU44" s="82">
        <v>12.191843232698485</v>
      </c>
      <c r="DV44" s="82">
        <v>9.7758429843608798</v>
      </c>
      <c r="DW44" s="82">
        <v>10.06000631131556</v>
      </c>
      <c r="DX44" s="82">
        <v>8.2357013426360997</v>
      </c>
      <c r="DY44" s="82">
        <v>6.4956455899999996</v>
      </c>
      <c r="DZ44" s="82">
        <v>5.7061546300000003</v>
      </c>
    </row>
    <row r="45" spans="1:130" x14ac:dyDescent="0.25">
      <c r="A45" s="121" t="s">
        <v>306</v>
      </c>
      <c r="B45" s="120" t="s">
        <v>307</v>
      </c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BO45" s="82"/>
      <c r="BP45" s="82"/>
      <c r="BQ45" s="82"/>
      <c r="BR45" s="82">
        <v>13.135898508168351</v>
      </c>
      <c r="BS45" s="82">
        <v>15.700592056015456</v>
      </c>
      <c r="BT45" s="82">
        <v>15.185591531582148</v>
      </c>
      <c r="BU45" s="82">
        <v>25.066776798297134</v>
      </c>
      <c r="BV45" s="82">
        <v>18.762086364327686</v>
      </c>
      <c r="BW45" s="82">
        <v>10.87102098703231</v>
      </c>
      <c r="BX45" s="82">
        <v>12.861494120171029</v>
      </c>
      <c r="BY45" s="82">
        <v>12.873486291999564</v>
      </c>
      <c r="BZ45" s="82">
        <v>9.3590271919019727</v>
      </c>
      <c r="CA45" s="82">
        <v>10.396227773757577</v>
      </c>
      <c r="CB45" s="82">
        <v>11.248552707109321</v>
      </c>
      <c r="CC45" s="82">
        <v>23.671221154302771</v>
      </c>
      <c r="CD45" s="82">
        <v>26.891264565392248</v>
      </c>
      <c r="CE45" s="82">
        <v>20.242918346112827</v>
      </c>
      <c r="CF45" s="82">
        <v>15.257299835871271</v>
      </c>
      <c r="CG45" s="82">
        <v>22.01612686191983</v>
      </c>
      <c r="CH45" s="82">
        <v>14.265772048351737</v>
      </c>
      <c r="CI45" s="82">
        <v>34.669962465520022</v>
      </c>
      <c r="CJ45" s="82">
        <v>11.394029492121607</v>
      </c>
      <c r="CK45" s="82">
        <v>22.427807325722707</v>
      </c>
      <c r="CL45" s="82">
        <v>14.116613344065923</v>
      </c>
      <c r="CM45" s="82">
        <v>17.455628716584179</v>
      </c>
      <c r="CN45" s="82">
        <v>10.707992623798546</v>
      </c>
      <c r="CO45" s="82">
        <v>29.458594397553124</v>
      </c>
      <c r="CP45" s="82">
        <v>17.744920776824639</v>
      </c>
      <c r="CQ45" s="82">
        <v>18.725909135360123</v>
      </c>
      <c r="CR45" s="82">
        <v>20.336352138328763</v>
      </c>
      <c r="CS45" s="82">
        <v>19.522329927532468</v>
      </c>
      <c r="CT45" s="82">
        <v>19.044393933152367</v>
      </c>
      <c r="CU45" s="82">
        <v>23.368830657416741</v>
      </c>
      <c r="CV45" s="82">
        <v>23.375019321462084</v>
      </c>
      <c r="CW45" s="82">
        <v>24.402601565657186</v>
      </c>
      <c r="CX45" s="82">
        <v>28.233604187662642</v>
      </c>
      <c r="CY45" s="82">
        <v>31.290353297977695</v>
      </c>
      <c r="CZ45" s="82">
        <v>23.783334479176037</v>
      </c>
      <c r="DA45" s="82">
        <v>34.558522766136051</v>
      </c>
      <c r="DB45" s="82">
        <v>30.67875332095749</v>
      </c>
      <c r="DC45" s="82">
        <v>33.65891091080271</v>
      </c>
      <c r="DD45" s="82">
        <v>32.929537041168849</v>
      </c>
      <c r="DE45" s="82">
        <v>36.54576248152177</v>
      </c>
      <c r="DF45" s="82">
        <v>19.851431865415613</v>
      </c>
      <c r="DG45" s="82">
        <v>14.015342501176161</v>
      </c>
      <c r="DH45" s="82">
        <v>17.875682465504472</v>
      </c>
      <c r="DI45" s="82">
        <v>26.298174694050672</v>
      </c>
      <c r="DJ45" s="82">
        <v>28.242806236434863</v>
      </c>
      <c r="DK45" s="82">
        <v>49.119337468665769</v>
      </c>
      <c r="DL45" s="82">
        <v>19.102331902137827</v>
      </c>
      <c r="DM45" s="82">
        <v>29.914186988918061</v>
      </c>
      <c r="DN45" s="82">
        <v>33.649542374608565</v>
      </c>
      <c r="DO45" s="82">
        <v>36.760484395400184</v>
      </c>
      <c r="DP45" s="82">
        <v>34.87573061608532</v>
      </c>
      <c r="DQ45" s="82">
        <v>50.204779069951449</v>
      </c>
      <c r="DR45" s="82">
        <v>31.953777576066607</v>
      </c>
      <c r="DS45" s="82">
        <v>37.523373870469896</v>
      </c>
      <c r="DT45" s="82">
        <v>36.340893995556669</v>
      </c>
      <c r="DU45" s="82">
        <v>54.362368304965806</v>
      </c>
      <c r="DV45" s="82">
        <v>37.462718240495249</v>
      </c>
      <c r="DW45" s="82">
        <v>47.763504428832526</v>
      </c>
      <c r="DX45" s="82">
        <v>39.195095426317998</v>
      </c>
      <c r="DY45" s="82">
        <v>260.37025225043084</v>
      </c>
      <c r="DZ45" s="82">
        <v>44.02692979306233</v>
      </c>
    </row>
    <row r="46" spans="1:130" x14ac:dyDescent="0.25">
      <c r="A46" s="121" t="s">
        <v>308</v>
      </c>
      <c r="B46" s="120" t="s">
        <v>309</v>
      </c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BO46" s="82"/>
      <c r="BP46" s="82"/>
      <c r="BQ46" s="82"/>
      <c r="BR46" s="82">
        <v>13.525822060466686</v>
      </c>
      <c r="BS46" s="82">
        <v>16.261241951868595</v>
      </c>
      <c r="BT46" s="82">
        <v>17.51268182468004</v>
      </c>
      <c r="BU46" s="82">
        <v>30.326305009434321</v>
      </c>
      <c r="BV46" s="82">
        <v>22.330954679911411</v>
      </c>
      <c r="BW46" s="82">
        <v>27.970630307838466</v>
      </c>
      <c r="BX46" s="82">
        <v>33.616870297316702</v>
      </c>
      <c r="BY46" s="82">
        <v>29.889467782453067</v>
      </c>
      <c r="BZ46" s="82">
        <v>27.313768656231574</v>
      </c>
      <c r="CA46" s="82">
        <v>33.594586120805893</v>
      </c>
      <c r="CB46" s="82">
        <v>39.421622896927069</v>
      </c>
      <c r="CC46" s="82">
        <v>45.659196502484775</v>
      </c>
      <c r="CD46" s="82">
        <v>31.870981855484125</v>
      </c>
      <c r="CE46" s="82">
        <v>35.730196106006261</v>
      </c>
      <c r="CF46" s="82">
        <v>49.540237737111113</v>
      </c>
      <c r="CG46" s="82">
        <v>53.223879643785899</v>
      </c>
      <c r="CH46" s="82">
        <v>48.377537965032268</v>
      </c>
      <c r="CI46" s="82">
        <v>61.771601046231225</v>
      </c>
      <c r="CJ46" s="82">
        <v>68.598400840728189</v>
      </c>
      <c r="CK46" s="82">
        <v>79.163498864054873</v>
      </c>
      <c r="CL46" s="82">
        <v>45.482259741219082</v>
      </c>
      <c r="CM46" s="82">
        <v>59.372117971642453</v>
      </c>
      <c r="CN46" s="82">
        <v>52.698820463471584</v>
      </c>
      <c r="CO46" s="82">
        <v>63.837654860058201</v>
      </c>
      <c r="CP46" s="82">
        <v>68.308479543701424</v>
      </c>
      <c r="CQ46" s="82">
        <v>81.852958861179346</v>
      </c>
      <c r="CR46" s="82">
        <v>59.887667826953674</v>
      </c>
      <c r="CS46" s="82">
        <v>72.243574596909752</v>
      </c>
      <c r="CT46" s="82">
        <v>75.88560253974137</v>
      </c>
      <c r="CU46" s="82">
        <v>96.036804017719035</v>
      </c>
      <c r="CV46" s="82">
        <v>74.844542012762119</v>
      </c>
      <c r="CW46" s="82">
        <v>78.318272447254131</v>
      </c>
      <c r="CX46" s="82">
        <v>66.408046241757191</v>
      </c>
      <c r="CY46" s="82">
        <v>86.180586274024208</v>
      </c>
      <c r="CZ46" s="82">
        <v>64.932701609298675</v>
      </c>
      <c r="DA46" s="82">
        <v>68.641185390116306</v>
      </c>
      <c r="DB46" s="82">
        <v>80.189963963136165</v>
      </c>
      <c r="DC46" s="82">
        <v>101.14705586146368</v>
      </c>
      <c r="DD46" s="82">
        <v>83.073334717726468</v>
      </c>
      <c r="DE46" s="82">
        <v>85.726545941754509</v>
      </c>
      <c r="DF46" s="82">
        <v>94.797356850482998</v>
      </c>
      <c r="DG46" s="82">
        <v>95.998923941270391</v>
      </c>
      <c r="DH46" s="82">
        <v>80.232617806316838</v>
      </c>
      <c r="DI46" s="82">
        <v>81.686941091457953</v>
      </c>
      <c r="DJ46" s="82">
        <v>91.794700131018075</v>
      </c>
      <c r="DK46" s="82">
        <v>133.07204351046707</v>
      </c>
      <c r="DL46" s="82">
        <v>152.83951926580184</v>
      </c>
      <c r="DM46" s="82">
        <v>167.19698546583922</v>
      </c>
      <c r="DN46" s="82">
        <v>154.25034902077107</v>
      </c>
      <c r="DO46" s="82">
        <v>180.61480838698009</v>
      </c>
      <c r="DP46" s="82">
        <v>190.31443850597941</v>
      </c>
      <c r="DQ46" s="82">
        <v>211.68447146861885</v>
      </c>
      <c r="DR46" s="82">
        <v>169.09708888306301</v>
      </c>
      <c r="DS46" s="82">
        <v>127.80258868230928</v>
      </c>
      <c r="DT46" s="82">
        <v>135.02426194734778</v>
      </c>
      <c r="DU46" s="82">
        <v>143.67248099919365</v>
      </c>
      <c r="DV46" s="82">
        <v>145.85155976368259</v>
      </c>
      <c r="DW46" s="82">
        <v>202.6904049964869</v>
      </c>
      <c r="DX46" s="82">
        <v>209.34192155424876</v>
      </c>
      <c r="DY46" s="82">
        <v>157.90280773573087</v>
      </c>
      <c r="DZ46" s="82">
        <v>207.79178364082466</v>
      </c>
    </row>
    <row r="47" spans="1:130" x14ac:dyDescent="0.25">
      <c r="A47" s="121" t="s">
        <v>310</v>
      </c>
      <c r="B47" s="120" t="s">
        <v>311</v>
      </c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BO47" s="82"/>
      <c r="BP47" s="82"/>
      <c r="BQ47" s="82"/>
      <c r="BR47" s="82">
        <v>2.96665</v>
      </c>
      <c r="BS47" s="82">
        <v>3.1628699999999998</v>
      </c>
      <c r="BT47" s="82">
        <v>3.2039400000000002</v>
      </c>
      <c r="BU47" s="82">
        <v>3.7819700000000003</v>
      </c>
      <c r="BV47" s="82">
        <v>2.4297599999999999</v>
      </c>
      <c r="BW47" s="82">
        <v>2.7437200000000002</v>
      </c>
      <c r="BX47" s="82">
        <v>2.7747899999999999</v>
      </c>
      <c r="BY47" s="82">
        <v>3.212329</v>
      </c>
      <c r="BZ47" s="82">
        <v>6.0637238434066703</v>
      </c>
      <c r="CA47" s="82">
        <v>6.2978678434066699</v>
      </c>
      <c r="CB47" s="82">
        <v>6.31790284340667</v>
      </c>
      <c r="CC47" s="82">
        <v>11.026227843406669</v>
      </c>
      <c r="CD47" s="82">
        <v>8.1771822187850045</v>
      </c>
      <c r="CE47" s="82">
        <v>12.756546313718337</v>
      </c>
      <c r="CF47" s="82">
        <v>12.253584948930126</v>
      </c>
      <c r="CG47" s="82">
        <v>11.714570240689262</v>
      </c>
      <c r="CH47" s="82">
        <v>9.1754156400000006</v>
      </c>
      <c r="CI47" s="82">
        <v>7.96978133</v>
      </c>
      <c r="CJ47" s="82">
        <v>7.5700902000000001</v>
      </c>
      <c r="CK47" s="82">
        <v>9.6429610299999986</v>
      </c>
      <c r="CL47" s="82">
        <v>8.4205182356930202</v>
      </c>
      <c r="CM47" s="82">
        <v>10.986401444819808</v>
      </c>
      <c r="CN47" s="82">
        <v>13.427532188043671</v>
      </c>
      <c r="CO47" s="82">
        <v>13.222092411976007</v>
      </c>
      <c r="CP47" s="82">
        <v>16.882713913618879</v>
      </c>
      <c r="CQ47" s="82">
        <v>16.697848953595408</v>
      </c>
      <c r="CR47" s="82">
        <v>16.135267999688427</v>
      </c>
      <c r="CS47" s="82">
        <v>25.554381330211253</v>
      </c>
      <c r="CT47" s="82">
        <v>23.178232604299826</v>
      </c>
      <c r="CU47" s="82">
        <v>24.197053806275179</v>
      </c>
      <c r="CV47" s="82">
        <v>20.922052124672849</v>
      </c>
      <c r="CW47" s="82">
        <v>15.298502389721815</v>
      </c>
      <c r="CX47" s="82">
        <v>7.5970077885093961</v>
      </c>
      <c r="CY47" s="82">
        <v>7.3576177855362328</v>
      </c>
      <c r="CZ47" s="82">
        <v>7.4478091792347145</v>
      </c>
      <c r="DA47" s="82">
        <v>7.2573983395107939</v>
      </c>
      <c r="DB47" s="82">
        <v>6.4052858639040089</v>
      </c>
      <c r="DC47" s="82">
        <v>6.5771744644871655</v>
      </c>
      <c r="DD47" s="82">
        <v>5.9847285798303229</v>
      </c>
      <c r="DE47" s="82">
        <v>6.6003297629310715</v>
      </c>
      <c r="DF47" s="82">
        <v>5.4524025104426057</v>
      </c>
      <c r="DG47" s="82">
        <v>5.5637081300783784</v>
      </c>
      <c r="DH47" s="82">
        <v>5.815568208752401</v>
      </c>
      <c r="DI47" s="82">
        <v>6.3147192696509249</v>
      </c>
      <c r="DJ47" s="82">
        <v>5.3745307794647363</v>
      </c>
      <c r="DK47" s="82">
        <v>6.0297617975822977</v>
      </c>
      <c r="DL47" s="82">
        <v>5.9767949461900205</v>
      </c>
      <c r="DM47" s="82">
        <v>6.5636164951334717</v>
      </c>
      <c r="DN47" s="82">
        <v>6.1905344164379734</v>
      </c>
      <c r="DO47" s="82">
        <v>6.2048260619614126</v>
      </c>
      <c r="DP47" s="82">
        <v>6.2321072214995219</v>
      </c>
      <c r="DQ47" s="82">
        <v>6.7615948833901447</v>
      </c>
      <c r="DR47" s="82">
        <v>5.7423264907598721</v>
      </c>
      <c r="DS47" s="82">
        <v>6.4136263150594832</v>
      </c>
      <c r="DT47" s="82">
        <v>6.4658564125744977</v>
      </c>
      <c r="DU47" s="82">
        <v>7.1120318335596515</v>
      </c>
      <c r="DV47" s="82">
        <v>8.6318260574999996</v>
      </c>
      <c r="DW47" s="82">
        <v>9.5788829775000011</v>
      </c>
      <c r="DX47" s="82">
        <v>9.7157184974999993</v>
      </c>
      <c r="DY47" s="82">
        <v>10.9470639875</v>
      </c>
      <c r="DZ47" s="82">
        <v>8.6765570475000011</v>
      </c>
    </row>
    <row r="48" spans="1:130" x14ac:dyDescent="0.25">
      <c r="A48" s="121" t="s">
        <v>312</v>
      </c>
      <c r="B48" s="120" t="s">
        <v>313</v>
      </c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BO48" s="82"/>
      <c r="BP48" s="82"/>
      <c r="BQ48" s="82"/>
      <c r="BR48" s="82">
        <v>394.58962518882009</v>
      </c>
      <c r="BS48" s="82">
        <v>440.09246677284142</v>
      </c>
      <c r="BT48" s="82">
        <v>439.8102208287645</v>
      </c>
      <c r="BU48" s="82">
        <v>384.74092717460024</v>
      </c>
      <c r="BV48" s="82">
        <v>503.09791848231487</v>
      </c>
      <c r="BW48" s="82">
        <v>418.20099241396196</v>
      </c>
      <c r="BX48" s="82">
        <v>488.99621836270973</v>
      </c>
      <c r="BY48" s="82">
        <v>424.28337936022496</v>
      </c>
      <c r="BZ48" s="82">
        <v>507.80085508448497</v>
      </c>
      <c r="CA48" s="82">
        <v>495.67327485641334</v>
      </c>
      <c r="CB48" s="82">
        <v>554.0784022356894</v>
      </c>
      <c r="CC48" s="82">
        <v>429.00167298034563</v>
      </c>
      <c r="CD48" s="82">
        <v>456.19183860946197</v>
      </c>
      <c r="CE48" s="82">
        <v>472.39857458528473</v>
      </c>
      <c r="CF48" s="82">
        <v>624.00093466376575</v>
      </c>
      <c r="CG48" s="82">
        <v>485.17383474673255</v>
      </c>
      <c r="CH48" s="82">
        <v>555.06306845391111</v>
      </c>
      <c r="CI48" s="82">
        <v>581.67522798835125</v>
      </c>
      <c r="CJ48" s="82">
        <v>538.83225497333569</v>
      </c>
      <c r="CK48" s="82">
        <v>577.47354770706158</v>
      </c>
      <c r="CL48" s="82">
        <v>508.32307322220322</v>
      </c>
      <c r="CM48" s="82">
        <v>536.07492073576486</v>
      </c>
      <c r="CN48" s="82">
        <v>655.2767527069833</v>
      </c>
      <c r="CO48" s="82">
        <v>693.27578090979364</v>
      </c>
      <c r="CP48" s="82">
        <v>628.77818576622894</v>
      </c>
      <c r="CQ48" s="82">
        <v>641.42766357392179</v>
      </c>
      <c r="CR48" s="82">
        <v>604.27566883303984</v>
      </c>
      <c r="CS48" s="82">
        <v>662.97743908538382</v>
      </c>
      <c r="CT48" s="82">
        <v>645.16209698000603</v>
      </c>
      <c r="CU48" s="82">
        <v>694.99089669935961</v>
      </c>
      <c r="CV48" s="82">
        <v>675.27769201360263</v>
      </c>
      <c r="CW48" s="82">
        <v>672.84767100225724</v>
      </c>
      <c r="CX48" s="82">
        <v>641.03426697398402</v>
      </c>
      <c r="CY48" s="82">
        <v>639.74375975978342</v>
      </c>
      <c r="CZ48" s="82">
        <v>718.4168417293522</v>
      </c>
      <c r="DA48" s="82">
        <v>663.47890280778529</v>
      </c>
      <c r="DB48" s="82">
        <v>658.85670405376322</v>
      </c>
      <c r="DC48" s="82">
        <v>681.07860092217049</v>
      </c>
      <c r="DD48" s="82">
        <v>684.82057547808654</v>
      </c>
      <c r="DE48" s="82">
        <v>683.6007232613041</v>
      </c>
      <c r="DF48" s="82">
        <v>662.7992237955159</v>
      </c>
      <c r="DG48" s="82">
        <v>707.02710270650414</v>
      </c>
      <c r="DH48" s="82">
        <v>650.08402704076627</v>
      </c>
      <c r="DI48" s="82">
        <v>675.69333652110129</v>
      </c>
      <c r="DJ48" s="82">
        <v>700.47334408631878</v>
      </c>
      <c r="DK48" s="82">
        <v>729.34218831081284</v>
      </c>
      <c r="DL48" s="82">
        <v>766.31918354796062</v>
      </c>
      <c r="DM48" s="82">
        <v>705.58388289719301</v>
      </c>
      <c r="DN48" s="82">
        <v>737.38263195916409</v>
      </c>
      <c r="DO48" s="82">
        <v>845.47961941075846</v>
      </c>
      <c r="DP48" s="82">
        <v>886.20901647627136</v>
      </c>
      <c r="DQ48" s="82">
        <v>881.52800060909578</v>
      </c>
      <c r="DR48" s="82">
        <v>845.41056072625815</v>
      </c>
      <c r="DS48" s="82">
        <v>891.00491487954764</v>
      </c>
      <c r="DT48" s="82">
        <v>919.28014209686933</v>
      </c>
      <c r="DU48" s="82">
        <v>949.42444504964715</v>
      </c>
      <c r="DV48" s="82">
        <v>907.11914061581103</v>
      </c>
      <c r="DW48" s="82">
        <v>942.42821197741807</v>
      </c>
      <c r="DX48" s="82">
        <v>950.42040452617391</v>
      </c>
      <c r="DY48" s="82">
        <v>966.17527212062294</v>
      </c>
      <c r="DZ48" s="82">
        <v>950.15549298473695</v>
      </c>
    </row>
    <row r="49" spans="1:130" x14ac:dyDescent="0.25">
      <c r="A49" s="121" t="s">
        <v>314</v>
      </c>
      <c r="B49" s="120" t="s">
        <v>315</v>
      </c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BO49" s="82"/>
      <c r="BP49" s="82"/>
      <c r="BQ49" s="82"/>
      <c r="BR49" s="82">
        <v>356.69649661025846</v>
      </c>
      <c r="BS49" s="82">
        <v>382.26414723402263</v>
      </c>
      <c r="BT49" s="82">
        <v>466.61623656614074</v>
      </c>
      <c r="BU49" s="82">
        <v>433.62113570466875</v>
      </c>
      <c r="BV49" s="82">
        <v>436.83820461657331</v>
      </c>
      <c r="BW49" s="82">
        <v>503.84807463323278</v>
      </c>
      <c r="BX49" s="82">
        <v>506.72430496515915</v>
      </c>
      <c r="BY49" s="82">
        <v>493.82507036990938</v>
      </c>
      <c r="BZ49" s="82">
        <v>495.19834924872191</v>
      </c>
      <c r="CA49" s="82">
        <v>524.77117140748987</v>
      </c>
      <c r="CB49" s="82">
        <v>576.25659108995819</v>
      </c>
      <c r="CC49" s="82">
        <v>568.30032771522679</v>
      </c>
      <c r="CD49" s="82">
        <v>587.7921560068387</v>
      </c>
      <c r="CE49" s="82">
        <v>600.6568111344493</v>
      </c>
      <c r="CF49" s="82">
        <v>629.84446698974295</v>
      </c>
      <c r="CG49" s="82">
        <v>663.04507199108457</v>
      </c>
      <c r="CH49" s="82">
        <v>691.28314175420951</v>
      </c>
      <c r="CI49" s="82">
        <v>695.8365226410956</v>
      </c>
      <c r="CJ49" s="82">
        <v>703.36575931033224</v>
      </c>
      <c r="CK49" s="82">
        <v>712.76602831613127</v>
      </c>
      <c r="CL49" s="82">
        <v>764.93854957711301</v>
      </c>
      <c r="CM49" s="82">
        <v>811.72008870027207</v>
      </c>
      <c r="CN49" s="82">
        <v>808.85710069900972</v>
      </c>
      <c r="CO49" s="82">
        <v>887.91501218372809</v>
      </c>
      <c r="CP49" s="82">
        <v>867.9477612059851</v>
      </c>
      <c r="CQ49" s="82">
        <v>911.70018622777934</v>
      </c>
      <c r="CR49" s="82">
        <v>867.23857344077999</v>
      </c>
      <c r="CS49" s="82">
        <v>1071.3194484752999</v>
      </c>
      <c r="CT49" s="82">
        <v>923.97495594043028</v>
      </c>
      <c r="CU49" s="82">
        <v>986.6633664312717</v>
      </c>
      <c r="CV49" s="82">
        <v>984.39274606065771</v>
      </c>
      <c r="CW49" s="82">
        <v>1051.6307720442014</v>
      </c>
      <c r="CX49" s="82">
        <v>1148.2483612659667</v>
      </c>
      <c r="CY49" s="82">
        <v>1257.0067723721982</v>
      </c>
      <c r="CZ49" s="82">
        <v>1257.9867473140573</v>
      </c>
      <c r="DA49" s="82">
        <v>1268.5467790038297</v>
      </c>
      <c r="DB49" s="82">
        <v>1298.4678999808593</v>
      </c>
      <c r="DC49" s="82">
        <v>1428.072649469415</v>
      </c>
      <c r="DD49" s="82">
        <v>1407.3820875783008</v>
      </c>
      <c r="DE49" s="82">
        <v>1494.0505360210807</v>
      </c>
      <c r="DF49" s="82">
        <v>1673.7555796933343</v>
      </c>
      <c r="DG49" s="82">
        <v>1467.6826574337556</v>
      </c>
      <c r="DH49" s="82">
        <v>1490.4530960837201</v>
      </c>
      <c r="DI49" s="82">
        <v>1597.3217822206423</v>
      </c>
      <c r="DJ49" s="82">
        <v>1543.9404315594254</v>
      </c>
      <c r="DK49" s="82">
        <v>1572.022488353502</v>
      </c>
      <c r="DL49" s="82">
        <v>1637.1189777687835</v>
      </c>
      <c r="DM49" s="82">
        <v>1829.0097092576539</v>
      </c>
      <c r="DN49" s="82">
        <v>1704.19884301978</v>
      </c>
      <c r="DO49" s="82">
        <v>1851.8887319441428</v>
      </c>
      <c r="DP49" s="82">
        <v>1993.1249590010407</v>
      </c>
      <c r="DQ49" s="82">
        <v>2237.3347030159193</v>
      </c>
      <c r="DR49" s="82">
        <v>1999.142510805546</v>
      </c>
      <c r="DS49" s="82">
        <v>2269.5887460085419</v>
      </c>
      <c r="DT49" s="82">
        <v>2276.3387637749292</v>
      </c>
      <c r="DU49" s="82">
        <v>2470.2355437223532</v>
      </c>
      <c r="DV49" s="82">
        <v>2388.8598015690877</v>
      </c>
      <c r="DW49" s="82">
        <v>2532.2741799255241</v>
      </c>
      <c r="DX49" s="82">
        <v>2492.9323971973972</v>
      </c>
      <c r="DY49" s="82">
        <v>2484.2879957800606</v>
      </c>
      <c r="DZ49" s="82">
        <v>2497.0272216503831</v>
      </c>
    </row>
    <row r="50" spans="1:130" x14ac:dyDescent="0.25">
      <c r="A50" s="121" t="s">
        <v>316</v>
      </c>
      <c r="B50" s="120" t="s">
        <v>317</v>
      </c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BO50" s="82"/>
      <c r="BP50" s="82"/>
      <c r="BQ50" s="82"/>
      <c r="BR50" s="82">
        <v>0.58473000000000008</v>
      </c>
      <c r="BS50" s="82">
        <v>2.0466942959983099</v>
      </c>
      <c r="BT50" s="82">
        <v>7.6561450709294903</v>
      </c>
      <c r="BU50" s="82">
        <v>1.9245056330721997</v>
      </c>
      <c r="BV50" s="82">
        <v>0.95545879999999994</v>
      </c>
      <c r="BW50" s="82">
        <v>1.3964475717569398</v>
      </c>
      <c r="BX50" s="82">
        <v>2.5518682348087465</v>
      </c>
      <c r="BY50" s="82">
        <v>1.656772289907299</v>
      </c>
      <c r="BZ50" s="82">
        <v>1.142676935737637</v>
      </c>
      <c r="CA50" s="82">
        <v>1.5188248441091525</v>
      </c>
      <c r="CB50" s="82">
        <v>2.8157738668220653</v>
      </c>
      <c r="CC50" s="82">
        <v>1.7955097770861077</v>
      </c>
      <c r="CD50" s="82">
        <v>2.44174125352</v>
      </c>
      <c r="CE50" s="82">
        <v>2.9833055047557</v>
      </c>
      <c r="CF50" s="82">
        <v>4.2186281522313891</v>
      </c>
      <c r="CG50" s="82">
        <v>3.1159154161112741</v>
      </c>
      <c r="CH50" s="82">
        <v>1.90980196554316</v>
      </c>
      <c r="CI50" s="82">
        <v>2.2690372347454568</v>
      </c>
      <c r="CJ50" s="82">
        <v>26.558208533051388</v>
      </c>
      <c r="CK50" s="82">
        <v>3.5922518078947627</v>
      </c>
      <c r="CL50" s="82">
        <v>3.2364027778316364</v>
      </c>
      <c r="CM50" s="82">
        <v>3.8495578350510593</v>
      </c>
      <c r="CN50" s="82">
        <v>5.2543302488781034</v>
      </c>
      <c r="CO50" s="82">
        <v>4.1714729317819144</v>
      </c>
      <c r="CP50" s="82">
        <v>12.142884405956005</v>
      </c>
      <c r="CQ50" s="82">
        <v>12.631696550478763</v>
      </c>
      <c r="CR50" s="82">
        <v>13.948292168178286</v>
      </c>
      <c r="CS50" s="82">
        <v>12.763002568929661</v>
      </c>
      <c r="CT50" s="82">
        <v>11.242374405956005</v>
      </c>
      <c r="CU50" s="82">
        <v>12.175986550478763</v>
      </c>
      <c r="CV50" s="82">
        <v>13.383849068178284</v>
      </c>
      <c r="CW50" s="82">
        <v>12.19333693892966</v>
      </c>
      <c r="CX50" s="82">
        <v>17.585244405956004</v>
      </c>
      <c r="CY50" s="82">
        <v>18.068176550478761</v>
      </c>
      <c r="CZ50" s="82">
        <v>19.365692168178285</v>
      </c>
      <c r="DA50" s="82">
        <v>18.155632568929661</v>
      </c>
      <c r="DB50" s="82">
        <v>26.29100366700936</v>
      </c>
      <c r="DC50" s="82">
        <v>21.602114689743956</v>
      </c>
      <c r="DD50" s="82">
        <v>22.105782491884902</v>
      </c>
      <c r="DE50" s="82">
        <v>24.646280481062746</v>
      </c>
      <c r="DF50" s="82">
        <v>41.838396292893464</v>
      </c>
      <c r="DG50" s="82">
        <v>18.718536492594275</v>
      </c>
      <c r="DH50" s="82">
        <v>16.406035172978225</v>
      </c>
      <c r="DI50" s="82">
        <v>20.016597723816322</v>
      </c>
      <c r="DJ50" s="82">
        <v>28.495304405956006</v>
      </c>
      <c r="DK50" s="82">
        <v>29.134946550478762</v>
      </c>
      <c r="DL50" s="82">
        <v>30.571332168178284</v>
      </c>
      <c r="DM50" s="82">
        <v>29.479362568929659</v>
      </c>
      <c r="DN50" s="82">
        <v>32.627944405956008</v>
      </c>
      <c r="DO50" s="82">
        <v>33.271196550478763</v>
      </c>
      <c r="DP50" s="82">
        <v>39.90993216817828</v>
      </c>
      <c r="DQ50" s="82">
        <v>38.814952568929655</v>
      </c>
      <c r="DR50" s="82">
        <v>36.345044405956003</v>
      </c>
      <c r="DS50" s="82">
        <v>37.001486550478759</v>
      </c>
      <c r="DT50" s="82">
        <v>38.211512168178288</v>
      </c>
      <c r="DU50" s="82">
        <v>37.315732568929661</v>
      </c>
      <c r="DV50" s="82">
        <v>38.454924405956007</v>
      </c>
      <c r="DW50" s="82">
        <v>39.086066550478762</v>
      </c>
      <c r="DX50" s="82">
        <v>40.519502168178285</v>
      </c>
      <c r="DY50" s="82">
        <v>39.426542568929662</v>
      </c>
      <c r="DZ50" s="82">
        <v>31.277324405956005</v>
      </c>
    </row>
    <row r="51" spans="1:130" x14ac:dyDescent="0.25">
      <c r="A51" s="121" t="s">
        <v>318</v>
      </c>
      <c r="B51" s="120" t="s">
        <v>319</v>
      </c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BO51" s="82"/>
      <c r="BP51" s="82"/>
      <c r="BQ51" s="82"/>
      <c r="BR51" s="82">
        <v>160.18896996181843</v>
      </c>
      <c r="BS51" s="82">
        <v>158.99203398865399</v>
      </c>
      <c r="BT51" s="82">
        <v>163.55882267086795</v>
      </c>
      <c r="BU51" s="82">
        <v>155.67253966930315</v>
      </c>
      <c r="BV51" s="82">
        <v>163.9683722376366</v>
      </c>
      <c r="BW51" s="82">
        <v>162.88165705178858</v>
      </c>
      <c r="BX51" s="82">
        <v>181.90214969848608</v>
      </c>
      <c r="BY51" s="82">
        <v>189.41348769403533</v>
      </c>
      <c r="BZ51" s="82">
        <v>168.93479805987295</v>
      </c>
      <c r="CA51" s="82">
        <v>173.41164142356902</v>
      </c>
      <c r="CB51" s="82">
        <v>171.16056508414323</v>
      </c>
      <c r="CC51" s="82">
        <v>185.30665423728118</v>
      </c>
      <c r="CD51" s="82">
        <v>157.67423600388565</v>
      </c>
      <c r="CE51" s="82">
        <v>161.53293310308641</v>
      </c>
      <c r="CF51" s="82">
        <v>163.49834700412453</v>
      </c>
      <c r="CG51" s="82">
        <v>168.36406735994939</v>
      </c>
      <c r="CH51" s="82">
        <v>158.39188018049708</v>
      </c>
      <c r="CI51" s="82">
        <v>165.75582298728705</v>
      </c>
      <c r="CJ51" s="82">
        <v>173.52909484894059</v>
      </c>
      <c r="CK51" s="82">
        <v>177.79880509595159</v>
      </c>
      <c r="CL51" s="82">
        <v>155.92770865314736</v>
      </c>
      <c r="CM51" s="82">
        <v>157.74354599959347</v>
      </c>
      <c r="CN51" s="82">
        <v>152.18451290419461</v>
      </c>
      <c r="CO51" s="82">
        <v>165.08536590952821</v>
      </c>
      <c r="CP51" s="82">
        <v>152.0816491409231</v>
      </c>
      <c r="CQ51" s="82">
        <v>156.96398855121407</v>
      </c>
      <c r="CR51" s="82">
        <v>173.54813288042544</v>
      </c>
      <c r="CS51" s="82">
        <v>195.50452441757309</v>
      </c>
      <c r="CT51" s="82">
        <v>147.49646647789922</v>
      </c>
      <c r="CU51" s="82">
        <v>162.57457698497407</v>
      </c>
      <c r="CV51" s="82">
        <v>171.50161847685979</v>
      </c>
      <c r="CW51" s="82">
        <v>183.05809737320277</v>
      </c>
      <c r="CX51" s="82">
        <v>162.92174916303708</v>
      </c>
      <c r="CY51" s="82">
        <v>172.5228188856332</v>
      </c>
      <c r="CZ51" s="82">
        <v>170.72265194661912</v>
      </c>
      <c r="DA51" s="82">
        <v>172.77581625238821</v>
      </c>
      <c r="DB51" s="82">
        <v>157.99562975431576</v>
      </c>
      <c r="DC51" s="82">
        <v>160.99685035431577</v>
      </c>
      <c r="DD51" s="82">
        <v>177.31879838022124</v>
      </c>
      <c r="DE51" s="82">
        <v>194.05310433726851</v>
      </c>
      <c r="DF51" s="82">
        <v>156.91053482020209</v>
      </c>
      <c r="DG51" s="82">
        <v>149.29200618442567</v>
      </c>
      <c r="DH51" s="82">
        <v>154.10895348901389</v>
      </c>
      <c r="DI51" s="82">
        <v>178.23923931084323</v>
      </c>
      <c r="DJ51" s="82">
        <v>148.06856505760612</v>
      </c>
      <c r="DK51" s="82">
        <v>169.52822537575338</v>
      </c>
      <c r="DL51" s="82">
        <v>177.32889116039416</v>
      </c>
      <c r="DM51" s="82">
        <v>184.07045095067457</v>
      </c>
      <c r="DN51" s="82">
        <v>179.99146397882373</v>
      </c>
      <c r="DO51" s="82">
        <v>190.04491505106034</v>
      </c>
      <c r="DP51" s="82">
        <v>197.54125696013921</v>
      </c>
      <c r="DQ51" s="82">
        <v>212.44494558191144</v>
      </c>
      <c r="DR51" s="82">
        <v>186.91089038099216</v>
      </c>
      <c r="DS51" s="82">
        <v>194.71636712528129</v>
      </c>
      <c r="DT51" s="82">
        <v>207.87298388400541</v>
      </c>
      <c r="DU51" s="82">
        <v>191.94366134562154</v>
      </c>
      <c r="DV51" s="82">
        <v>184.28434955064429</v>
      </c>
      <c r="DW51" s="82">
        <v>186.41608857009044</v>
      </c>
      <c r="DX51" s="82">
        <v>207.89920022552587</v>
      </c>
      <c r="DY51" s="82">
        <v>213.23283132742722</v>
      </c>
      <c r="DZ51" s="82">
        <v>183.58101425322485</v>
      </c>
    </row>
    <row r="52" spans="1:130" x14ac:dyDescent="0.25">
      <c r="A52" s="112" t="s">
        <v>320</v>
      </c>
      <c r="B52" s="119" t="s">
        <v>321</v>
      </c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BO52" s="82"/>
      <c r="BP52" s="82"/>
      <c r="BQ52" s="82"/>
      <c r="BR52" s="82">
        <v>777.17532202332779</v>
      </c>
      <c r="BS52" s="82">
        <v>743.68887851419117</v>
      </c>
      <c r="BT52" s="82">
        <v>774.9207255996414</v>
      </c>
      <c r="BU52" s="82">
        <v>848.86419378580217</v>
      </c>
      <c r="BV52" s="82">
        <v>807.28349389967684</v>
      </c>
      <c r="BW52" s="82">
        <v>911.69203832767619</v>
      </c>
      <c r="BX52" s="82">
        <v>983.50978357547012</v>
      </c>
      <c r="BY52" s="82">
        <v>969.12005258849445</v>
      </c>
      <c r="BZ52" s="82">
        <v>924.30471306282323</v>
      </c>
      <c r="CA52" s="82">
        <v>954.896248218153</v>
      </c>
      <c r="CB52" s="82">
        <v>940.04382722745049</v>
      </c>
      <c r="CC52" s="82">
        <v>1058.1039427690346</v>
      </c>
      <c r="CD52" s="82">
        <v>1026.1582917155667</v>
      </c>
      <c r="CE52" s="82">
        <v>1042.9873045441166</v>
      </c>
      <c r="CF52" s="82">
        <v>1125.1127617632735</v>
      </c>
      <c r="CG52" s="82">
        <v>1135.6033748151849</v>
      </c>
      <c r="CH52" s="82">
        <v>1141.1849797981538</v>
      </c>
      <c r="CI52" s="82">
        <v>1178.9305571766652</v>
      </c>
      <c r="CJ52" s="82">
        <v>1161.690822858176</v>
      </c>
      <c r="CK52" s="82">
        <v>1180.7009464495673</v>
      </c>
      <c r="CL52" s="82">
        <v>1189.2197148641687</v>
      </c>
      <c r="CM52" s="82">
        <v>1201.5095162919624</v>
      </c>
      <c r="CN52" s="82">
        <v>1245.7653613449834</v>
      </c>
      <c r="CO52" s="82">
        <v>1280.836752202646</v>
      </c>
      <c r="CP52" s="82">
        <v>1298.0913810078137</v>
      </c>
      <c r="CQ52" s="82">
        <v>1288.7542054994367</v>
      </c>
      <c r="CR52" s="82">
        <v>1323.1264933185944</v>
      </c>
      <c r="CS52" s="82">
        <v>1334.4190227866429</v>
      </c>
      <c r="CT52" s="82">
        <v>1431.8807733483172</v>
      </c>
      <c r="CU52" s="82">
        <v>1424.2328253194553</v>
      </c>
      <c r="CV52" s="82">
        <v>1396.6918949879589</v>
      </c>
      <c r="CW52" s="82">
        <v>1415.8364373348497</v>
      </c>
      <c r="CX52" s="82">
        <v>1581.9075927601907</v>
      </c>
      <c r="CY52" s="82">
        <v>1684.1452867829464</v>
      </c>
      <c r="CZ52" s="82">
        <v>1711.0587533733237</v>
      </c>
      <c r="DA52" s="82">
        <v>1750.1243704416383</v>
      </c>
      <c r="DB52" s="82">
        <v>1658.9007790633661</v>
      </c>
      <c r="DC52" s="82">
        <v>2012.6901254957477</v>
      </c>
      <c r="DD52" s="82">
        <v>1556.7485953041755</v>
      </c>
      <c r="DE52" s="82">
        <v>1746.5816757643963</v>
      </c>
      <c r="DF52" s="82">
        <v>1766.8346037493127</v>
      </c>
      <c r="DG52" s="82">
        <v>1647.9965282767832</v>
      </c>
      <c r="DH52" s="82">
        <v>1621.2779790835664</v>
      </c>
      <c r="DI52" s="82">
        <v>1790.2740203136407</v>
      </c>
      <c r="DJ52" s="82">
        <v>1666.5604042247026</v>
      </c>
      <c r="DK52" s="82">
        <v>1793.7829835168311</v>
      </c>
      <c r="DL52" s="82">
        <v>1791.2493290808497</v>
      </c>
      <c r="DM52" s="82">
        <v>1893.5891768686399</v>
      </c>
      <c r="DN52" s="82">
        <v>2022.6047263088408</v>
      </c>
      <c r="DO52" s="82">
        <v>2201.519833497533</v>
      </c>
      <c r="DP52" s="82">
        <v>2099.6061755560936</v>
      </c>
      <c r="DQ52" s="82">
        <v>2327.1966966798245</v>
      </c>
      <c r="DR52" s="82">
        <v>2136.5455158875675</v>
      </c>
      <c r="DS52" s="82">
        <v>2247.5997187049552</v>
      </c>
      <c r="DT52" s="82">
        <v>2281.9998676184323</v>
      </c>
      <c r="DU52" s="82">
        <v>2440.4477203042929</v>
      </c>
      <c r="DV52" s="82">
        <v>2440.1790337339639</v>
      </c>
      <c r="DW52" s="82">
        <v>2816.1055380811808</v>
      </c>
      <c r="DX52" s="82">
        <v>2536.0516207646842</v>
      </c>
      <c r="DY52" s="82">
        <v>2957.9454811604178</v>
      </c>
      <c r="DZ52" s="82">
        <v>2613.0118325326125</v>
      </c>
    </row>
    <row r="53" spans="1:130" x14ac:dyDescent="0.25">
      <c r="A53" s="121" t="s">
        <v>322</v>
      </c>
      <c r="B53" s="120" t="s">
        <v>305</v>
      </c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BO53" s="82"/>
      <c r="BP53" s="82"/>
      <c r="BQ53" s="82"/>
      <c r="BR53" s="82">
        <v>3.7583747999999999</v>
      </c>
      <c r="BS53" s="82">
        <v>2.7095507300000001</v>
      </c>
      <c r="BT53" s="82">
        <v>2.69283458</v>
      </c>
      <c r="BU53" s="82">
        <v>1.2289818100000001</v>
      </c>
      <c r="BV53" s="82">
        <v>1.1739339900000001</v>
      </c>
      <c r="BW53" s="82">
        <v>1.8039000000000001</v>
      </c>
      <c r="BX53" s="82">
        <v>8.326198345731223</v>
      </c>
      <c r="BY53" s="82">
        <v>5.6077043952661585</v>
      </c>
      <c r="BZ53" s="82">
        <v>4.55002</v>
      </c>
      <c r="CA53" s="82">
        <v>5.7867899999999999</v>
      </c>
      <c r="CB53" s="82">
        <v>10.863440000000001</v>
      </c>
      <c r="CC53" s="82">
        <v>12.293290000000001</v>
      </c>
      <c r="CD53" s="82">
        <v>62.936165196600001</v>
      </c>
      <c r="CE53" s="82">
        <v>3.1048596308</v>
      </c>
      <c r="CF53" s="82">
        <v>5.8477699999999997</v>
      </c>
      <c r="CG53" s="82">
        <v>4.2095000000000002</v>
      </c>
      <c r="CH53" s="82">
        <v>3.5408999999999997</v>
      </c>
      <c r="CI53" s="82">
        <v>4.3382000000000005</v>
      </c>
      <c r="CJ53" s="82">
        <v>13.6991</v>
      </c>
      <c r="CK53" s="82">
        <v>28.766391440398902</v>
      </c>
      <c r="CL53" s="82">
        <v>9.3618009387895444</v>
      </c>
      <c r="CM53" s="82">
        <v>5.2439267124476778</v>
      </c>
      <c r="CN53" s="82">
        <v>23.541418570675319</v>
      </c>
      <c r="CO53" s="82">
        <v>12.263747094351791</v>
      </c>
      <c r="CP53" s="82">
        <v>18.576128781587105</v>
      </c>
      <c r="CQ53" s="82">
        <v>14.878428781587102</v>
      </c>
      <c r="CR53" s="82">
        <v>20.741428781587103</v>
      </c>
      <c r="CS53" s="82">
        <v>12.335468781587103</v>
      </c>
      <c r="CT53" s="82">
        <v>9.19</v>
      </c>
      <c r="CU53" s="82">
        <v>11.73379817</v>
      </c>
      <c r="CV53" s="82">
        <v>12.87297437</v>
      </c>
      <c r="CW53" s="82">
        <v>11.375353989999999</v>
      </c>
      <c r="CX53" s="82">
        <v>21.474357527332074</v>
      </c>
      <c r="CY53" s="82">
        <v>5.2704033903640415</v>
      </c>
      <c r="CZ53" s="82">
        <v>13.048401789874903</v>
      </c>
      <c r="DA53" s="82">
        <v>12.963059309729022</v>
      </c>
      <c r="DB53" s="82">
        <v>9.4329302103862922</v>
      </c>
      <c r="DC53" s="82">
        <v>4.7809501000000001</v>
      </c>
      <c r="DD53" s="82">
        <v>3.36380765</v>
      </c>
      <c r="DE53" s="82">
        <v>5.0243184400000001</v>
      </c>
      <c r="DF53" s="82">
        <v>3.7090011999869414</v>
      </c>
      <c r="DG53" s="82">
        <v>5.1312438999869414</v>
      </c>
      <c r="DH53" s="82">
        <v>3.6654486599869411</v>
      </c>
      <c r="DI53" s="82">
        <v>5.3305993699869409</v>
      </c>
      <c r="DJ53" s="82">
        <v>3.24412083</v>
      </c>
      <c r="DK53" s="82">
        <v>5.9932299199999992</v>
      </c>
      <c r="DL53" s="82">
        <v>5.4147262400000002</v>
      </c>
      <c r="DM53" s="82">
        <v>9.0763211199999994</v>
      </c>
      <c r="DN53" s="82">
        <v>2.6748995400000002</v>
      </c>
      <c r="DO53" s="82">
        <v>3.8108642499999998</v>
      </c>
      <c r="DP53" s="82">
        <v>3.9220587699999996</v>
      </c>
      <c r="DQ53" s="82">
        <v>7.2739252800000003</v>
      </c>
      <c r="DR53" s="82">
        <v>4.6423853600000005</v>
      </c>
      <c r="DS53" s="82">
        <v>4.0760807100000003</v>
      </c>
      <c r="DT53" s="82">
        <v>3.1887257500000001</v>
      </c>
      <c r="DU53" s="82">
        <v>5.8333676800000003</v>
      </c>
      <c r="DV53" s="82">
        <v>2.42312715</v>
      </c>
      <c r="DW53" s="82">
        <v>5.345186</v>
      </c>
      <c r="DX53" s="82">
        <v>3.2031366399999999</v>
      </c>
      <c r="DY53" s="82">
        <v>21.117425539999999</v>
      </c>
      <c r="DZ53" s="82">
        <v>2.6105922600000002</v>
      </c>
    </row>
    <row r="54" spans="1:130" x14ac:dyDescent="0.25">
      <c r="A54" s="121" t="s">
        <v>323</v>
      </c>
      <c r="B54" s="120" t="s">
        <v>324</v>
      </c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BO54" s="82"/>
      <c r="BP54" s="82"/>
      <c r="BQ54" s="82"/>
      <c r="BR54" s="82">
        <v>151.61164543360309</v>
      </c>
      <c r="BS54" s="82">
        <v>166.92357821141337</v>
      </c>
      <c r="BT54" s="82">
        <v>145.05677154065788</v>
      </c>
      <c r="BU54" s="82">
        <v>181.53661984961462</v>
      </c>
      <c r="BV54" s="82">
        <v>150.8792418849406</v>
      </c>
      <c r="BW54" s="82">
        <v>175.47650059056519</v>
      </c>
      <c r="BX54" s="82">
        <v>196.71805424837203</v>
      </c>
      <c r="BY54" s="82">
        <v>185.37543006104738</v>
      </c>
      <c r="BZ54" s="82">
        <v>164.48328895285846</v>
      </c>
      <c r="CA54" s="82">
        <v>180.46110631453075</v>
      </c>
      <c r="CB54" s="82">
        <v>145.52501527405519</v>
      </c>
      <c r="CC54" s="82">
        <v>178.59271498137059</v>
      </c>
      <c r="CD54" s="82">
        <v>199.85812586826268</v>
      </c>
      <c r="CE54" s="82">
        <v>224.26655086441605</v>
      </c>
      <c r="CF54" s="82">
        <v>196.70366606348034</v>
      </c>
      <c r="CG54" s="82">
        <v>228.32124037074919</v>
      </c>
      <c r="CH54" s="82">
        <v>203.17734260750677</v>
      </c>
      <c r="CI54" s="82">
        <v>234.73621246010734</v>
      </c>
      <c r="CJ54" s="82">
        <v>210.84971015218647</v>
      </c>
      <c r="CK54" s="82">
        <v>231.8436017021177</v>
      </c>
      <c r="CL54" s="82">
        <v>214.48271320254128</v>
      </c>
      <c r="CM54" s="82">
        <v>233.75882823358592</v>
      </c>
      <c r="CN54" s="82">
        <v>223.57261735438885</v>
      </c>
      <c r="CO54" s="82">
        <v>239.45093006122684</v>
      </c>
      <c r="CP54" s="82">
        <v>233.56203516677871</v>
      </c>
      <c r="CQ54" s="82">
        <v>228.20039033760128</v>
      </c>
      <c r="CR54" s="82">
        <v>212.0047231739519</v>
      </c>
      <c r="CS54" s="82">
        <v>236.91410803140946</v>
      </c>
      <c r="CT54" s="82">
        <v>235.18059431640839</v>
      </c>
      <c r="CU54" s="82">
        <v>255.88322565751824</v>
      </c>
      <c r="CV54" s="82">
        <v>208.98221747433402</v>
      </c>
      <c r="CW54" s="82">
        <v>263.34624154454929</v>
      </c>
      <c r="CX54" s="82">
        <v>231.838636645816</v>
      </c>
      <c r="CY54" s="82">
        <v>248.25171302141848</v>
      </c>
      <c r="CZ54" s="82">
        <v>249.43112303892028</v>
      </c>
      <c r="DA54" s="82">
        <v>283.37587219838144</v>
      </c>
      <c r="DB54" s="82">
        <v>248.83191548593271</v>
      </c>
      <c r="DC54" s="82">
        <v>270.99362877443423</v>
      </c>
      <c r="DD54" s="82">
        <v>251.96030125763571</v>
      </c>
      <c r="DE54" s="82">
        <v>302.21956449669142</v>
      </c>
      <c r="DF54" s="82">
        <v>246.56618657267603</v>
      </c>
      <c r="DG54" s="82">
        <v>237.79963237606796</v>
      </c>
      <c r="DH54" s="82">
        <v>200.17191641713302</v>
      </c>
      <c r="DI54" s="82">
        <v>289.88306220153083</v>
      </c>
      <c r="DJ54" s="82">
        <v>269.69647851078099</v>
      </c>
      <c r="DK54" s="82">
        <v>339.72945891316544</v>
      </c>
      <c r="DL54" s="82">
        <v>283.30775551507361</v>
      </c>
      <c r="DM54" s="82">
        <v>343.56364132180471</v>
      </c>
      <c r="DN54" s="82">
        <v>326.84622588461752</v>
      </c>
      <c r="DO54" s="82">
        <v>361.03850141755834</v>
      </c>
      <c r="DP54" s="82">
        <v>346.23744931943145</v>
      </c>
      <c r="DQ54" s="82">
        <v>377.19868883198137</v>
      </c>
      <c r="DR54" s="82">
        <v>337.88935030820232</v>
      </c>
      <c r="DS54" s="82">
        <v>383.93978332238146</v>
      </c>
      <c r="DT54" s="82">
        <v>398.24293296408132</v>
      </c>
      <c r="DU54" s="82">
        <v>421.15629794817386</v>
      </c>
      <c r="DV54" s="82">
        <v>394.0869053564665</v>
      </c>
      <c r="DW54" s="82">
        <v>428.2027235391015</v>
      </c>
      <c r="DX54" s="82">
        <v>425.80223352193298</v>
      </c>
      <c r="DY54" s="82">
        <v>626.13801164229403</v>
      </c>
      <c r="DZ54" s="82">
        <v>425.78522431645996</v>
      </c>
    </row>
    <row r="55" spans="1:130" x14ac:dyDescent="0.25">
      <c r="A55" s="121" t="s">
        <v>325</v>
      </c>
      <c r="B55" s="120" t="s">
        <v>309</v>
      </c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BO55" s="82"/>
      <c r="BP55" s="82"/>
      <c r="BQ55" s="82"/>
      <c r="BR55" s="82">
        <v>120.8211831732678</v>
      </c>
      <c r="BS55" s="82">
        <v>126.52393926759062</v>
      </c>
      <c r="BT55" s="82">
        <v>125.5573187230826</v>
      </c>
      <c r="BU55" s="82">
        <v>142.13844465049448</v>
      </c>
      <c r="BV55" s="82">
        <v>161.36411218939475</v>
      </c>
      <c r="BW55" s="82">
        <v>164.62973543255595</v>
      </c>
      <c r="BX55" s="82">
        <v>194.05702997949319</v>
      </c>
      <c r="BY55" s="82">
        <v>198.68029292227126</v>
      </c>
      <c r="BZ55" s="82">
        <v>202.07391157534002</v>
      </c>
      <c r="CA55" s="82">
        <v>208.93707856677003</v>
      </c>
      <c r="CB55" s="82">
        <v>225.75118852265993</v>
      </c>
      <c r="CC55" s="82">
        <v>266.93819055435728</v>
      </c>
      <c r="CD55" s="82">
        <v>189.72969042255284</v>
      </c>
      <c r="CE55" s="82">
        <v>197.12283505897369</v>
      </c>
      <c r="CF55" s="82">
        <v>198.57978972979433</v>
      </c>
      <c r="CG55" s="82">
        <v>241.13513447586999</v>
      </c>
      <c r="CH55" s="82">
        <v>232.26383847397395</v>
      </c>
      <c r="CI55" s="82">
        <v>229.14353310440987</v>
      </c>
      <c r="CJ55" s="82">
        <v>215.80439016096187</v>
      </c>
      <c r="CK55" s="82">
        <v>227.04815998568984</v>
      </c>
      <c r="CL55" s="82">
        <v>214.33440326011925</v>
      </c>
      <c r="CM55" s="82">
        <v>209.53024975187594</v>
      </c>
      <c r="CN55" s="82">
        <v>217.7397072106576</v>
      </c>
      <c r="CO55" s="82">
        <v>227.79199497772225</v>
      </c>
      <c r="CP55" s="82">
        <v>196.59787428735143</v>
      </c>
      <c r="CQ55" s="82">
        <v>216.42071719219587</v>
      </c>
      <c r="CR55" s="82">
        <v>193.73902766169479</v>
      </c>
      <c r="CS55" s="82">
        <v>199.26038695419663</v>
      </c>
      <c r="CT55" s="82">
        <v>240.60216446820937</v>
      </c>
      <c r="CU55" s="82">
        <v>248.02691197454124</v>
      </c>
      <c r="CV55" s="82">
        <v>230.31694387302301</v>
      </c>
      <c r="CW55" s="82">
        <v>223.49499900767037</v>
      </c>
      <c r="CX55" s="82">
        <v>256.35389664596755</v>
      </c>
      <c r="CY55" s="82">
        <v>250.11447126266717</v>
      </c>
      <c r="CZ55" s="82">
        <v>256.58191065970163</v>
      </c>
      <c r="DA55" s="82">
        <v>234.35289100244643</v>
      </c>
      <c r="DB55" s="82">
        <v>250.45453980482719</v>
      </c>
      <c r="DC55" s="82">
        <v>281.35466902257178</v>
      </c>
      <c r="DD55" s="82">
        <v>267.55733104810213</v>
      </c>
      <c r="DE55" s="82">
        <v>255.75726603759719</v>
      </c>
      <c r="DF55" s="82">
        <v>286.78749633430982</v>
      </c>
      <c r="DG55" s="82">
        <v>335.20377394726967</v>
      </c>
      <c r="DH55" s="82">
        <v>299.94434645432233</v>
      </c>
      <c r="DI55" s="82">
        <v>313.13388464488952</v>
      </c>
      <c r="DJ55" s="82">
        <v>311.71116398234642</v>
      </c>
      <c r="DK55" s="82">
        <v>294.70105849253792</v>
      </c>
      <c r="DL55" s="82">
        <v>294.36348810587799</v>
      </c>
      <c r="DM55" s="82">
        <v>297.94987911546559</v>
      </c>
      <c r="DN55" s="82">
        <v>379.14566988151751</v>
      </c>
      <c r="DO55" s="82">
        <v>403.69321276782881</v>
      </c>
      <c r="DP55" s="82">
        <v>325.0330601193171</v>
      </c>
      <c r="DQ55" s="82">
        <v>352.91361000332461</v>
      </c>
      <c r="DR55" s="82">
        <v>335.57603537696411</v>
      </c>
      <c r="DS55" s="82">
        <v>348.23258589157854</v>
      </c>
      <c r="DT55" s="82">
        <v>337.62558983699375</v>
      </c>
      <c r="DU55" s="82">
        <v>377.08087902816766</v>
      </c>
      <c r="DV55" s="82">
        <v>351.19416038207726</v>
      </c>
      <c r="DW55" s="82">
        <v>361.69900881572312</v>
      </c>
      <c r="DX55" s="82">
        <v>360.69980395325661</v>
      </c>
      <c r="DY55" s="82">
        <v>461.53441037637288</v>
      </c>
      <c r="DZ55" s="82">
        <v>414.47725839661206</v>
      </c>
    </row>
    <row r="56" spans="1:130" x14ac:dyDescent="0.25">
      <c r="A56" s="121" t="s">
        <v>326</v>
      </c>
      <c r="B56" s="120" t="s">
        <v>311</v>
      </c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BO56" s="82"/>
      <c r="BP56" s="82"/>
      <c r="BQ56" s="82"/>
      <c r="BR56" s="82">
        <v>81.452172571831667</v>
      </c>
      <c r="BS56" s="82">
        <v>83.618605672167647</v>
      </c>
      <c r="BT56" s="82">
        <v>108.31233904281197</v>
      </c>
      <c r="BU56" s="82">
        <v>103.88194281958806</v>
      </c>
      <c r="BV56" s="82">
        <v>106.55201372795877</v>
      </c>
      <c r="BW56" s="82">
        <v>108.53170483369884</v>
      </c>
      <c r="BX56" s="82">
        <v>115.72610133910864</v>
      </c>
      <c r="BY56" s="82">
        <v>121.06611835319266</v>
      </c>
      <c r="BZ56" s="82">
        <v>141.60734479477222</v>
      </c>
      <c r="CA56" s="82">
        <v>134.48507265003485</v>
      </c>
      <c r="CB56" s="82">
        <v>138.90394804971885</v>
      </c>
      <c r="CC56" s="82">
        <v>142.65905490669351</v>
      </c>
      <c r="CD56" s="82">
        <v>157.37893847856884</v>
      </c>
      <c r="CE56" s="82">
        <v>184.33113860695761</v>
      </c>
      <c r="CF56" s="82">
        <v>185.06374591197218</v>
      </c>
      <c r="CG56" s="82">
        <v>173.19624250931764</v>
      </c>
      <c r="CH56" s="82">
        <v>185.17777356337942</v>
      </c>
      <c r="CI56" s="82">
        <v>209.84279689156511</v>
      </c>
      <c r="CJ56" s="82">
        <v>213.80220535765503</v>
      </c>
      <c r="CK56" s="82">
        <v>206.97873417316737</v>
      </c>
      <c r="CL56" s="82">
        <v>207.82366894373598</v>
      </c>
      <c r="CM56" s="82">
        <v>211.04949419525241</v>
      </c>
      <c r="CN56" s="82">
        <v>214.58864276710281</v>
      </c>
      <c r="CO56" s="82">
        <v>234.76107344990834</v>
      </c>
      <c r="CP56" s="82">
        <v>246.05689267165877</v>
      </c>
      <c r="CQ56" s="82">
        <v>239.77944433140476</v>
      </c>
      <c r="CR56" s="82">
        <v>241.29154653039333</v>
      </c>
      <c r="CS56" s="82">
        <v>250.2720480888398</v>
      </c>
      <c r="CT56" s="82">
        <v>289.82083120622229</v>
      </c>
      <c r="CU56" s="82">
        <v>294.923981743664</v>
      </c>
      <c r="CV56" s="82">
        <v>276.5925197053914</v>
      </c>
      <c r="CW56" s="82">
        <v>255.53046671013047</v>
      </c>
      <c r="CX56" s="82">
        <v>278.55040003711281</v>
      </c>
      <c r="CY56" s="82">
        <v>283.96883847013407</v>
      </c>
      <c r="CZ56" s="82">
        <v>265.06159201269537</v>
      </c>
      <c r="DA56" s="82">
        <v>246.29431256723618</v>
      </c>
      <c r="DB56" s="82">
        <v>267.71485851333068</v>
      </c>
      <c r="DC56" s="82">
        <v>276.18592079031919</v>
      </c>
      <c r="DD56" s="82">
        <v>251.20080933408587</v>
      </c>
      <c r="DE56" s="82">
        <v>265.78870579544258</v>
      </c>
      <c r="DF56" s="82">
        <v>268.13263766853424</v>
      </c>
      <c r="DG56" s="82">
        <v>269.0826214632902</v>
      </c>
      <c r="DH56" s="82">
        <v>271.59119369326669</v>
      </c>
      <c r="DI56" s="82">
        <v>284.82337098391446</v>
      </c>
      <c r="DJ56" s="82">
        <v>285.1222360284882</v>
      </c>
      <c r="DK56" s="82">
        <v>297.14960416959889</v>
      </c>
      <c r="DL56" s="82">
        <v>319.60656609566234</v>
      </c>
      <c r="DM56" s="82">
        <v>366.11024708786363</v>
      </c>
      <c r="DN56" s="82">
        <v>420.42464882606077</v>
      </c>
      <c r="DO56" s="82">
        <v>434.27059962644569</v>
      </c>
      <c r="DP56" s="82">
        <v>440.27477358426057</v>
      </c>
      <c r="DQ56" s="82">
        <v>538.91635635455725</v>
      </c>
      <c r="DR56" s="82">
        <v>449.10404107961665</v>
      </c>
      <c r="DS56" s="82">
        <v>456.4504852979677</v>
      </c>
      <c r="DT56" s="82">
        <v>533.32065566599613</v>
      </c>
      <c r="DU56" s="82">
        <v>573.37925925360173</v>
      </c>
      <c r="DV56" s="82">
        <v>481.1965776240167</v>
      </c>
      <c r="DW56" s="82">
        <v>546.35232095909214</v>
      </c>
      <c r="DX56" s="82">
        <v>570.52333133455488</v>
      </c>
      <c r="DY56" s="82">
        <v>652.84732037874812</v>
      </c>
      <c r="DZ56" s="82">
        <v>560.7463909332979</v>
      </c>
    </row>
    <row r="57" spans="1:130" x14ac:dyDescent="0.25">
      <c r="A57" s="121" t="s">
        <v>327</v>
      </c>
      <c r="B57" s="120" t="s">
        <v>313</v>
      </c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BO57" s="82"/>
      <c r="BP57" s="82"/>
      <c r="BQ57" s="82"/>
      <c r="BR57" s="82">
        <v>177.22054334128248</v>
      </c>
      <c r="BS57" s="82">
        <v>127.41593929351511</v>
      </c>
      <c r="BT57" s="82">
        <v>128.13005935085386</v>
      </c>
      <c r="BU57" s="82">
        <v>105.02986363584</v>
      </c>
      <c r="BV57" s="82">
        <v>138.65211657980245</v>
      </c>
      <c r="BW57" s="82">
        <v>173.26708927411806</v>
      </c>
      <c r="BX57" s="82">
        <v>182.61166838407664</v>
      </c>
      <c r="BY57" s="82">
        <v>162.44008704722057</v>
      </c>
      <c r="BZ57" s="82">
        <v>132.57828155081671</v>
      </c>
      <c r="CA57" s="82">
        <v>150.44273281476495</v>
      </c>
      <c r="CB57" s="82">
        <v>158.43122040298431</v>
      </c>
      <c r="CC57" s="82">
        <v>161.8161950174173</v>
      </c>
      <c r="CD57" s="82">
        <v>148.16629112060778</v>
      </c>
      <c r="CE57" s="82">
        <v>145.19240015396554</v>
      </c>
      <c r="CF57" s="82">
        <v>150.130283250221</v>
      </c>
      <c r="CG57" s="82">
        <v>154.90701561604766</v>
      </c>
      <c r="CH57" s="82">
        <v>149.35189565264417</v>
      </c>
      <c r="CI57" s="82">
        <v>172.92307127999268</v>
      </c>
      <c r="CJ57" s="82">
        <v>162.74435942629933</v>
      </c>
      <c r="CK57" s="82">
        <v>174.15102692603378</v>
      </c>
      <c r="CL57" s="82">
        <v>162.45741670040576</v>
      </c>
      <c r="CM57" s="82">
        <v>167.25487485162793</v>
      </c>
      <c r="CN57" s="82">
        <v>165.41441137530057</v>
      </c>
      <c r="CO57" s="82">
        <v>203.12862523061011</v>
      </c>
      <c r="CP57" s="82">
        <v>175.70926869765563</v>
      </c>
      <c r="CQ57" s="82">
        <v>185.39603318825183</v>
      </c>
      <c r="CR57" s="82">
        <v>187.73718875340958</v>
      </c>
      <c r="CS57" s="82">
        <v>216.25819100673618</v>
      </c>
      <c r="CT57" s="82">
        <v>197.36915544172271</v>
      </c>
      <c r="CU57" s="82">
        <v>189.64700393785944</v>
      </c>
      <c r="CV57" s="82">
        <v>189.06463740180379</v>
      </c>
      <c r="CW57" s="82">
        <v>217.64349506116847</v>
      </c>
      <c r="CX57" s="82">
        <v>213.5789064078175</v>
      </c>
      <c r="CY57" s="82">
        <v>222.00794570021446</v>
      </c>
      <c r="CZ57" s="82">
        <v>224.24997488721672</v>
      </c>
      <c r="DA57" s="82">
        <v>289.20293237625151</v>
      </c>
      <c r="DB57" s="82">
        <v>272.84797146344346</v>
      </c>
      <c r="DC57" s="82">
        <v>247.36401730373521</v>
      </c>
      <c r="DD57" s="82">
        <v>227.11237773502273</v>
      </c>
      <c r="DE57" s="82">
        <v>298.82767758180927</v>
      </c>
      <c r="DF57" s="82">
        <v>280.02935196897613</v>
      </c>
      <c r="DG57" s="82">
        <v>263.00921465102749</v>
      </c>
      <c r="DH57" s="82">
        <v>282.27097858285043</v>
      </c>
      <c r="DI57" s="82">
        <v>320.47582418801676</v>
      </c>
      <c r="DJ57" s="82">
        <v>297.74260384954005</v>
      </c>
      <c r="DK57" s="82">
        <v>281.82874446308199</v>
      </c>
      <c r="DL57" s="82">
        <v>273.63372802681721</v>
      </c>
      <c r="DM57" s="82">
        <v>297.57209551268431</v>
      </c>
      <c r="DN57" s="82">
        <v>305.85457202276757</v>
      </c>
      <c r="DO57" s="82">
        <v>313.01537942170052</v>
      </c>
      <c r="DP57" s="82">
        <v>292.05494397433398</v>
      </c>
      <c r="DQ57" s="82">
        <v>344.65927924171029</v>
      </c>
      <c r="DR57" s="82">
        <v>361.21068520257393</v>
      </c>
      <c r="DS57" s="82">
        <v>312.51874369798549</v>
      </c>
      <c r="DT57" s="82">
        <v>309.07520459368988</v>
      </c>
      <c r="DU57" s="82">
        <v>358.21233121135867</v>
      </c>
      <c r="DV57" s="82">
        <v>411.55333169507065</v>
      </c>
      <c r="DW57" s="82">
        <v>376.10384354465799</v>
      </c>
      <c r="DX57" s="82">
        <v>391.42746934542771</v>
      </c>
      <c r="DY57" s="82">
        <v>373.83253849196439</v>
      </c>
      <c r="DZ57" s="82">
        <v>396.14065498834816</v>
      </c>
    </row>
    <row r="58" spans="1:130" x14ac:dyDescent="0.25">
      <c r="A58" s="121" t="s">
        <v>328</v>
      </c>
      <c r="B58" s="120" t="s">
        <v>315</v>
      </c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BO58" s="82"/>
      <c r="BP58" s="82"/>
      <c r="BQ58" s="82"/>
      <c r="BR58" s="82">
        <v>152.02141160480829</v>
      </c>
      <c r="BS58" s="82">
        <v>153.01327321315318</v>
      </c>
      <c r="BT58" s="82">
        <v>180.09888979569828</v>
      </c>
      <c r="BU58" s="82">
        <v>212.96982386114854</v>
      </c>
      <c r="BV58" s="82">
        <v>167.28546221117247</v>
      </c>
      <c r="BW58" s="82">
        <v>191.79568181769523</v>
      </c>
      <c r="BX58" s="82">
        <v>197.12592579914457</v>
      </c>
      <c r="BY58" s="82">
        <v>188.26543707316017</v>
      </c>
      <c r="BZ58" s="82">
        <v>187.75088750174635</v>
      </c>
      <c r="CA58" s="82">
        <v>185.10663419921147</v>
      </c>
      <c r="CB58" s="82">
        <v>169.84649327953031</v>
      </c>
      <c r="CC58" s="82">
        <v>195.89617048135338</v>
      </c>
      <c r="CD58" s="82">
        <v>174.69076108530163</v>
      </c>
      <c r="CE58" s="82">
        <v>190.04808993458505</v>
      </c>
      <c r="CF58" s="82">
        <v>287.71987064588427</v>
      </c>
      <c r="CG58" s="82">
        <v>230.0892554657195</v>
      </c>
      <c r="CH58" s="82">
        <v>258.94180961185953</v>
      </c>
      <c r="CI58" s="82">
        <v>228.59756880982732</v>
      </c>
      <c r="CJ58" s="82">
        <v>245.40684228321325</v>
      </c>
      <c r="CK58" s="82">
        <v>207.69160657157761</v>
      </c>
      <c r="CL58" s="82">
        <v>265.60497338553279</v>
      </c>
      <c r="CM58" s="82">
        <v>271.49998099632927</v>
      </c>
      <c r="CN58" s="82">
        <v>302.64109074846579</v>
      </c>
      <c r="CO58" s="82">
        <v>253.96276919730852</v>
      </c>
      <c r="CP58" s="82">
        <v>318.29305015422426</v>
      </c>
      <c r="CQ58" s="82">
        <v>306.66277991347874</v>
      </c>
      <c r="CR58" s="82">
        <v>365.6333974888546</v>
      </c>
      <c r="CS58" s="82">
        <v>315.52907203423223</v>
      </c>
      <c r="CT58" s="82">
        <v>354.72381981684646</v>
      </c>
      <c r="CU58" s="82">
        <v>324.40728737316988</v>
      </c>
      <c r="CV58" s="82">
        <v>367.79799921147071</v>
      </c>
      <c r="CW58" s="82">
        <v>338.24327405724284</v>
      </c>
      <c r="CX58" s="82">
        <v>489.95464572357804</v>
      </c>
      <c r="CY58" s="82">
        <v>571.72655331544149</v>
      </c>
      <c r="CZ58" s="82">
        <v>585.78970232295273</v>
      </c>
      <c r="DA58" s="82">
        <v>573.16014081099706</v>
      </c>
      <c r="DB58" s="82">
        <v>496.65396428219015</v>
      </c>
      <c r="DC58" s="82">
        <v>810.46794559714215</v>
      </c>
      <c r="DD58" s="82">
        <v>432.83142940020173</v>
      </c>
      <c r="DE58" s="82">
        <v>475.35733116659145</v>
      </c>
      <c r="DF58" s="82">
        <v>572.72696433901888</v>
      </c>
      <c r="DG58" s="82">
        <v>445.26928615744254</v>
      </c>
      <c r="DH58" s="82">
        <v>477.77066076012568</v>
      </c>
      <c r="DI58" s="82">
        <v>461.80057120263717</v>
      </c>
      <c r="DJ58" s="82">
        <v>415.87410031792172</v>
      </c>
      <c r="DK58" s="82">
        <v>451.58400531371598</v>
      </c>
      <c r="DL58" s="82">
        <v>490.00681198322752</v>
      </c>
      <c r="DM58" s="82">
        <v>419.03442457809058</v>
      </c>
      <c r="DN58" s="82">
        <v>457.4408616089429</v>
      </c>
      <c r="DO58" s="82">
        <v>540.59475264996013</v>
      </c>
      <c r="DP58" s="82">
        <v>521.09067187754522</v>
      </c>
      <c r="DQ58" s="82">
        <v>536.17117909435217</v>
      </c>
      <c r="DR58" s="82">
        <v>514.45995626062154</v>
      </c>
      <c r="DS58" s="82">
        <v>585.45583427525435</v>
      </c>
      <c r="DT58" s="82">
        <v>554.32382449192312</v>
      </c>
      <c r="DU58" s="82">
        <v>544.83238014608639</v>
      </c>
      <c r="DV58" s="82">
        <v>646.78979413182674</v>
      </c>
      <c r="DW58" s="82">
        <v>927.67215774533975</v>
      </c>
      <c r="DX58" s="82">
        <v>624.64407992069528</v>
      </c>
      <c r="DY58" s="82">
        <v>632.6549786248064</v>
      </c>
      <c r="DZ58" s="82">
        <v>653.86734161624668</v>
      </c>
    </row>
    <row r="59" spans="1:130" x14ac:dyDescent="0.25">
      <c r="A59" s="121" t="s">
        <v>329</v>
      </c>
      <c r="B59" s="120" t="s">
        <v>317</v>
      </c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BO59" s="82"/>
      <c r="BP59" s="82"/>
      <c r="BQ59" s="82"/>
      <c r="BR59" s="82">
        <v>12.119816096218312</v>
      </c>
      <c r="BS59" s="82">
        <v>7.441326663663407</v>
      </c>
      <c r="BT59" s="82">
        <v>7.9748634717816564</v>
      </c>
      <c r="BU59" s="82">
        <v>10.269797496893608</v>
      </c>
      <c r="BV59" s="82">
        <v>9.0635937000000002</v>
      </c>
      <c r="BW59" s="82">
        <v>7.4250700000000007</v>
      </c>
      <c r="BX59" s="82">
        <v>6.8981399999999997</v>
      </c>
      <c r="BY59" s="82">
        <v>15.029352240000001</v>
      </c>
      <c r="BZ59" s="82">
        <v>8.3393937030000007</v>
      </c>
      <c r="CA59" s="82">
        <v>10.434565650929901</v>
      </c>
      <c r="CB59" s="82">
        <v>8.9077400891559364</v>
      </c>
      <c r="CC59" s="82">
        <v>9.2331123819742498</v>
      </c>
      <c r="CD59" s="82">
        <v>11.91691590364</v>
      </c>
      <c r="CE59" s="82">
        <v>13.804037103004291</v>
      </c>
      <c r="CF59" s="82">
        <v>12.865445321888412</v>
      </c>
      <c r="CG59" s="82">
        <v>13.854499912532191</v>
      </c>
      <c r="CH59" s="82">
        <v>11.866414892982943</v>
      </c>
      <c r="CI59" s="82">
        <v>13.816921281566172</v>
      </c>
      <c r="CJ59" s="82">
        <v>11.88256274705309</v>
      </c>
      <c r="CK59" s="82">
        <v>13.68500779400677</v>
      </c>
      <c r="CL59" s="82">
        <v>12.811080079633678</v>
      </c>
      <c r="CM59" s="82">
        <v>17.213672041191202</v>
      </c>
      <c r="CN59" s="82">
        <v>14.304711823477426</v>
      </c>
      <c r="CO59" s="82">
        <v>18.701855472060089</v>
      </c>
      <c r="CP59" s="82">
        <v>19.261290335729299</v>
      </c>
      <c r="CQ59" s="82">
        <v>18.493116982675186</v>
      </c>
      <c r="CR59" s="82">
        <v>19.151625893607164</v>
      </c>
      <c r="CS59" s="82">
        <v>20.498821341170071</v>
      </c>
      <c r="CT59" s="82">
        <v>18.660610485103199</v>
      </c>
      <c r="CU59" s="82">
        <v>22.138510950069634</v>
      </c>
      <c r="CV59" s="82">
        <v>19.078961809424097</v>
      </c>
      <c r="CW59" s="82">
        <v>23.214032151765458</v>
      </c>
      <c r="CX59" s="82">
        <v>21.174871695103199</v>
      </c>
      <c r="CY59" s="82">
        <v>23.326414020069635</v>
      </c>
      <c r="CZ59" s="82">
        <v>19.532722819424094</v>
      </c>
      <c r="DA59" s="82">
        <v>22.691885201765459</v>
      </c>
      <c r="DB59" s="82">
        <v>32.650771801297836</v>
      </c>
      <c r="DC59" s="82">
        <v>31.932575135587221</v>
      </c>
      <c r="DD59" s="82">
        <v>35.775542104125719</v>
      </c>
      <c r="DE59" s="82">
        <v>34.611363243371656</v>
      </c>
      <c r="DF59" s="82">
        <v>23.93671856542511</v>
      </c>
      <c r="DG59" s="82">
        <v>26.471047156028654</v>
      </c>
      <c r="DH59" s="82">
        <v>19.475072932513832</v>
      </c>
      <c r="DI59" s="82">
        <v>34.305552715567615</v>
      </c>
      <c r="DJ59" s="82">
        <v>21.204078616959691</v>
      </c>
      <c r="DK59" s="82">
        <v>41.513610788905737</v>
      </c>
      <c r="DL59" s="82">
        <v>36.22544824044617</v>
      </c>
      <c r="DM59" s="82">
        <v>35.783036701976194</v>
      </c>
      <c r="DN59" s="82">
        <v>36.264652539497916</v>
      </c>
      <c r="DO59" s="82">
        <v>44.827832901060603</v>
      </c>
      <c r="DP59" s="82">
        <v>42.850863738068703</v>
      </c>
      <c r="DQ59" s="82">
        <v>49.510754834755645</v>
      </c>
      <c r="DR59" s="82">
        <v>43.475720872228074</v>
      </c>
      <c r="DS59" s="82">
        <v>44.204919156791505</v>
      </c>
      <c r="DT59" s="82">
        <v>42.414310337881261</v>
      </c>
      <c r="DU59" s="82">
        <v>41.459999157878748</v>
      </c>
      <c r="DV59" s="82">
        <v>45.238985960085571</v>
      </c>
      <c r="DW59" s="82">
        <v>47.445120962848421</v>
      </c>
      <c r="DX59" s="82">
        <v>38.082182549134579</v>
      </c>
      <c r="DY59" s="82">
        <v>51.141927498301882</v>
      </c>
      <c r="DZ59" s="82">
        <v>42.882701328550162</v>
      </c>
    </row>
    <row r="60" spans="1:130" x14ac:dyDescent="0.25">
      <c r="A60" s="121" t="s">
        <v>330</v>
      </c>
      <c r="B60" s="120" t="s">
        <v>319</v>
      </c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BO60" s="82"/>
      <c r="BP60" s="82"/>
      <c r="BQ60" s="82"/>
      <c r="BR60" s="82">
        <v>78.1701750023161</v>
      </c>
      <c r="BS60" s="82">
        <v>76.042665462687836</v>
      </c>
      <c r="BT60" s="82">
        <v>77.097649094755127</v>
      </c>
      <c r="BU60" s="82">
        <v>91.808719662222913</v>
      </c>
      <c r="BV60" s="82">
        <v>72.313019616407928</v>
      </c>
      <c r="BW60" s="82">
        <v>88.762356379042942</v>
      </c>
      <c r="BX60" s="82">
        <v>82.046665479543776</v>
      </c>
      <c r="BY60" s="82">
        <v>92.6556304963363</v>
      </c>
      <c r="BZ60" s="82">
        <v>82.921584984289581</v>
      </c>
      <c r="CA60" s="82">
        <v>79.242268021911002</v>
      </c>
      <c r="CB60" s="82">
        <v>81.814781609345971</v>
      </c>
      <c r="CC60" s="82">
        <v>90.675214445868306</v>
      </c>
      <c r="CD60" s="82">
        <v>81.481403640032994</v>
      </c>
      <c r="CE60" s="82">
        <v>85.117393191414365</v>
      </c>
      <c r="CF60" s="82">
        <v>88.202190840033012</v>
      </c>
      <c r="CG60" s="82">
        <v>89.89048646494868</v>
      </c>
      <c r="CH60" s="82">
        <v>96.865004995807013</v>
      </c>
      <c r="CI60" s="82">
        <v>85.532253349196552</v>
      </c>
      <c r="CJ60" s="82">
        <v>87.501652730807024</v>
      </c>
      <c r="CK60" s="82">
        <v>90.53641785657544</v>
      </c>
      <c r="CL60" s="82">
        <v>102.34365835341062</v>
      </c>
      <c r="CM60" s="82">
        <v>85.958489509652082</v>
      </c>
      <c r="CN60" s="82">
        <v>83.962761494915284</v>
      </c>
      <c r="CO60" s="82">
        <v>90.775756719457974</v>
      </c>
      <c r="CP60" s="82">
        <v>90.034840912828486</v>
      </c>
      <c r="CQ60" s="82">
        <v>78.923294772241604</v>
      </c>
      <c r="CR60" s="82">
        <v>82.82755503509577</v>
      </c>
      <c r="CS60" s="82">
        <v>83.350926548471449</v>
      </c>
      <c r="CT60" s="82">
        <v>86.333597613804912</v>
      </c>
      <c r="CU60" s="82">
        <v>77.472105512632965</v>
      </c>
      <c r="CV60" s="82">
        <v>91.985641142511867</v>
      </c>
      <c r="CW60" s="82">
        <v>82.98857481232281</v>
      </c>
      <c r="CX60" s="82">
        <v>68.981878077463676</v>
      </c>
      <c r="CY60" s="82">
        <v>79.47894760263685</v>
      </c>
      <c r="CZ60" s="82">
        <v>97.363325842537876</v>
      </c>
      <c r="DA60" s="82">
        <v>88.083276974831207</v>
      </c>
      <c r="DB60" s="82">
        <v>80.313827501957775</v>
      </c>
      <c r="DC60" s="82">
        <v>89.610418771957782</v>
      </c>
      <c r="DD60" s="82">
        <v>86.946996775001594</v>
      </c>
      <c r="DE60" s="82">
        <v>108.99544900289294</v>
      </c>
      <c r="DF60" s="82">
        <v>84.946247100385648</v>
      </c>
      <c r="DG60" s="82">
        <v>66.029708625669883</v>
      </c>
      <c r="DH60" s="82">
        <v>66.388361583367583</v>
      </c>
      <c r="DI60" s="82">
        <v>80.521155007097292</v>
      </c>
      <c r="DJ60" s="82">
        <v>61.965622088665761</v>
      </c>
      <c r="DK60" s="82">
        <v>81.283271455825442</v>
      </c>
      <c r="DL60" s="82">
        <v>88.690804873744852</v>
      </c>
      <c r="DM60" s="82">
        <v>124.49953143075476</v>
      </c>
      <c r="DN60" s="82">
        <v>93.953196005436496</v>
      </c>
      <c r="DO60" s="82">
        <v>100.26869046297905</v>
      </c>
      <c r="DP60" s="82">
        <v>128.14235417313662</v>
      </c>
      <c r="DQ60" s="82">
        <v>120.55290303914376</v>
      </c>
      <c r="DR60" s="82">
        <v>90.187341427360636</v>
      </c>
      <c r="DS60" s="82">
        <v>112.72128635299632</v>
      </c>
      <c r="DT60" s="82">
        <v>103.80862397786679</v>
      </c>
      <c r="DU60" s="82">
        <v>118.49320587902537</v>
      </c>
      <c r="DV60" s="82">
        <v>107.6961514344203</v>
      </c>
      <c r="DW60" s="82">
        <v>123.28517651441794</v>
      </c>
      <c r="DX60" s="82">
        <v>121.66938349968265</v>
      </c>
      <c r="DY60" s="82">
        <v>138.67886860792987</v>
      </c>
      <c r="DZ60" s="82">
        <v>116.50166869309794</v>
      </c>
    </row>
    <row r="61" spans="1:130" x14ac:dyDescent="0.25">
      <c r="A61" s="121" t="s">
        <v>331</v>
      </c>
      <c r="B61" s="123" t="s">
        <v>332</v>
      </c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123"/>
      <c r="AA61" s="123"/>
      <c r="AB61" s="123"/>
      <c r="AC61" s="123"/>
      <c r="BO61" s="82"/>
      <c r="BP61" s="82"/>
      <c r="BQ61" s="82"/>
      <c r="BR61" s="82">
        <v>-1313.1680860908441</v>
      </c>
      <c r="BS61" s="82">
        <v>-1266.0147620900157</v>
      </c>
      <c r="BT61" s="82">
        <v>-1267.2378034832359</v>
      </c>
      <c r="BU61" s="82">
        <v>-1540.112265873802</v>
      </c>
      <c r="BV61" s="82">
        <v>-1601.2502359975426</v>
      </c>
      <c r="BW61" s="82">
        <v>-1510.5164289403619</v>
      </c>
      <c r="BX61" s="82">
        <v>-1599.9101460354766</v>
      </c>
      <c r="BY61" s="82">
        <v>-1599.6586886805753</v>
      </c>
      <c r="BZ61" s="82">
        <v>-1719.4757209381148</v>
      </c>
      <c r="CA61" s="82">
        <v>-1516.7540814228091</v>
      </c>
      <c r="CB61" s="82">
        <v>-1736.5852710691233</v>
      </c>
      <c r="CC61" s="82">
        <v>-1898.9573367381338</v>
      </c>
      <c r="CD61" s="82">
        <v>-2030.5975811922071</v>
      </c>
      <c r="CE61" s="82">
        <v>-2139.3927365346913</v>
      </c>
      <c r="CF61" s="82">
        <v>-2301.4272992913802</v>
      </c>
      <c r="CG61" s="82">
        <v>-1837.2616557253814</v>
      </c>
      <c r="CH61" s="82">
        <v>-2272.1399275868825</v>
      </c>
      <c r="CI61" s="82">
        <v>-2398.6322699147045</v>
      </c>
      <c r="CJ61" s="82">
        <v>-2070.8625990002756</v>
      </c>
      <c r="CK61" s="82">
        <v>-2557.6559157715183</v>
      </c>
      <c r="CL61" s="82">
        <v>-2155.7563378847371</v>
      </c>
      <c r="CM61" s="82">
        <v>-2388.4700652787765</v>
      </c>
      <c r="CN61" s="82">
        <v>-2339.2463740115554</v>
      </c>
      <c r="CO61" s="82">
        <v>-2536.1677175437553</v>
      </c>
      <c r="CP61" s="82">
        <v>-2255.4650005963772</v>
      </c>
      <c r="CQ61" s="82">
        <v>-2506.0615111098818</v>
      </c>
      <c r="CR61" s="82">
        <v>-2665.1922105967965</v>
      </c>
      <c r="CS61" s="82">
        <v>-2691.1650336644916</v>
      </c>
      <c r="CT61" s="82">
        <v>-2769.3343734594309</v>
      </c>
      <c r="CU61" s="82">
        <v>-3013.4062977670269</v>
      </c>
      <c r="CV61" s="82">
        <v>-3064.1276800436449</v>
      </c>
      <c r="CW61" s="82">
        <v>-2739.3300680636376</v>
      </c>
      <c r="CX61" s="82">
        <v>-2823.9876789966588</v>
      </c>
      <c r="CY61" s="82">
        <v>-2992.5625398436378</v>
      </c>
      <c r="CZ61" s="82">
        <v>-3025.1396785625629</v>
      </c>
      <c r="DA61" s="82">
        <v>-3219.4549757521704</v>
      </c>
      <c r="DB61" s="82">
        <v>-3145.7376369188487</v>
      </c>
      <c r="DC61" s="82">
        <v>-2873.9185174333584</v>
      </c>
      <c r="DD61" s="82">
        <v>-2967.6082845820797</v>
      </c>
      <c r="DE61" s="82">
        <v>-3611.8478553075233</v>
      </c>
      <c r="DF61" s="82">
        <v>-3288.7585299855873</v>
      </c>
      <c r="DG61" s="82">
        <v>-1994.264037320449</v>
      </c>
      <c r="DH61" s="82">
        <v>-3194.7249341298993</v>
      </c>
      <c r="DI61" s="82">
        <v>-3793.7508784543497</v>
      </c>
      <c r="DJ61" s="82">
        <v>-3809.1717261787089</v>
      </c>
      <c r="DK61" s="82">
        <v>-3236.6390968204669</v>
      </c>
      <c r="DL61" s="82">
        <v>-4139.308902338842</v>
      </c>
      <c r="DM61" s="82">
        <v>-4161.3490764526259</v>
      </c>
      <c r="DN61" s="82">
        <v>-4358.4410404237742</v>
      </c>
      <c r="DO61" s="82">
        <v>-4048.91340058679</v>
      </c>
      <c r="DP61" s="82">
        <v>-4154.5878513203879</v>
      </c>
      <c r="DQ61" s="82">
        <v>-3939.0451797030128</v>
      </c>
      <c r="DR61" s="82">
        <v>-5111.4945519278244</v>
      </c>
      <c r="DS61" s="82">
        <v>-4853.8904314349365</v>
      </c>
      <c r="DT61" s="82">
        <v>-4777.0607782024017</v>
      </c>
      <c r="DU61" s="82">
        <v>-4489.1143654772168</v>
      </c>
      <c r="DV61" s="82">
        <v>-5836.2470719980001</v>
      </c>
      <c r="DW61" s="82">
        <v>-5271.2258515330032</v>
      </c>
      <c r="DX61" s="82">
        <v>-5564.1672861051184</v>
      </c>
      <c r="DY61" s="82">
        <v>-5330.5590547047777</v>
      </c>
      <c r="DZ61" s="82">
        <v>-6384.0496576394416</v>
      </c>
    </row>
    <row r="62" spans="1:130" x14ac:dyDescent="0.25">
      <c r="A62" s="121" t="s">
        <v>333</v>
      </c>
      <c r="B62" s="116" t="s">
        <v>252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BO62" s="82"/>
      <c r="BP62" s="82"/>
      <c r="BQ62" s="82"/>
      <c r="BR62" s="82">
        <v>358.71482279708187</v>
      </c>
      <c r="BS62" s="82">
        <v>387.0817442732889</v>
      </c>
      <c r="BT62" s="82">
        <v>367.6214752451246</v>
      </c>
      <c r="BU62" s="82">
        <v>357.85771008407045</v>
      </c>
      <c r="BV62" s="82">
        <v>442.22453510468296</v>
      </c>
      <c r="BW62" s="82">
        <v>457.11012461256212</v>
      </c>
      <c r="BX62" s="82">
        <v>460.06734213133973</v>
      </c>
      <c r="BY62" s="82">
        <v>423.71732779610704</v>
      </c>
      <c r="BZ62" s="82">
        <v>506.05678846514576</v>
      </c>
      <c r="CA62" s="82">
        <v>449.57764119709594</v>
      </c>
      <c r="CB62" s="82">
        <v>472.26899846857134</v>
      </c>
      <c r="CC62" s="82">
        <v>446.00368518799559</v>
      </c>
      <c r="CD62" s="82">
        <v>429.29446608064603</v>
      </c>
      <c r="CE62" s="82">
        <v>424.70338926455781</v>
      </c>
      <c r="CF62" s="82">
        <v>413.65445532970995</v>
      </c>
      <c r="CG62" s="82">
        <v>635.72669414011932</v>
      </c>
      <c r="CH62" s="82">
        <v>454.69954509492601</v>
      </c>
      <c r="CI62" s="82">
        <v>475.64377620564699</v>
      </c>
      <c r="CJ62" s="82">
        <v>455.4607624523166</v>
      </c>
      <c r="CK62" s="82">
        <v>476.19028129214672</v>
      </c>
      <c r="CL62" s="82">
        <v>401.82175718028554</v>
      </c>
      <c r="CM62" s="82">
        <v>414.61569855332522</v>
      </c>
      <c r="CN62" s="82">
        <v>394.68032933796849</v>
      </c>
      <c r="CO62" s="82">
        <v>437.66766957854429</v>
      </c>
      <c r="CP62" s="82">
        <v>458.33591065268189</v>
      </c>
      <c r="CQ62" s="82">
        <v>464.43073184951885</v>
      </c>
      <c r="CR62" s="82">
        <v>457.92405098002786</v>
      </c>
      <c r="CS62" s="82">
        <v>451.32575647005041</v>
      </c>
      <c r="CT62" s="82">
        <v>520.88362184247239</v>
      </c>
      <c r="CU62" s="82">
        <v>504.12249671987087</v>
      </c>
      <c r="CV62" s="82">
        <v>485.34661703645605</v>
      </c>
      <c r="CW62" s="82">
        <v>494.78442126797705</v>
      </c>
      <c r="CX62" s="82">
        <v>596.89709610995612</v>
      </c>
      <c r="CY62" s="82">
        <v>671.41431814366172</v>
      </c>
      <c r="CZ62" s="82">
        <v>646.24189249871108</v>
      </c>
      <c r="DA62" s="82">
        <v>672.34599515669413</v>
      </c>
      <c r="DB62" s="82">
        <v>708.17329954971126</v>
      </c>
      <c r="DC62" s="82">
        <v>688.38112505961954</v>
      </c>
      <c r="DD62" s="82">
        <v>733.80043935024059</v>
      </c>
      <c r="DE62" s="82">
        <v>666.77516474500896</v>
      </c>
      <c r="DF62" s="82">
        <v>598.27762820070359</v>
      </c>
      <c r="DG62" s="82">
        <v>546.52672688418079</v>
      </c>
      <c r="DH62" s="82">
        <v>512.48130011841783</v>
      </c>
      <c r="DI62" s="82">
        <v>567.30341911044422</v>
      </c>
      <c r="DJ62" s="82">
        <v>596.75160979794055</v>
      </c>
      <c r="DK62" s="82">
        <v>547.32351855563957</v>
      </c>
      <c r="DL62" s="82">
        <v>502.03317675912842</v>
      </c>
      <c r="DM62" s="82">
        <v>564.87792132593893</v>
      </c>
      <c r="DN62" s="82">
        <v>828.66566167279325</v>
      </c>
      <c r="DO62" s="82">
        <v>868.85547340239452</v>
      </c>
      <c r="DP62" s="82">
        <v>881.52477131858313</v>
      </c>
      <c r="DQ62" s="82">
        <v>911.0134767384252</v>
      </c>
      <c r="DR62" s="82">
        <v>1320.5572259056642</v>
      </c>
      <c r="DS62" s="82">
        <v>1455.8093117683063</v>
      </c>
      <c r="DT62" s="82">
        <v>1436.6378486934213</v>
      </c>
      <c r="DU62" s="82">
        <v>1462.9960309737901</v>
      </c>
      <c r="DV62" s="82">
        <v>1618.8616598392425</v>
      </c>
      <c r="DW62" s="82">
        <v>1636.7575428154878</v>
      </c>
      <c r="DX62" s="82">
        <v>1664.3847041527258</v>
      </c>
      <c r="DY62" s="82">
        <v>1571.6917582498581</v>
      </c>
      <c r="DZ62" s="82">
        <v>1694.288458855171</v>
      </c>
    </row>
    <row r="63" spans="1:130" ht="15" customHeight="1" x14ac:dyDescent="0.25">
      <c r="A63" s="121" t="s">
        <v>334</v>
      </c>
      <c r="B63" s="116" t="s">
        <v>254</v>
      </c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BO63" s="82"/>
      <c r="BP63" s="82"/>
      <c r="BQ63" s="82"/>
      <c r="BR63" s="82">
        <v>1671.8829088879261</v>
      </c>
      <c r="BS63" s="82">
        <v>1653.0965063633046</v>
      </c>
      <c r="BT63" s="82">
        <v>1634.8592787283606</v>
      </c>
      <c r="BU63" s="82">
        <v>1897.9699759578725</v>
      </c>
      <c r="BV63" s="82">
        <v>2043.4747711022255</v>
      </c>
      <c r="BW63" s="82">
        <v>1967.626553552924</v>
      </c>
      <c r="BX63" s="82">
        <v>2059.9774881668163</v>
      </c>
      <c r="BY63" s="82">
        <v>2023.3760164766823</v>
      </c>
      <c r="BZ63" s="82">
        <v>2225.5325094032605</v>
      </c>
      <c r="CA63" s="82">
        <v>1966.3317226199051</v>
      </c>
      <c r="CB63" s="82">
        <v>2208.8542695376946</v>
      </c>
      <c r="CC63" s="82">
        <v>2344.9610219261294</v>
      </c>
      <c r="CD63" s="82">
        <v>2459.8920472728532</v>
      </c>
      <c r="CE63" s="82">
        <v>2564.096125799249</v>
      </c>
      <c r="CF63" s="82">
        <v>2715.0817546210901</v>
      </c>
      <c r="CG63" s="82">
        <v>2472.9883498655008</v>
      </c>
      <c r="CH63" s="82">
        <v>2726.8394726818087</v>
      </c>
      <c r="CI63" s="82">
        <v>2874.2760461203516</v>
      </c>
      <c r="CJ63" s="82">
        <v>2526.3233614525921</v>
      </c>
      <c r="CK63" s="82">
        <v>3033.8461970636649</v>
      </c>
      <c r="CL63" s="82">
        <v>2557.5780950650228</v>
      </c>
      <c r="CM63" s="82">
        <v>2803.0857638321017</v>
      </c>
      <c r="CN63" s="82">
        <v>2733.9267033495239</v>
      </c>
      <c r="CO63" s="82">
        <v>2973.8353871222998</v>
      </c>
      <c r="CP63" s="82">
        <v>2713.800911249059</v>
      </c>
      <c r="CQ63" s="82">
        <v>2970.4922429594008</v>
      </c>
      <c r="CR63" s="82">
        <v>3123.1162615768244</v>
      </c>
      <c r="CS63" s="82">
        <v>3142.4907901345418</v>
      </c>
      <c r="CT63" s="82">
        <v>3290.2179953019031</v>
      </c>
      <c r="CU63" s="82">
        <v>3517.5287944868978</v>
      </c>
      <c r="CV63" s="82">
        <v>3549.4742970801008</v>
      </c>
      <c r="CW63" s="82">
        <v>3234.1144893316145</v>
      </c>
      <c r="CX63" s="82">
        <v>3420.8847751066151</v>
      </c>
      <c r="CY63" s="82">
        <v>3663.9768579872994</v>
      </c>
      <c r="CZ63" s="82">
        <v>3671.3815710612739</v>
      </c>
      <c r="DA63" s="82">
        <v>3891.8009709088647</v>
      </c>
      <c r="DB63" s="82">
        <v>3853.9109364685601</v>
      </c>
      <c r="DC63" s="82">
        <v>3562.2996424929779</v>
      </c>
      <c r="DD63" s="82">
        <v>3701.4087239323203</v>
      </c>
      <c r="DE63" s="82">
        <v>4278.6230200525324</v>
      </c>
      <c r="DF63" s="82">
        <v>3887.0361581862908</v>
      </c>
      <c r="DG63" s="82">
        <v>2540.7907642046298</v>
      </c>
      <c r="DH63" s="82">
        <v>3707.2062342483173</v>
      </c>
      <c r="DI63" s="82">
        <v>4361.0542975647941</v>
      </c>
      <c r="DJ63" s="82">
        <v>4405.9233359766495</v>
      </c>
      <c r="DK63" s="82">
        <v>3783.9626153761064</v>
      </c>
      <c r="DL63" s="82">
        <v>4641.3420790979708</v>
      </c>
      <c r="DM63" s="82">
        <v>4726.2269977785645</v>
      </c>
      <c r="DN63" s="82">
        <v>5187.1067020965675</v>
      </c>
      <c r="DO63" s="82">
        <v>4917.7688739891846</v>
      </c>
      <c r="DP63" s="82">
        <v>5036.1126226389706</v>
      </c>
      <c r="DQ63" s="82">
        <v>4850.058656441438</v>
      </c>
      <c r="DR63" s="82">
        <v>6432.0517778334888</v>
      </c>
      <c r="DS63" s="82">
        <v>6309.6997432032431</v>
      </c>
      <c r="DT63" s="82">
        <v>6213.6986268958226</v>
      </c>
      <c r="DU63" s="82">
        <v>5952.1103964510066</v>
      </c>
      <c r="DV63" s="82">
        <v>7455.1087318372429</v>
      </c>
      <c r="DW63" s="82">
        <v>6907.9833943484909</v>
      </c>
      <c r="DX63" s="82">
        <v>7228.5519902578444</v>
      </c>
      <c r="DY63" s="82">
        <v>6902.2508129546359</v>
      </c>
      <c r="DZ63" s="82">
        <v>8078.3381164946122</v>
      </c>
    </row>
    <row r="64" spans="1:130" ht="15" customHeight="1" x14ac:dyDescent="0.25">
      <c r="A64" s="121" t="s">
        <v>335</v>
      </c>
      <c r="B64" s="117" t="s">
        <v>336</v>
      </c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BO64" s="82"/>
      <c r="BP64" s="82"/>
      <c r="BQ64" s="82"/>
      <c r="BR64" s="82">
        <v>91.220489999999998</v>
      </c>
      <c r="BS64" s="82">
        <v>78.400107989772351</v>
      </c>
      <c r="BT64" s="82">
        <v>75.455429999999993</v>
      </c>
      <c r="BU64" s="82">
        <v>80.566220000000001</v>
      </c>
      <c r="BV64" s="82">
        <v>110.79226971609347</v>
      </c>
      <c r="BW64" s="82">
        <v>96.159796663242162</v>
      </c>
      <c r="BX64" s="82">
        <v>88.283418634769987</v>
      </c>
      <c r="BY64" s="82">
        <v>89.180971415894362</v>
      </c>
      <c r="BZ64" s="82">
        <v>108.87164750711538</v>
      </c>
      <c r="CA64" s="82">
        <v>96.391149681852141</v>
      </c>
      <c r="CB64" s="82">
        <v>90.478065213647071</v>
      </c>
      <c r="CC64" s="82">
        <v>88.865561746919397</v>
      </c>
      <c r="CD64" s="82">
        <v>111.7304344223077</v>
      </c>
      <c r="CE64" s="82">
        <v>96.494555527692313</v>
      </c>
      <c r="CF64" s="82">
        <v>88.044590031349713</v>
      </c>
      <c r="CG64" s="82">
        <v>91.273014867692297</v>
      </c>
      <c r="CH64" s="82">
        <v>114.24833224853847</v>
      </c>
      <c r="CI64" s="82">
        <v>100.36750822498075</v>
      </c>
      <c r="CJ64" s="82">
        <v>92.292538789288471</v>
      </c>
      <c r="CK64" s="82">
        <v>96.065429368980773</v>
      </c>
      <c r="CL64" s="82">
        <v>110.20493673290386</v>
      </c>
      <c r="CM64" s="82">
        <v>96.527938176865391</v>
      </c>
      <c r="CN64" s="82">
        <v>88.03293026675</v>
      </c>
      <c r="CO64" s="82">
        <v>89.930452932980771</v>
      </c>
      <c r="CP64" s="82">
        <v>121.77499794263463</v>
      </c>
      <c r="CQ64" s="82">
        <v>94.696238942634608</v>
      </c>
      <c r="CR64" s="82">
        <v>91.868005245211549</v>
      </c>
      <c r="CS64" s="82">
        <v>95.435278285923076</v>
      </c>
      <c r="CT64" s="82">
        <v>126.89087600117594</v>
      </c>
      <c r="CU64" s="82">
        <v>100.19294990109864</v>
      </c>
      <c r="CV64" s="82">
        <v>96.792894064534963</v>
      </c>
      <c r="CW64" s="82">
        <v>103.27063734015104</v>
      </c>
      <c r="CX64" s="82">
        <v>151.93552265063573</v>
      </c>
      <c r="CY64" s="82">
        <v>115.49681737196906</v>
      </c>
      <c r="CZ64" s="82">
        <v>115.62063867931269</v>
      </c>
      <c r="DA64" s="82">
        <v>121.23826898048873</v>
      </c>
      <c r="DB64" s="82">
        <v>153.40115856148947</v>
      </c>
      <c r="DC64" s="82">
        <v>119.68886088656046</v>
      </c>
      <c r="DD64" s="82">
        <v>118.82222331970696</v>
      </c>
      <c r="DE64" s="82">
        <v>127.28140704016539</v>
      </c>
      <c r="DF64" s="82">
        <v>94.279974491214304</v>
      </c>
      <c r="DG64" s="82">
        <v>65.199653230299532</v>
      </c>
      <c r="DH64" s="82">
        <v>68.525216595671921</v>
      </c>
      <c r="DI64" s="82">
        <v>54.153495490979736</v>
      </c>
      <c r="DJ64" s="82">
        <v>161.33049844044751</v>
      </c>
      <c r="DK64" s="82">
        <v>139.65061418091673</v>
      </c>
      <c r="DL64" s="82">
        <v>130.54508068325947</v>
      </c>
      <c r="DM64" s="82">
        <v>116.79456380584666</v>
      </c>
      <c r="DN64" s="82">
        <v>188.86881899776193</v>
      </c>
      <c r="DO64" s="82">
        <v>165.5514489468284</v>
      </c>
      <c r="DP64" s="82">
        <v>151.45259287395609</v>
      </c>
      <c r="DQ64" s="82">
        <v>141.34231389423647</v>
      </c>
      <c r="DR64" s="82">
        <v>217.87207217516175</v>
      </c>
      <c r="DS64" s="82">
        <v>195.06192891566172</v>
      </c>
      <c r="DT64" s="82">
        <v>168.70440845579532</v>
      </c>
      <c r="DU64" s="82">
        <v>162.22447652477877</v>
      </c>
      <c r="DV64" s="82">
        <v>232.21139035421453</v>
      </c>
      <c r="DW64" s="82">
        <v>197.75532622192748</v>
      </c>
      <c r="DX64" s="82">
        <v>190.83594124404846</v>
      </c>
      <c r="DY64" s="82">
        <v>193.4997584282859</v>
      </c>
      <c r="DZ64" s="82">
        <v>238.95821612924578</v>
      </c>
    </row>
    <row r="65" spans="1:130" ht="15" customHeight="1" x14ac:dyDescent="0.25">
      <c r="A65" s="121" t="s">
        <v>337</v>
      </c>
      <c r="B65" s="117" t="s">
        <v>338</v>
      </c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BO65" s="82"/>
      <c r="BP65" s="82"/>
      <c r="BQ65" s="82"/>
      <c r="BR65" s="82">
        <v>63.294368513625031</v>
      </c>
      <c r="BS65" s="82">
        <v>59.49844089925179</v>
      </c>
      <c r="BT65" s="82">
        <v>51.10062372276284</v>
      </c>
      <c r="BU65" s="82">
        <v>56.438125410536415</v>
      </c>
      <c r="BV65" s="82">
        <v>66.802826865154586</v>
      </c>
      <c r="BW65" s="82">
        <v>68.800527078525363</v>
      </c>
      <c r="BX65" s="82">
        <v>61.166661394493289</v>
      </c>
      <c r="BY65" s="82">
        <v>66.885238459317037</v>
      </c>
      <c r="BZ65" s="82">
        <v>114.83379754704569</v>
      </c>
      <c r="CA65" s="82">
        <v>67.11734762519265</v>
      </c>
      <c r="CB65" s="82">
        <v>55.114250300099997</v>
      </c>
      <c r="CC65" s="82">
        <v>69.961459358409286</v>
      </c>
      <c r="CD65" s="82">
        <v>104.93205480778769</v>
      </c>
      <c r="CE65" s="82">
        <v>64.013057860496659</v>
      </c>
      <c r="CF65" s="82">
        <v>54.812718989077538</v>
      </c>
      <c r="CG65" s="82">
        <v>72.866012357845506</v>
      </c>
      <c r="CH65" s="82">
        <v>119.02493807349398</v>
      </c>
      <c r="CI65" s="82">
        <v>70.847088867665832</v>
      </c>
      <c r="CJ65" s="82">
        <v>59.015206251648536</v>
      </c>
      <c r="CK65" s="82">
        <v>75.827159258869202</v>
      </c>
      <c r="CL65" s="82">
        <v>124.96903430295541</v>
      </c>
      <c r="CM65" s="82">
        <v>73.544676749337029</v>
      </c>
      <c r="CN65" s="82">
        <v>57.681123394564644</v>
      </c>
      <c r="CO65" s="82">
        <v>78.698579704538332</v>
      </c>
      <c r="CP65" s="82">
        <v>122.12032398089227</v>
      </c>
      <c r="CQ65" s="82">
        <v>77.007690312628341</v>
      </c>
      <c r="CR65" s="82">
        <v>68.645378034946688</v>
      </c>
      <c r="CS65" s="82">
        <v>89.686298664766127</v>
      </c>
      <c r="CT65" s="82">
        <v>179.08576907285931</v>
      </c>
      <c r="CU65" s="82">
        <v>134.55155280437984</v>
      </c>
      <c r="CV65" s="82">
        <v>130.25351892001649</v>
      </c>
      <c r="CW65" s="82">
        <v>189.37812440479107</v>
      </c>
      <c r="CX65" s="82">
        <v>198.6981478254751</v>
      </c>
      <c r="CY65" s="82">
        <v>148.07706405023569</v>
      </c>
      <c r="CZ65" s="82">
        <v>136.58550384852913</v>
      </c>
      <c r="DA65" s="82">
        <v>201.30455952916304</v>
      </c>
      <c r="DB65" s="82">
        <v>224.34437628014499</v>
      </c>
      <c r="DC65" s="82">
        <v>170.57194777785969</v>
      </c>
      <c r="DD65" s="82">
        <v>160.38945729965718</v>
      </c>
      <c r="DE65" s="82">
        <v>244.14667033250262</v>
      </c>
      <c r="DF65" s="82">
        <v>219.33385214978844</v>
      </c>
      <c r="DG65" s="82">
        <v>136.35006269250914</v>
      </c>
      <c r="DH65" s="82">
        <v>137.66330322138373</v>
      </c>
      <c r="DI65" s="82">
        <v>219.31987148470509</v>
      </c>
      <c r="DJ65" s="82">
        <v>216.12033473655669</v>
      </c>
      <c r="DK65" s="82">
        <v>179.03552025272595</v>
      </c>
      <c r="DL65" s="82">
        <v>159.78838510628697</v>
      </c>
      <c r="DM65" s="82">
        <v>225.477723844412</v>
      </c>
      <c r="DN65" s="82">
        <v>215.11552883651819</v>
      </c>
      <c r="DO65" s="82">
        <v>177.25024000353812</v>
      </c>
      <c r="DP65" s="82">
        <v>133.96359105782582</v>
      </c>
      <c r="DQ65" s="82">
        <v>227.40697105185365</v>
      </c>
      <c r="DR65" s="82">
        <v>184.50550982117312</v>
      </c>
      <c r="DS65" s="82">
        <v>166.41475217506525</v>
      </c>
      <c r="DT65" s="82">
        <v>129.20511114753802</v>
      </c>
      <c r="DU65" s="82">
        <v>192.12270142360762</v>
      </c>
      <c r="DV65" s="82">
        <v>195.68405624080901</v>
      </c>
      <c r="DW65" s="82">
        <v>157.60474494696689</v>
      </c>
      <c r="DX65" s="82">
        <v>136.41908814802528</v>
      </c>
      <c r="DY65" s="82">
        <v>214.23144177701644</v>
      </c>
      <c r="DZ65" s="82">
        <v>173.77875922770514</v>
      </c>
    </row>
    <row r="66" spans="1:130" ht="15" customHeight="1" x14ac:dyDescent="0.25">
      <c r="A66" s="121" t="s">
        <v>339</v>
      </c>
      <c r="B66" s="117" t="s">
        <v>340</v>
      </c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BO66" s="82"/>
      <c r="BP66" s="82"/>
      <c r="BQ66" s="82"/>
      <c r="BR66" s="82">
        <v>267.38246279708187</v>
      </c>
      <c r="BS66" s="82">
        <v>308.60959628351651</v>
      </c>
      <c r="BT66" s="82">
        <v>292.10286524512463</v>
      </c>
      <c r="BU66" s="82">
        <v>277.25654008407048</v>
      </c>
      <c r="BV66" s="82">
        <v>331.33226538858946</v>
      </c>
      <c r="BW66" s="82">
        <v>360.85032794931993</v>
      </c>
      <c r="BX66" s="82">
        <v>371.68392349656972</v>
      </c>
      <c r="BY66" s="82">
        <v>334.43635638021266</v>
      </c>
      <c r="BZ66" s="82">
        <v>397.00354095803038</v>
      </c>
      <c r="CA66" s="82">
        <v>353.0953315152438</v>
      </c>
      <c r="CB66" s="82">
        <v>381.71463325492425</v>
      </c>
      <c r="CC66" s="82">
        <v>357.10019344107616</v>
      </c>
      <c r="CD66" s="82">
        <v>317.31672165833828</v>
      </c>
      <c r="CE66" s="82">
        <v>328.07234373686549</v>
      </c>
      <c r="CF66" s="82">
        <v>325.28027529836027</v>
      </c>
      <c r="CG66" s="82">
        <v>544.37387927242708</v>
      </c>
      <c r="CH66" s="82">
        <v>340.19477284638754</v>
      </c>
      <c r="CI66" s="82">
        <v>375.08556798066627</v>
      </c>
      <c r="CJ66" s="82">
        <v>362.77977366302815</v>
      </c>
      <c r="CK66" s="82">
        <v>380.01203192316598</v>
      </c>
      <c r="CL66" s="82">
        <v>291.25068044738174</v>
      </c>
      <c r="CM66" s="82">
        <v>317.89359037645983</v>
      </c>
      <c r="CN66" s="82">
        <v>306.43530907121851</v>
      </c>
      <c r="CO66" s="82">
        <v>347.64975664556351</v>
      </c>
      <c r="CP66" s="82">
        <v>336.21645271004724</v>
      </c>
      <c r="CQ66" s="82">
        <v>369.54273290688423</v>
      </c>
      <c r="CR66" s="82">
        <v>365.82421573481628</v>
      </c>
      <c r="CS66" s="82">
        <v>355.81683818412733</v>
      </c>
      <c r="CT66" s="82">
        <v>393.59274584129645</v>
      </c>
      <c r="CU66" s="82">
        <v>403.72954681877223</v>
      </c>
      <c r="CV66" s="82">
        <v>388.25372297192109</v>
      </c>
      <c r="CW66" s="82">
        <v>391.51378392782601</v>
      </c>
      <c r="CX66" s="82">
        <v>444.59607345932034</v>
      </c>
      <c r="CY66" s="82">
        <v>555.73931077169266</v>
      </c>
      <c r="CZ66" s="82">
        <v>530.37060381939841</v>
      </c>
      <c r="DA66" s="82">
        <v>551.07957617620548</v>
      </c>
      <c r="DB66" s="82">
        <v>554.44095098822174</v>
      </c>
      <c r="DC66" s="82">
        <v>568.52188417305911</v>
      </c>
      <c r="DD66" s="82">
        <v>614.70194603053369</v>
      </c>
      <c r="DE66" s="82">
        <v>539.45457770484359</v>
      </c>
      <c r="DF66" s="82">
        <v>503.6761137094893</v>
      </c>
      <c r="DG66" s="82">
        <v>481.1906636538813</v>
      </c>
      <c r="DH66" s="82">
        <v>443.79820352274595</v>
      </c>
      <c r="DI66" s="82">
        <v>512.97987361946457</v>
      </c>
      <c r="DJ66" s="82">
        <v>435.14951135749294</v>
      </c>
      <c r="DK66" s="82">
        <v>407.50874437472277</v>
      </c>
      <c r="DL66" s="82">
        <v>371.17762607586894</v>
      </c>
      <c r="DM66" s="82">
        <v>448.02273752009233</v>
      </c>
      <c r="DN66" s="82">
        <v>639.48495267503131</v>
      </c>
      <c r="DO66" s="82">
        <v>703.12383445556611</v>
      </c>
      <c r="DP66" s="82">
        <v>729.81210844462703</v>
      </c>
      <c r="DQ66" s="82">
        <v>769.62059284418876</v>
      </c>
      <c r="DR66" s="82">
        <v>1102.3503437305023</v>
      </c>
      <c r="DS66" s="82">
        <v>1260.5843528526448</v>
      </c>
      <c r="DT66" s="82">
        <v>1267.7015902376261</v>
      </c>
      <c r="DU66" s="82">
        <v>1300.7401544490112</v>
      </c>
      <c r="DV66" s="82">
        <v>1386.343729485028</v>
      </c>
      <c r="DW66" s="82">
        <v>1438.8071365935602</v>
      </c>
      <c r="DX66" s="82">
        <v>1473.3159929086773</v>
      </c>
      <c r="DY66" s="82">
        <v>1378.1203198215721</v>
      </c>
      <c r="DZ66" s="82">
        <v>1455.0153327259252</v>
      </c>
    </row>
    <row r="67" spans="1:130" ht="15" customHeight="1" x14ac:dyDescent="0.25">
      <c r="A67" s="121" t="s">
        <v>341</v>
      </c>
      <c r="B67" s="118" t="s">
        <v>342</v>
      </c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BO67" s="82"/>
      <c r="BP67" s="82"/>
      <c r="BQ67" s="82"/>
      <c r="BR67" s="82">
        <v>26.00375912619506</v>
      </c>
      <c r="BS67" s="82">
        <v>56.588582020181939</v>
      </c>
      <c r="BT67" s="82">
        <v>26.865394773908744</v>
      </c>
      <c r="BU67" s="82">
        <v>28.800241314925248</v>
      </c>
      <c r="BV67" s="82">
        <v>44.825222445857349</v>
      </c>
      <c r="BW67" s="82">
        <v>72.150249652645627</v>
      </c>
      <c r="BX67" s="82">
        <v>65.310528607587571</v>
      </c>
      <c r="BY67" s="82">
        <v>36.401814306150762</v>
      </c>
      <c r="BZ67" s="82">
        <v>78.847503897003833</v>
      </c>
      <c r="CA67" s="82">
        <v>38.273767141657764</v>
      </c>
      <c r="CB67" s="82">
        <v>57.304407800125979</v>
      </c>
      <c r="CC67" s="82">
        <v>57.149511750184232</v>
      </c>
      <c r="CD67" s="82">
        <v>35.052578318762656</v>
      </c>
      <c r="CE67" s="82">
        <v>25.24318945905253</v>
      </c>
      <c r="CF67" s="82">
        <v>36.801592431576267</v>
      </c>
      <c r="CG67" s="82">
        <v>33.53860627053038</v>
      </c>
      <c r="CH67" s="82">
        <v>40.93542102434813</v>
      </c>
      <c r="CI67" s="82">
        <v>56.847534540282503</v>
      </c>
      <c r="CJ67" s="82">
        <v>43.501658373017982</v>
      </c>
      <c r="CK67" s="82">
        <v>71.03405648831081</v>
      </c>
      <c r="CL67" s="82">
        <v>44.033740328486417</v>
      </c>
      <c r="CM67" s="82">
        <v>71.338423519248792</v>
      </c>
      <c r="CN67" s="82">
        <v>47.018200847473082</v>
      </c>
      <c r="CO67" s="82">
        <v>75.469301975365212</v>
      </c>
      <c r="CP67" s="82">
        <v>70.53809723422745</v>
      </c>
      <c r="CQ67" s="82">
        <v>93.229402407334376</v>
      </c>
      <c r="CR67" s="82">
        <v>82.355128465709981</v>
      </c>
      <c r="CS67" s="82">
        <v>71.349382816770088</v>
      </c>
      <c r="CT67" s="82">
        <v>67.36031293921215</v>
      </c>
      <c r="CU67" s="82">
        <v>92.383216418545786</v>
      </c>
      <c r="CV67" s="82">
        <v>71.687997535292496</v>
      </c>
      <c r="CW67" s="82">
        <v>72.375448307969648</v>
      </c>
      <c r="CX67" s="82">
        <v>48.238515279479628</v>
      </c>
      <c r="CY67" s="82">
        <v>87.026297201286042</v>
      </c>
      <c r="CZ67" s="82">
        <v>77.919189339396766</v>
      </c>
      <c r="DA67" s="82">
        <v>89.219289539513923</v>
      </c>
      <c r="DB67" s="82">
        <v>69.932866776485724</v>
      </c>
      <c r="DC67" s="82">
        <v>87.520014201944377</v>
      </c>
      <c r="DD67" s="82">
        <v>98.705273530105885</v>
      </c>
      <c r="DE67" s="82">
        <v>91.945098398964959</v>
      </c>
      <c r="DF67" s="82">
        <v>90.727283617673251</v>
      </c>
      <c r="DG67" s="82">
        <v>94.583778819524142</v>
      </c>
      <c r="DH67" s="82">
        <v>94.115910725745834</v>
      </c>
      <c r="DI67" s="82">
        <v>149.57913137174359</v>
      </c>
      <c r="DJ67" s="82">
        <v>131.5919051567472</v>
      </c>
      <c r="DK67" s="82">
        <v>115.98635317310988</v>
      </c>
      <c r="DL67" s="82">
        <v>84.301366305225415</v>
      </c>
      <c r="DM67" s="82">
        <v>159.53373046567597</v>
      </c>
      <c r="DN67" s="82">
        <v>303.53514140013993</v>
      </c>
      <c r="DO67" s="82">
        <v>257.37087883380963</v>
      </c>
      <c r="DP67" s="82">
        <v>204.22030255135991</v>
      </c>
      <c r="DQ67" s="82">
        <v>121.27692372117562</v>
      </c>
      <c r="DR67" s="82">
        <v>249.12874509876093</v>
      </c>
      <c r="DS67" s="82">
        <v>287.63053535542338</v>
      </c>
      <c r="DT67" s="82">
        <v>220.58933004356618</v>
      </c>
      <c r="DU67" s="82">
        <v>215.07256828207375</v>
      </c>
      <c r="DV67" s="82">
        <v>258.60405688072939</v>
      </c>
      <c r="DW67" s="82">
        <v>308.13944384772901</v>
      </c>
      <c r="DX67" s="82">
        <v>286.17362042339835</v>
      </c>
      <c r="DY67" s="82">
        <v>255.84594004190734</v>
      </c>
      <c r="DZ67" s="82">
        <v>252.73921506735439</v>
      </c>
    </row>
    <row r="68" spans="1:130" ht="15" customHeight="1" x14ac:dyDescent="0.25">
      <c r="A68" s="121" t="s">
        <v>343</v>
      </c>
      <c r="B68" s="119" t="s">
        <v>344</v>
      </c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BO68" s="82"/>
      <c r="BP68" s="82"/>
      <c r="BQ68" s="82"/>
      <c r="BR68" s="82">
        <v>25.02835912619506</v>
      </c>
      <c r="BS68" s="82">
        <v>55.685982020181939</v>
      </c>
      <c r="BT68" s="82">
        <v>25.786494773908743</v>
      </c>
      <c r="BU68" s="82">
        <v>27.577541314925249</v>
      </c>
      <c r="BV68" s="82">
        <v>40.247222445857346</v>
      </c>
      <c r="BW68" s="82">
        <v>67.61224965264563</v>
      </c>
      <c r="BX68" s="82">
        <v>60.804528607587578</v>
      </c>
      <c r="BY68" s="82">
        <v>32.07921430615076</v>
      </c>
      <c r="BZ68" s="82">
        <v>75.968303897003835</v>
      </c>
      <c r="CA68" s="82">
        <v>35.565767141657766</v>
      </c>
      <c r="CB68" s="82">
        <v>53.435407800125979</v>
      </c>
      <c r="CC68" s="82">
        <v>54.44911175018423</v>
      </c>
      <c r="CD68" s="82">
        <v>28.404658318762653</v>
      </c>
      <c r="CE68" s="82">
        <v>17.831449459052532</v>
      </c>
      <c r="CF68" s="82">
        <v>28.267832431576267</v>
      </c>
      <c r="CG68" s="82">
        <v>30.558596270530384</v>
      </c>
      <c r="CH68" s="82">
        <v>34.496581024348131</v>
      </c>
      <c r="CI68" s="82">
        <v>48.754884540282504</v>
      </c>
      <c r="CJ68" s="82">
        <v>35.153808373017981</v>
      </c>
      <c r="CK68" s="82">
        <v>62.906296488310815</v>
      </c>
      <c r="CL68" s="82">
        <v>43.149150328486414</v>
      </c>
      <c r="CM68" s="82">
        <v>70.455933519248788</v>
      </c>
      <c r="CN68" s="82">
        <v>46.586650847473081</v>
      </c>
      <c r="CO68" s="82">
        <v>74.495481975365209</v>
      </c>
      <c r="CP68" s="82">
        <v>69.668667234227456</v>
      </c>
      <c r="CQ68" s="82">
        <v>91.502622407334371</v>
      </c>
      <c r="CR68" s="82">
        <v>80.490968465709983</v>
      </c>
      <c r="CS68" s="82">
        <v>66.339742816770084</v>
      </c>
      <c r="CT68" s="82">
        <v>64.281042287621133</v>
      </c>
      <c r="CU68" s="82">
        <v>88.632900569058464</v>
      </c>
      <c r="CV68" s="82">
        <v>68.598285194789327</v>
      </c>
      <c r="CW68" s="82">
        <v>68.470183318979664</v>
      </c>
      <c r="CX68" s="82">
        <v>42.403540753589013</v>
      </c>
      <c r="CY68" s="82">
        <v>76.478987974312304</v>
      </c>
      <c r="CZ68" s="82">
        <v>64.821023954256532</v>
      </c>
      <c r="DA68" s="82">
        <v>71.048394426912253</v>
      </c>
      <c r="DB68" s="82">
        <v>62.04137677648572</v>
      </c>
      <c r="DC68" s="82">
        <v>81.175034201944371</v>
      </c>
      <c r="DD68" s="82">
        <v>83.130103530105885</v>
      </c>
      <c r="DE68" s="82">
        <v>71.929918398964958</v>
      </c>
      <c r="DF68" s="82">
        <v>82.206763617673246</v>
      </c>
      <c r="DG68" s="82">
        <v>84.320468819524137</v>
      </c>
      <c r="DH68" s="82">
        <v>86.204160725745837</v>
      </c>
      <c r="DI68" s="82">
        <v>143.18417137174359</v>
      </c>
      <c r="DJ68" s="82">
        <v>130.05526202209683</v>
      </c>
      <c r="DK68" s="82">
        <v>114.24999549205999</v>
      </c>
      <c r="DL68" s="82">
        <v>82.810186305225415</v>
      </c>
      <c r="DM68" s="82">
        <v>158.63101046567598</v>
      </c>
      <c r="DN68" s="82">
        <v>300.95423051863332</v>
      </c>
      <c r="DO68" s="82">
        <v>253.89255115275975</v>
      </c>
      <c r="DP68" s="82">
        <v>200.08254255135989</v>
      </c>
      <c r="DQ68" s="82">
        <v>117.62981372117562</v>
      </c>
      <c r="DR68" s="82">
        <v>243.1137648071018</v>
      </c>
      <c r="DS68" s="82">
        <v>279.03755660134732</v>
      </c>
      <c r="DT68" s="82">
        <v>209.71008044232951</v>
      </c>
      <c r="DU68" s="82">
        <v>203.71716844651172</v>
      </c>
      <c r="DV68" s="82">
        <v>243.57746802865375</v>
      </c>
      <c r="DW68" s="82">
        <v>291.16394423090566</v>
      </c>
      <c r="DX68" s="82">
        <v>271.21573484984776</v>
      </c>
      <c r="DY68" s="82">
        <v>242.94503699846103</v>
      </c>
      <c r="DZ68" s="82">
        <v>239.29585838003766</v>
      </c>
    </row>
    <row r="69" spans="1:130" ht="15" customHeight="1" x14ac:dyDescent="0.25">
      <c r="A69" s="121" t="s">
        <v>345</v>
      </c>
      <c r="B69" s="120" t="s">
        <v>346</v>
      </c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BO69" s="82"/>
      <c r="BP69" s="82"/>
      <c r="BQ69" s="82"/>
      <c r="BR69" s="82">
        <v>14.470971970607259</v>
      </c>
      <c r="BS69" s="82">
        <v>45.874812479747625</v>
      </c>
      <c r="BT69" s="82">
        <v>15.641655710476355</v>
      </c>
      <c r="BU69" s="82">
        <v>13.516347934514361</v>
      </c>
      <c r="BV69" s="82">
        <v>28.867102354656428</v>
      </c>
      <c r="BW69" s="82">
        <v>56.752407525263173</v>
      </c>
      <c r="BX69" s="82">
        <v>49.465284017391653</v>
      </c>
      <c r="BY69" s="82">
        <v>17.598000750682388</v>
      </c>
      <c r="BZ69" s="82">
        <v>21.051762685135046</v>
      </c>
      <c r="CA69" s="82">
        <v>73.955469671605272</v>
      </c>
      <c r="CB69" s="82">
        <v>43.647031870849148</v>
      </c>
      <c r="CC69" s="82">
        <v>33.439251303703891</v>
      </c>
      <c r="CD69" s="82">
        <v>12.371616388991551</v>
      </c>
      <c r="CE69" s="82">
        <v>10.638059684924418</v>
      </c>
      <c r="CF69" s="82">
        <v>16.05612936766385</v>
      </c>
      <c r="CG69" s="82">
        <v>15.0948569173182</v>
      </c>
      <c r="CH69" s="82">
        <v>24.236149170067495</v>
      </c>
      <c r="CI69" s="82">
        <v>27.816272898020898</v>
      </c>
      <c r="CJ69" s="82">
        <v>23.533654870340783</v>
      </c>
      <c r="CK69" s="82">
        <v>21.018396630358275</v>
      </c>
      <c r="CL69" s="82">
        <v>24.069917972669412</v>
      </c>
      <c r="CM69" s="82">
        <v>27.434349861593219</v>
      </c>
      <c r="CN69" s="82">
        <v>25.317182599522539</v>
      </c>
      <c r="CO69" s="82">
        <v>23.394861834385964</v>
      </c>
      <c r="CP69" s="82">
        <v>24.274701828140252</v>
      </c>
      <c r="CQ69" s="82">
        <v>35.764289260084851</v>
      </c>
      <c r="CR69" s="82">
        <v>26.415917779707243</v>
      </c>
      <c r="CS69" s="82">
        <v>21.738820358287228</v>
      </c>
      <c r="CT69" s="82">
        <v>20.225823006368888</v>
      </c>
      <c r="CU69" s="82">
        <v>24.593290663429382</v>
      </c>
      <c r="CV69" s="82">
        <v>20.096746457525242</v>
      </c>
      <c r="CW69" s="82">
        <v>14.831015799961262</v>
      </c>
      <c r="CX69" s="82">
        <v>12.33485533742045</v>
      </c>
      <c r="CY69" s="82">
        <v>21.311633438573097</v>
      </c>
      <c r="CZ69" s="82">
        <v>8.0589728067398063</v>
      </c>
      <c r="DA69" s="82">
        <v>28.891467020575313</v>
      </c>
      <c r="DB69" s="82">
        <v>18.377207817217858</v>
      </c>
      <c r="DC69" s="82">
        <v>29.366929656605954</v>
      </c>
      <c r="DD69" s="82">
        <v>17.831384177394007</v>
      </c>
      <c r="DE69" s="82">
        <v>27.57742171540054</v>
      </c>
      <c r="DF69" s="82">
        <v>43.302437769496379</v>
      </c>
      <c r="DG69" s="82">
        <v>38.009016869643979</v>
      </c>
      <c r="DH69" s="82">
        <v>39.196485239747695</v>
      </c>
      <c r="DI69" s="82">
        <v>116.51009710761733</v>
      </c>
      <c r="DJ69" s="82">
        <v>40.66205656514488</v>
      </c>
      <c r="DK69" s="82">
        <v>60.972887666065716</v>
      </c>
      <c r="DL69" s="82">
        <v>35.805252475339472</v>
      </c>
      <c r="DM69" s="82">
        <v>114.93215572836573</v>
      </c>
      <c r="DN69" s="82">
        <v>90.733639151738728</v>
      </c>
      <c r="DO69" s="82">
        <v>126.686268827546</v>
      </c>
      <c r="DP69" s="82">
        <v>77.347881576215059</v>
      </c>
      <c r="DQ69" s="82">
        <v>89.264183349255504</v>
      </c>
      <c r="DR69" s="82">
        <v>73.690503686869235</v>
      </c>
      <c r="DS69" s="82">
        <v>142.95255044648331</v>
      </c>
      <c r="DT69" s="82">
        <v>56.039033907256623</v>
      </c>
      <c r="DU69" s="82">
        <v>40.408376081974907</v>
      </c>
      <c r="DV69" s="82">
        <v>93.437424935712457</v>
      </c>
      <c r="DW69" s="82">
        <v>114.39056981493134</v>
      </c>
      <c r="DX69" s="82">
        <v>58.164957256620568</v>
      </c>
      <c r="DY69" s="82">
        <v>54.766030195650849</v>
      </c>
      <c r="DZ69" s="82">
        <v>108.29968914317092</v>
      </c>
    </row>
    <row r="70" spans="1:130" ht="15" customHeight="1" x14ac:dyDescent="0.25">
      <c r="A70" s="121" t="s">
        <v>347</v>
      </c>
      <c r="B70" s="120" t="s">
        <v>348</v>
      </c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120"/>
      <c r="AC70" s="120"/>
      <c r="BO70" s="82"/>
      <c r="BP70" s="82"/>
      <c r="BQ70" s="82"/>
      <c r="BR70" s="82">
        <v>10.557387155587801</v>
      </c>
      <c r="BS70" s="82">
        <v>9.8111695404343156</v>
      </c>
      <c r="BT70" s="82">
        <v>10.144839063432386</v>
      </c>
      <c r="BU70" s="82">
        <v>14.061193380410886</v>
      </c>
      <c r="BV70" s="82">
        <v>11.380120091200922</v>
      </c>
      <c r="BW70" s="82">
        <v>10.859842127382457</v>
      </c>
      <c r="BX70" s="82">
        <v>11.339244590195925</v>
      </c>
      <c r="BY70" s="82">
        <v>14.481213555468372</v>
      </c>
      <c r="BZ70" s="82">
        <v>54.916541211868797</v>
      </c>
      <c r="CA70" s="82">
        <v>-38.389702529947506</v>
      </c>
      <c r="CB70" s="82">
        <v>9.7883759292768335</v>
      </c>
      <c r="CC70" s="82">
        <v>21.009860446480339</v>
      </c>
      <c r="CD70" s="82">
        <v>16.033041929771102</v>
      </c>
      <c r="CE70" s="82">
        <v>7.1933897741281143</v>
      </c>
      <c r="CF70" s="82">
        <v>12.211703063912418</v>
      </c>
      <c r="CG70" s="82">
        <v>15.463739353212183</v>
      </c>
      <c r="CH70" s="82">
        <v>10.260431854280633</v>
      </c>
      <c r="CI70" s="82">
        <v>20.938611642261606</v>
      </c>
      <c r="CJ70" s="82">
        <v>11.620153502677196</v>
      </c>
      <c r="CK70" s="82">
        <v>41.88789985795254</v>
      </c>
      <c r="CL70" s="82">
        <v>19.079232355816998</v>
      </c>
      <c r="CM70" s="82">
        <v>43.021583657655569</v>
      </c>
      <c r="CN70" s="82">
        <v>21.269468247950542</v>
      </c>
      <c r="CO70" s="82">
        <v>51.100620140979238</v>
      </c>
      <c r="CP70" s="82">
        <v>45.393965406087212</v>
      </c>
      <c r="CQ70" s="82">
        <v>55.738333147249513</v>
      </c>
      <c r="CR70" s="82">
        <v>54.075050686002733</v>
      </c>
      <c r="CS70" s="82">
        <v>44.600922458482856</v>
      </c>
      <c r="CT70" s="82">
        <v>44.055219281252242</v>
      </c>
      <c r="CU70" s="82">
        <v>64.039609905629078</v>
      </c>
      <c r="CV70" s="82">
        <v>48.501538737264092</v>
      </c>
      <c r="CW70" s="82">
        <v>53.6391675190184</v>
      </c>
      <c r="CX70" s="82">
        <v>30.068685416168559</v>
      </c>
      <c r="CY70" s="82">
        <v>55.1673545357392</v>
      </c>
      <c r="CZ70" s="82">
        <v>56.762051147516722</v>
      </c>
      <c r="DA70" s="82">
        <v>42.156927406336941</v>
      </c>
      <c r="DB70" s="82">
        <v>43.664168959267862</v>
      </c>
      <c r="DC70" s="82">
        <v>51.808104545338416</v>
      </c>
      <c r="DD70" s="82">
        <v>65.298719352711871</v>
      </c>
      <c r="DE70" s="82">
        <v>44.352496683564425</v>
      </c>
      <c r="DF70" s="82">
        <v>38.904325848176867</v>
      </c>
      <c r="DG70" s="82">
        <v>46.311451949880158</v>
      </c>
      <c r="DH70" s="82">
        <v>47.007675485998142</v>
      </c>
      <c r="DI70" s="82">
        <v>26.674074264126254</v>
      </c>
      <c r="DJ70" s="82">
        <v>89.393205456951932</v>
      </c>
      <c r="DK70" s="82">
        <v>53.277107825994278</v>
      </c>
      <c r="DL70" s="82">
        <v>47.004933829885935</v>
      </c>
      <c r="DM70" s="82">
        <v>43.698854737310256</v>
      </c>
      <c r="DN70" s="82">
        <v>210.22059136689458</v>
      </c>
      <c r="DO70" s="82">
        <v>127.20628232521375</v>
      </c>
      <c r="DP70" s="82">
        <v>122.73466097514482</v>
      </c>
      <c r="DQ70" s="82">
        <v>28.365630371920123</v>
      </c>
      <c r="DR70" s="82">
        <v>169.42326112023255</v>
      </c>
      <c r="DS70" s="82">
        <v>136.08500615486398</v>
      </c>
      <c r="DT70" s="82">
        <v>153.67104653507289</v>
      </c>
      <c r="DU70" s="82">
        <v>163.30879236453683</v>
      </c>
      <c r="DV70" s="82">
        <v>150.14004309294131</v>
      </c>
      <c r="DW70" s="82">
        <v>176.7733744159743</v>
      </c>
      <c r="DX70" s="82">
        <v>213.0507775932272</v>
      </c>
      <c r="DY70" s="82">
        <v>188.17900680281019</v>
      </c>
      <c r="DZ70" s="82">
        <v>130.99616923686673</v>
      </c>
    </row>
    <row r="71" spans="1:130" ht="15" customHeight="1" x14ac:dyDescent="0.25">
      <c r="A71" s="121" t="s">
        <v>349</v>
      </c>
      <c r="B71" s="119" t="s">
        <v>10</v>
      </c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  <c r="AC71" s="119"/>
      <c r="BO71" s="82"/>
      <c r="BP71" s="82"/>
      <c r="BQ71" s="82"/>
      <c r="BR71" s="82">
        <v>0.97539999999999993</v>
      </c>
      <c r="BS71" s="82">
        <v>0.90259999999999996</v>
      </c>
      <c r="BT71" s="82">
        <v>1.0789</v>
      </c>
      <c r="BU71" s="82">
        <v>1.2226999999999999</v>
      </c>
      <c r="BV71" s="82">
        <v>4.5780000000000003</v>
      </c>
      <c r="BW71" s="82">
        <v>4.5380000000000003</v>
      </c>
      <c r="BX71" s="82">
        <v>4.5060000000000002</v>
      </c>
      <c r="BY71" s="82">
        <v>4.3226000000000004</v>
      </c>
      <c r="BZ71" s="82">
        <v>2.8792</v>
      </c>
      <c r="CA71" s="82">
        <v>2.7080000000000002</v>
      </c>
      <c r="CB71" s="82">
        <v>3.8690000000000002</v>
      </c>
      <c r="CC71" s="82">
        <v>2.7004000000000001</v>
      </c>
      <c r="CD71" s="82">
        <v>6.6479200000000001</v>
      </c>
      <c r="CE71" s="82">
        <v>7.41174</v>
      </c>
      <c r="CF71" s="82">
        <v>8.5337600000000009</v>
      </c>
      <c r="CG71" s="82">
        <v>2.98001</v>
      </c>
      <c r="CH71" s="82">
        <v>6.4388399999999999</v>
      </c>
      <c r="CI71" s="82">
        <v>8.0926500000000008</v>
      </c>
      <c r="CJ71" s="82">
        <v>8.3478499999999993</v>
      </c>
      <c r="CK71" s="82">
        <v>8.1277600000000003</v>
      </c>
      <c r="CL71" s="82">
        <v>0.88458999999999988</v>
      </c>
      <c r="CM71" s="82">
        <v>0.88249</v>
      </c>
      <c r="CN71" s="82">
        <v>0.43154999999999999</v>
      </c>
      <c r="CO71" s="82">
        <v>0.97382000000000002</v>
      </c>
      <c r="CP71" s="82">
        <v>0.86942999999999993</v>
      </c>
      <c r="CQ71" s="82">
        <v>1.72678</v>
      </c>
      <c r="CR71" s="82">
        <v>1.86416</v>
      </c>
      <c r="CS71" s="82">
        <v>5.0096400000000001</v>
      </c>
      <c r="CT71" s="82">
        <v>3.0792706515910213</v>
      </c>
      <c r="CU71" s="82">
        <v>3.750315849487321</v>
      </c>
      <c r="CV71" s="82">
        <v>3.0897123405031701</v>
      </c>
      <c r="CW71" s="82">
        <v>3.9052649889899831</v>
      </c>
      <c r="CX71" s="82">
        <v>5.834974525890618</v>
      </c>
      <c r="CY71" s="82">
        <v>10.547309226973731</v>
      </c>
      <c r="CZ71" s="82">
        <v>13.098165385140234</v>
      </c>
      <c r="DA71" s="82">
        <v>18.17089511260167</v>
      </c>
      <c r="DB71" s="82">
        <v>7.8914900000000001</v>
      </c>
      <c r="DC71" s="82">
        <v>6.3449800000000005</v>
      </c>
      <c r="DD71" s="82">
        <v>15.57517</v>
      </c>
      <c r="DE71" s="82">
        <v>20.015180000000001</v>
      </c>
      <c r="DF71" s="82">
        <v>8.5205199999999994</v>
      </c>
      <c r="DG71" s="82">
        <v>10.263310000000001</v>
      </c>
      <c r="DH71" s="82">
        <v>7.9117499999999996</v>
      </c>
      <c r="DI71" s="82">
        <v>6.3949600000000002</v>
      </c>
      <c r="DJ71" s="82">
        <v>1.5366431346503739</v>
      </c>
      <c r="DK71" s="82">
        <v>1.736357681049886</v>
      </c>
      <c r="DL71" s="82">
        <v>1.4911799999999999</v>
      </c>
      <c r="DM71" s="82">
        <v>0.90271999999999997</v>
      </c>
      <c r="DN71" s="82">
        <v>2.5809108815066</v>
      </c>
      <c r="DO71" s="82">
        <v>3.478327681049886</v>
      </c>
      <c r="DP71" s="82">
        <v>4.1377600000000001</v>
      </c>
      <c r="DQ71" s="82">
        <v>3.6471099999999996</v>
      </c>
      <c r="DR71" s="82">
        <v>6.0149802916591248</v>
      </c>
      <c r="DS71" s="82">
        <v>8.5929787540760305</v>
      </c>
      <c r="DT71" s="82">
        <v>10.879249601236664</v>
      </c>
      <c r="DU71" s="82">
        <v>11.355399835562014</v>
      </c>
      <c r="DV71" s="82">
        <v>15.026588852075651</v>
      </c>
      <c r="DW71" s="82">
        <v>16.97549961682337</v>
      </c>
      <c r="DX71" s="82">
        <v>14.957885573550589</v>
      </c>
      <c r="DY71" s="82">
        <v>12.90090304344632</v>
      </c>
      <c r="DZ71" s="82">
        <v>13.44335668731674</v>
      </c>
    </row>
    <row r="72" spans="1:130" ht="15" customHeight="1" x14ac:dyDescent="0.25">
      <c r="A72" s="121" t="s">
        <v>350</v>
      </c>
      <c r="B72" s="118" t="s">
        <v>351</v>
      </c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BO72" s="82"/>
      <c r="BP72" s="82"/>
      <c r="BQ72" s="82"/>
      <c r="BR72" s="82">
        <v>75.974702493496579</v>
      </c>
      <c r="BS72" s="82">
        <v>73.19942498001862</v>
      </c>
      <c r="BT72" s="82">
        <v>88.108145894236628</v>
      </c>
      <c r="BU72" s="82">
        <v>75.138480068023654</v>
      </c>
      <c r="BV72" s="82">
        <v>81.110509468771511</v>
      </c>
      <c r="BW72" s="82">
        <v>80.110073850731197</v>
      </c>
      <c r="BX72" s="82">
        <v>84.12076406057615</v>
      </c>
      <c r="BY72" s="82">
        <v>81.241777637373744</v>
      </c>
      <c r="BZ72" s="82">
        <v>89.063237844782961</v>
      </c>
      <c r="CA72" s="82">
        <v>89.096571454726273</v>
      </c>
      <c r="CB72" s="82">
        <v>91.507318790173585</v>
      </c>
      <c r="CC72" s="82">
        <v>88.676860551360804</v>
      </c>
      <c r="CD72" s="82">
        <v>93.401272102193076</v>
      </c>
      <c r="CE72" s="82">
        <v>87.952496667385105</v>
      </c>
      <c r="CF72" s="82">
        <v>94.334725719966087</v>
      </c>
      <c r="CG72" s="82">
        <v>93.461706603436184</v>
      </c>
      <c r="CH72" s="82">
        <v>108.41724904803095</v>
      </c>
      <c r="CI72" s="82">
        <v>108.23296070616064</v>
      </c>
      <c r="CJ72" s="82">
        <v>111.31012039256683</v>
      </c>
      <c r="CK72" s="82">
        <v>108.98017961762241</v>
      </c>
      <c r="CL72" s="82">
        <v>43.002859791254593</v>
      </c>
      <c r="CM72" s="82">
        <v>36.774834330005845</v>
      </c>
      <c r="CN72" s="82">
        <v>42.259174973346845</v>
      </c>
      <c r="CO72" s="82">
        <v>35.065972678289505</v>
      </c>
      <c r="CP72" s="82">
        <v>34.99002242387639</v>
      </c>
      <c r="CQ72" s="82">
        <v>31.292675113354292</v>
      </c>
      <c r="CR72" s="82">
        <v>32.689092467942572</v>
      </c>
      <c r="CS72" s="82">
        <v>27.637793823491478</v>
      </c>
      <c r="CT72" s="82">
        <v>32.229266887451267</v>
      </c>
      <c r="CU72" s="82">
        <v>26.913048910564051</v>
      </c>
      <c r="CV72" s="82">
        <v>27.659990467956419</v>
      </c>
      <c r="CW72" s="82">
        <v>23.962455005960418</v>
      </c>
      <c r="CX72" s="82">
        <v>26.542256688728706</v>
      </c>
      <c r="CY72" s="82">
        <v>24.563507735406631</v>
      </c>
      <c r="CZ72" s="82">
        <v>30.108303606396127</v>
      </c>
      <c r="DA72" s="82">
        <v>23.95644370950691</v>
      </c>
      <c r="DB72" s="82">
        <v>29.899900020621597</v>
      </c>
      <c r="DC72" s="82">
        <v>25.580136297791391</v>
      </c>
      <c r="DD72" s="82">
        <v>30.92803547958102</v>
      </c>
      <c r="DE72" s="82">
        <v>27.778046399109776</v>
      </c>
      <c r="DF72" s="82">
        <v>35.198894759163203</v>
      </c>
      <c r="DG72" s="82">
        <v>30.797674687521049</v>
      </c>
      <c r="DH72" s="82">
        <v>38.949306320197799</v>
      </c>
      <c r="DI72" s="82">
        <v>34.813361070386186</v>
      </c>
      <c r="DJ72" s="82">
        <v>43.794590234665982</v>
      </c>
      <c r="DK72" s="82">
        <v>37.830038165007259</v>
      </c>
      <c r="DL72" s="82">
        <v>46.294754587984556</v>
      </c>
      <c r="DM72" s="82">
        <v>45.786243719543101</v>
      </c>
      <c r="DN72" s="82">
        <v>44.541984373393198</v>
      </c>
      <c r="DO72" s="82">
        <v>46.115667173467195</v>
      </c>
      <c r="DP72" s="82">
        <v>49.967615028576667</v>
      </c>
      <c r="DQ72" s="82">
        <v>41.509611910075677</v>
      </c>
      <c r="DR72" s="82">
        <v>42.714604090203203</v>
      </c>
      <c r="DS72" s="82">
        <v>45.20950756282086</v>
      </c>
      <c r="DT72" s="82">
        <v>51.632365250894104</v>
      </c>
      <c r="DU72" s="82">
        <v>39.642414948682436</v>
      </c>
      <c r="DV72" s="82">
        <v>45.04699281268983</v>
      </c>
      <c r="DW72" s="82">
        <v>38.569860023046786</v>
      </c>
      <c r="DX72" s="82">
        <v>44.421333550437701</v>
      </c>
      <c r="DY72" s="82">
        <v>40.834005475623428</v>
      </c>
      <c r="DZ72" s="82">
        <v>50.763719331918423</v>
      </c>
    </row>
    <row r="73" spans="1:130" ht="15.75" customHeight="1" x14ac:dyDescent="0.25">
      <c r="A73" s="121" t="s">
        <v>352</v>
      </c>
      <c r="B73" s="119" t="s">
        <v>353</v>
      </c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  <c r="AC73" s="119"/>
      <c r="BO73" s="82"/>
      <c r="BP73" s="82"/>
      <c r="BQ73" s="82"/>
      <c r="BR73" s="82">
        <v>50</v>
      </c>
      <c r="BS73" s="82">
        <v>51</v>
      </c>
      <c r="BT73" s="82">
        <v>52</v>
      </c>
      <c r="BU73" s="82">
        <v>53</v>
      </c>
      <c r="BV73" s="82">
        <v>55</v>
      </c>
      <c r="BW73" s="82">
        <v>56</v>
      </c>
      <c r="BX73" s="82">
        <v>57</v>
      </c>
      <c r="BY73" s="82">
        <v>58</v>
      </c>
      <c r="BZ73" s="82">
        <v>60</v>
      </c>
      <c r="CA73" s="82">
        <v>61</v>
      </c>
      <c r="CB73" s="82">
        <v>62</v>
      </c>
      <c r="CC73" s="82">
        <v>63</v>
      </c>
      <c r="CD73" s="82">
        <v>65.559290000000004</v>
      </c>
      <c r="CE73" s="82">
        <v>66.267420000000001</v>
      </c>
      <c r="CF73" s="82">
        <v>67.199560000000005</v>
      </c>
      <c r="CG73" s="82">
        <v>68.219609999999989</v>
      </c>
      <c r="CH73" s="82">
        <v>70.373689999999996</v>
      </c>
      <c r="CI73" s="82">
        <v>71.043490000000006</v>
      </c>
      <c r="CJ73" s="82">
        <v>72.027829999999994</v>
      </c>
      <c r="CK73" s="82">
        <v>73.029570000000007</v>
      </c>
      <c r="CL73" s="82">
        <v>0.45610000000000001</v>
      </c>
      <c r="CM73" s="82">
        <v>5.2690000000000001E-2</v>
      </c>
      <c r="CN73" s="82">
        <v>3.3730000000000003E-2</v>
      </c>
      <c r="CO73" s="82">
        <v>3.5049999999999998E-2</v>
      </c>
      <c r="CP73" s="82">
        <v>0</v>
      </c>
      <c r="CQ73" s="82">
        <v>0</v>
      </c>
      <c r="CR73" s="82">
        <v>0</v>
      </c>
      <c r="CS73" s="82">
        <v>0</v>
      </c>
      <c r="CT73" s="82">
        <v>0</v>
      </c>
      <c r="CU73" s="82">
        <v>0</v>
      </c>
      <c r="CV73" s="82">
        <v>0</v>
      </c>
      <c r="CW73" s="82">
        <v>0</v>
      </c>
      <c r="CX73" s="82">
        <v>0</v>
      </c>
      <c r="CY73" s="82">
        <v>0</v>
      </c>
      <c r="CZ73" s="82">
        <v>0</v>
      </c>
      <c r="DA73" s="82">
        <v>0</v>
      </c>
      <c r="DB73" s="82">
        <v>5.8982330000000013E-2</v>
      </c>
      <c r="DC73" s="82">
        <v>0.35274262999999989</v>
      </c>
      <c r="DD73" s="82">
        <v>6.107149000000002E-2</v>
      </c>
      <c r="DE73" s="82">
        <v>6.1487669999999994E-2</v>
      </c>
      <c r="DF73" s="82">
        <v>2.4367279158269244</v>
      </c>
      <c r="DG73" s="82">
        <v>5.1317688689529559</v>
      </c>
      <c r="DH73" s="82">
        <v>6.4709048889850154</v>
      </c>
      <c r="DI73" s="82">
        <v>7.0910138130364793</v>
      </c>
      <c r="DJ73" s="82">
        <v>8.8904764586736231</v>
      </c>
      <c r="DK73" s="82">
        <v>10.467390757875423</v>
      </c>
      <c r="DL73" s="82">
        <v>10.311177235382782</v>
      </c>
      <c r="DM73" s="82">
        <v>10.902210140555411</v>
      </c>
      <c r="DN73" s="82">
        <v>8.4062229780930409</v>
      </c>
      <c r="DO73" s="82">
        <v>6.9314435423834997</v>
      </c>
      <c r="DP73" s="82">
        <v>6.0426019575781256</v>
      </c>
      <c r="DQ73" s="82">
        <v>5.5516350095105</v>
      </c>
      <c r="DR73" s="82">
        <v>6.2403768904561243</v>
      </c>
      <c r="DS73" s="82">
        <v>7.4694474569820004</v>
      </c>
      <c r="DT73" s="82">
        <v>6.7494119238038746</v>
      </c>
      <c r="DU73" s="82">
        <v>4.2515176838492934</v>
      </c>
      <c r="DV73" s="82">
        <v>2.3679040373892031</v>
      </c>
      <c r="DW73" s="82">
        <v>2.4745249175311512</v>
      </c>
      <c r="DX73" s="82">
        <v>3.700514710197401</v>
      </c>
      <c r="DY73" s="82">
        <v>4.0872919779095218</v>
      </c>
      <c r="DZ73" s="82">
        <v>5.0522728028378934</v>
      </c>
    </row>
    <row r="74" spans="1:130" ht="15" customHeight="1" x14ac:dyDescent="0.25">
      <c r="A74" s="121" t="s">
        <v>354</v>
      </c>
      <c r="B74" s="120" t="s">
        <v>355</v>
      </c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BO74" s="82"/>
      <c r="BP74" s="82"/>
      <c r="BQ74" s="82"/>
      <c r="BR74" s="82">
        <v>0</v>
      </c>
      <c r="BS74" s="82">
        <v>0</v>
      </c>
      <c r="BT74" s="82">
        <v>0</v>
      </c>
      <c r="BU74" s="82">
        <v>0</v>
      </c>
      <c r="BV74" s="82">
        <v>0</v>
      </c>
      <c r="BW74" s="82">
        <v>0</v>
      </c>
      <c r="BX74" s="82">
        <v>0</v>
      </c>
      <c r="BY74" s="82">
        <v>0</v>
      </c>
      <c r="BZ74" s="82">
        <v>0</v>
      </c>
      <c r="CA74" s="82">
        <v>0</v>
      </c>
      <c r="CB74" s="82">
        <v>0</v>
      </c>
      <c r="CC74" s="82">
        <v>0</v>
      </c>
      <c r="CD74" s="82">
        <v>0.10241</v>
      </c>
      <c r="CE74" s="82">
        <v>0.10291</v>
      </c>
      <c r="CF74" s="82">
        <v>0.10177</v>
      </c>
      <c r="CG74" s="82">
        <v>0.10156999999999999</v>
      </c>
      <c r="CH74" s="82">
        <v>0</v>
      </c>
      <c r="CI74" s="82">
        <v>0</v>
      </c>
      <c r="CJ74" s="82">
        <v>0</v>
      </c>
      <c r="CK74" s="82">
        <v>0</v>
      </c>
      <c r="CL74" s="82">
        <v>0</v>
      </c>
      <c r="CM74" s="82">
        <v>0</v>
      </c>
      <c r="CN74" s="82">
        <v>0</v>
      </c>
      <c r="CO74" s="82">
        <v>0</v>
      </c>
      <c r="CP74" s="82">
        <v>0</v>
      </c>
      <c r="CQ74" s="82">
        <v>0</v>
      </c>
      <c r="CR74" s="82">
        <v>0</v>
      </c>
      <c r="CS74" s="82">
        <v>0</v>
      </c>
      <c r="CT74" s="82">
        <v>0</v>
      </c>
      <c r="CU74" s="82">
        <v>0</v>
      </c>
      <c r="CV74" s="82">
        <v>0</v>
      </c>
      <c r="CW74" s="82">
        <v>0</v>
      </c>
      <c r="CX74" s="82">
        <v>0</v>
      </c>
      <c r="CY74" s="82">
        <v>0</v>
      </c>
      <c r="CZ74" s="82">
        <v>0</v>
      </c>
      <c r="DA74" s="82">
        <v>0</v>
      </c>
      <c r="DB74" s="82">
        <v>3.4601730000000011E-2</v>
      </c>
      <c r="DC74" s="82">
        <v>0.33024016999999989</v>
      </c>
      <c r="DD74" s="82">
        <v>3.9744780000000021E-2</v>
      </c>
      <c r="DE74" s="82">
        <v>4.2305819999999994E-2</v>
      </c>
      <c r="DF74" s="82">
        <v>4.7983199999999997E-2</v>
      </c>
      <c r="DG74" s="82">
        <v>7.0708400000000005E-2</v>
      </c>
      <c r="DH74" s="82">
        <v>6.900080000000007E-2</v>
      </c>
      <c r="DI74" s="82">
        <v>8.1678319999999999E-2</v>
      </c>
      <c r="DJ74" s="82">
        <v>7.8128639999999999E-2</v>
      </c>
      <c r="DK74" s="82">
        <v>0.2662180999999999</v>
      </c>
      <c r="DL74" s="82">
        <v>0.11108206999999998</v>
      </c>
      <c r="DM74" s="82">
        <v>0.53044373</v>
      </c>
      <c r="DN74" s="82">
        <v>0.12372163999999999</v>
      </c>
      <c r="DO74" s="82">
        <v>0.23731337000000022</v>
      </c>
      <c r="DP74" s="82">
        <v>0.30982297000000031</v>
      </c>
      <c r="DQ74" s="82">
        <v>0.17856733000000022</v>
      </c>
      <c r="DR74" s="82">
        <v>0.27154535000000007</v>
      </c>
      <c r="DS74" s="82">
        <v>0.22632776000000007</v>
      </c>
      <c r="DT74" s="82">
        <v>0.19972347999999984</v>
      </c>
      <c r="DU74" s="82">
        <v>0.22806347999999985</v>
      </c>
      <c r="DV74" s="82">
        <v>0.24709245000000002</v>
      </c>
      <c r="DW74" s="82">
        <v>0.25939358000000012</v>
      </c>
      <c r="DX74" s="82">
        <v>0.85130418999999991</v>
      </c>
      <c r="DY74" s="82">
        <v>0.51838449999999991</v>
      </c>
      <c r="DZ74" s="82">
        <v>0.38206092000000019</v>
      </c>
    </row>
    <row r="75" spans="1:130" ht="15" customHeight="1" x14ac:dyDescent="0.25">
      <c r="A75" s="121" t="s">
        <v>356</v>
      </c>
      <c r="B75" s="120" t="s">
        <v>357</v>
      </c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BO75" s="82"/>
      <c r="BP75" s="82"/>
      <c r="BQ75" s="82"/>
      <c r="BR75" s="82">
        <v>50</v>
      </c>
      <c r="BS75" s="82">
        <v>51</v>
      </c>
      <c r="BT75" s="82">
        <v>52</v>
      </c>
      <c r="BU75" s="82">
        <v>53</v>
      </c>
      <c r="BV75" s="82">
        <v>55</v>
      </c>
      <c r="BW75" s="82">
        <v>56</v>
      </c>
      <c r="BX75" s="82">
        <v>57</v>
      </c>
      <c r="BY75" s="82">
        <v>58</v>
      </c>
      <c r="BZ75" s="82">
        <v>60</v>
      </c>
      <c r="CA75" s="82">
        <v>61</v>
      </c>
      <c r="CB75" s="82">
        <v>62</v>
      </c>
      <c r="CC75" s="82">
        <v>63</v>
      </c>
      <c r="CD75" s="82">
        <v>65.456879999999998</v>
      </c>
      <c r="CE75" s="82">
        <v>66.164510000000007</v>
      </c>
      <c r="CF75" s="82">
        <v>67.097790000000003</v>
      </c>
      <c r="CG75" s="82">
        <v>68.118039999999993</v>
      </c>
      <c r="CH75" s="82">
        <v>70.373689999999996</v>
      </c>
      <c r="CI75" s="82">
        <v>71.043490000000006</v>
      </c>
      <c r="CJ75" s="82">
        <v>72.027829999999994</v>
      </c>
      <c r="CK75" s="82">
        <v>73.029570000000007</v>
      </c>
      <c r="CL75" s="82">
        <v>0.45610000000000001</v>
      </c>
      <c r="CM75" s="82">
        <v>5.2690000000000001E-2</v>
      </c>
      <c r="CN75" s="82">
        <v>3.3730000000000003E-2</v>
      </c>
      <c r="CO75" s="82">
        <v>3.5049999999999998E-2</v>
      </c>
      <c r="CP75" s="82">
        <v>0</v>
      </c>
      <c r="CQ75" s="82">
        <v>0</v>
      </c>
      <c r="CR75" s="82">
        <v>0</v>
      </c>
      <c r="CS75" s="82">
        <v>0</v>
      </c>
      <c r="CT75" s="82">
        <v>0</v>
      </c>
      <c r="CU75" s="82">
        <v>0</v>
      </c>
      <c r="CV75" s="82">
        <v>0</v>
      </c>
      <c r="CW75" s="82">
        <v>0</v>
      </c>
      <c r="CX75" s="82">
        <v>0</v>
      </c>
      <c r="CY75" s="82">
        <v>0</v>
      </c>
      <c r="CZ75" s="82">
        <v>0</v>
      </c>
      <c r="DA75" s="82">
        <v>0</v>
      </c>
      <c r="DB75" s="82">
        <v>2.4380600000000002E-2</v>
      </c>
      <c r="DC75" s="82">
        <v>2.2502459999999998E-2</v>
      </c>
      <c r="DD75" s="82">
        <v>2.1326709999999999E-2</v>
      </c>
      <c r="DE75" s="82">
        <v>1.918185E-2</v>
      </c>
      <c r="DF75" s="82">
        <v>2.3887447158269244</v>
      </c>
      <c r="DG75" s="82">
        <v>5.0610604689529559</v>
      </c>
      <c r="DH75" s="82">
        <v>6.401904088985015</v>
      </c>
      <c r="DI75" s="82">
        <v>7.0093354930364793</v>
      </c>
      <c r="DJ75" s="82">
        <v>8.8123478186736239</v>
      </c>
      <c r="DK75" s="82">
        <v>10.201172657875423</v>
      </c>
      <c r="DL75" s="82">
        <v>10.200095165382782</v>
      </c>
      <c r="DM75" s="82">
        <v>10.371766410555411</v>
      </c>
      <c r="DN75" s="82">
        <v>8.2825013380930415</v>
      </c>
      <c r="DO75" s="82">
        <v>6.6941301723834998</v>
      </c>
      <c r="DP75" s="82">
        <v>5.7327789875781257</v>
      </c>
      <c r="DQ75" s="82">
        <v>5.3730676795105001</v>
      </c>
      <c r="DR75" s="82">
        <v>5.9688315404561241</v>
      </c>
      <c r="DS75" s="82">
        <v>7.2431196969820002</v>
      </c>
      <c r="DT75" s="82">
        <v>6.5496884438038752</v>
      </c>
      <c r="DU75" s="82">
        <v>4.023454203849294</v>
      </c>
      <c r="DV75" s="82">
        <v>2.1208115873892028</v>
      </c>
      <c r="DW75" s="82">
        <v>2.215131337531151</v>
      </c>
      <c r="DX75" s="82">
        <v>2.849210520197401</v>
      </c>
      <c r="DY75" s="82">
        <v>3.568907477909522</v>
      </c>
      <c r="DZ75" s="82">
        <v>4.6702118828378936</v>
      </c>
    </row>
    <row r="76" spans="1:130" ht="15" customHeight="1" x14ac:dyDescent="0.25">
      <c r="A76" s="121" t="s">
        <v>358</v>
      </c>
      <c r="B76" s="119" t="s">
        <v>10</v>
      </c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19"/>
      <c r="AB76" s="119"/>
      <c r="AC76" s="119"/>
      <c r="BO76" s="82"/>
      <c r="BP76" s="82"/>
      <c r="BQ76" s="82"/>
      <c r="BR76" s="82">
        <v>25.974702493496579</v>
      </c>
      <c r="BS76" s="82">
        <v>22.199424980018616</v>
      </c>
      <c r="BT76" s="82">
        <v>36.108145894236628</v>
      </c>
      <c r="BU76" s="82">
        <v>22.13848006802365</v>
      </c>
      <c r="BV76" s="82">
        <v>26.110509468771514</v>
      </c>
      <c r="BW76" s="82">
        <v>24.11007385073119</v>
      </c>
      <c r="BX76" s="82">
        <v>27.120764060576146</v>
      </c>
      <c r="BY76" s="82">
        <v>23.241777637373744</v>
      </c>
      <c r="BZ76" s="82">
        <v>29.063237844782957</v>
      </c>
      <c r="CA76" s="82">
        <v>28.096571454726277</v>
      </c>
      <c r="CB76" s="82">
        <v>29.507318790173588</v>
      </c>
      <c r="CC76" s="82">
        <v>25.6768605513608</v>
      </c>
      <c r="CD76" s="82">
        <v>27.841982102193075</v>
      </c>
      <c r="CE76" s="82">
        <v>21.685076667385111</v>
      </c>
      <c r="CF76" s="82">
        <v>27.135165719966082</v>
      </c>
      <c r="CG76" s="82">
        <v>25.242096603436199</v>
      </c>
      <c r="CH76" s="82">
        <v>38.043559048030957</v>
      </c>
      <c r="CI76" s="82">
        <v>37.189470706160641</v>
      </c>
      <c r="CJ76" s="82">
        <v>39.282290392566829</v>
      </c>
      <c r="CK76" s="82">
        <v>35.950609617622412</v>
      </c>
      <c r="CL76" s="82">
        <v>42.546759791254594</v>
      </c>
      <c r="CM76" s="82">
        <v>36.722144330005847</v>
      </c>
      <c r="CN76" s="82">
        <v>42.225444973346846</v>
      </c>
      <c r="CO76" s="82">
        <v>35.030922678289507</v>
      </c>
      <c r="CP76" s="82">
        <v>34.99002242387639</v>
      </c>
      <c r="CQ76" s="82">
        <v>31.292675113354292</v>
      </c>
      <c r="CR76" s="82">
        <v>32.689092467942572</v>
      </c>
      <c r="CS76" s="82">
        <v>27.637793823491478</v>
      </c>
      <c r="CT76" s="82">
        <v>32.229266887451267</v>
      </c>
      <c r="CU76" s="82">
        <v>26.913048910564051</v>
      </c>
      <c r="CV76" s="82">
        <v>27.659990467956419</v>
      </c>
      <c r="CW76" s="82">
        <v>23.962455005960418</v>
      </c>
      <c r="CX76" s="82">
        <v>26.542256688728706</v>
      </c>
      <c r="CY76" s="82">
        <v>24.563507735406631</v>
      </c>
      <c r="CZ76" s="82">
        <v>30.108303606396127</v>
      </c>
      <c r="DA76" s="82">
        <v>23.95644370950691</v>
      </c>
      <c r="DB76" s="82">
        <v>29.840917690621598</v>
      </c>
      <c r="DC76" s="82">
        <v>25.227393667791389</v>
      </c>
      <c r="DD76" s="82">
        <v>30.86696398958102</v>
      </c>
      <c r="DE76" s="82">
        <v>27.716558729109774</v>
      </c>
      <c r="DF76" s="82">
        <v>32.762166843336281</v>
      </c>
      <c r="DG76" s="82">
        <v>25.665905818568092</v>
      </c>
      <c r="DH76" s="82">
        <v>32.478401431212781</v>
      </c>
      <c r="DI76" s="82">
        <v>27.722347257349707</v>
      </c>
      <c r="DJ76" s="82">
        <v>34.904113775992357</v>
      </c>
      <c r="DK76" s="82">
        <v>27.362647407131835</v>
      </c>
      <c r="DL76" s="82">
        <v>35.98357735260177</v>
      </c>
      <c r="DM76" s="82">
        <v>34.88403357898769</v>
      </c>
      <c r="DN76" s="82">
        <v>36.135761395300158</v>
      </c>
      <c r="DO76" s="82">
        <v>39.184223631083697</v>
      </c>
      <c r="DP76" s="82">
        <v>43.925013070998538</v>
      </c>
      <c r="DQ76" s="82">
        <v>35.957976900565178</v>
      </c>
      <c r="DR76" s="82">
        <v>36.474227199747077</v>
      </c>
      <c r="DS76" s="82">
        <v>37.740060105838857</v>
      </c>
      <c r="DT76" s="82">
        <v>44.882953327090227</v>
      </c>
      <c r="DU76" s="82">
        <v>35.390897264833143</v>
      </c>
      <c r="DV76" s="82">
        <v>42.679088775300627</v>
      </c>
      <c r="DW76" s="82">
        <v>36.095335105515638</v>
      </c>
      <c r="DX76" s="82">
        <v>40.720818840240298</v>
      </c>
      <c r="DY76" s="82">
        <v>36.746713497713905</v>
      </c>
      <c r="DZ76" s="82">
        <v>45.711446529080533</v>
      </c>
    </row>
    <row r="77" spans="1:130" ht="15" customHeight="1" x14ac:dyDescent="0.25">
      <c r="A77" s="121" t="s">
        <v>359</v>
      </c>
      <c r="B77" s="118" t="s">
        <v>360</v>
      </c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BO77" s="82"/>
      <c r="BP77" s="82"/>
      <c r="BQ77" s="82"/>
      <c r="BR77" s="82">
        <v>126.50215743739022</v>
      </c>
      <c r="BS77" s="82">
        <v>136.44877265315213</v>
      </c>
      <c r="BT77" s="82">
        <v>137.05841730930126</v>
      </c>
      <c r="BU77" s="82">
        <v>133.99732276138798</v>
      </c>
      <c r="BV77" s="82">
        <v>168.42158278840606</v>
      </c>
      <c r="BW77" s="82">
        <v>166.83560177374795</v>
      </c>
      <c r="BX77" s="82">
        <v>180.95007158581805</v>
      </c>
      <c r="BY77" s="82">
        <v>185.19791997951526</v>
      </c>
      <c r="BZ77" s="82">
        <v>184.87758923991353</v>
      </c>
      <c r="CA77" s="82">
        <v>188.77853917020161</v>
      </c>
      <c r="CB77" s="82">
        <v>191.07534977641308</v>
      </c>
      <c r="CC77" s="82">
        <v>183.96612852393574</v>
      </c>
      <c r="CD77" s="82">
        <v>153.24848025506336</v>
      </c>
      <c r="CE77" s="82">
        <v>166.82415840053977</v>
      </c>
      <c r="CF77" s="82">
        <v>157.01687446297507</v>
      </c>
      <c r="CG77" s="82">
        <v>376.81179706814316</v>
      </c>
      <c r="CH77" s="82">
        <v>152.41920497024324</v>
      </c>
      <c r="CI77" s="82">
        <v>169.58849524182079</v>
      </c>
      <c r="CJ77" s="82">
        <v>160.70832710881919</v>
      </c>
      <c r="CK77" s="82">
        <v>160.52920310368989</v>
      </c>
      <c r="CL77" s="82">
        <v>161.62512048895258</v>
      </c>
      <c r="CM77" s="82">
        <v>166.24354143355632</v>
      </c>
      <c r="CN77" s="82">
        <v>172.15065638685797</v>
      </c>
      <c r="CO77" s="82">
        <v>178.55769941837818</v>
      </c>
      <c r="CP77" s="82">
        <v>176.4691436819565</v>
      </c>
      <c r="CQ77" s="82">
        <v>187.02008024476575</v>
      </c>
      <c r="CR77" s="82">
        <v>186.71870017884058</v>
      </c>
      <c r="CS77" s="82">
        <v>193.79846161940827</v>
      </c>
      <c r="CT77" s="82">
        <v>196.64521595328668</v>
      </c>
      <c r="CU77" s="82">
        <v>201.4689696430969</v>
      </c>
      <c r="CV77" s="82">
        <v>194.11460833143491</v>
      </c>
      <c r="CW77" s="82">
        <v>193.11622247389593</v>
      </c>
      <c r="CX77" s="82">
        <v>225.3089110146087</v>
      </c>
      <c r="CY77" s="82">
        <v>234.32017530431332</v>
      </c>
      <c r="CZ77" s="82">
        <v>238.38727997667596</v>
      </c>
      <c r="DA77" s="82">
        <v>240.24162848495266</v>
      </c>
      <c r="DB77" s="82">
        <v>236.44659855038111</v>
      </c>
      <c r="DC77" s="82">
        <v>228.87434309474389</v>
      </c>
      <c r="DD77" s="82">
        <v>217.60363404331309</v>
      </c>
      <c r="DE77" s="82">
        <v>206.8728346593434</v>
      </c>
      <c r="DF77" s="82">
        <v>165.57910456763426</v>
      </c>
      <c r="DG77" s="82">
        <v>180.10695921826994</v>
      </c>
      <c r="DH77" s="82">
        <v>177.45041735526843</v>
      </c>
      <c r="DI77" s="82">
        <v>180.61182056660977</v>
      </c>
      <c r="DJ77" s="82">
        <v>146.82690304386389</v>
      </c>
      <c r="DK77" s="82">
        <v>150.4605068180656</v>
      </c>
      <c r="DL77" s="82">
        <v>150.34211274509008</v>
      </c>
      <c r="DM77" s="82">
        <v>157.03384010991479</v>
      </c>
      <c r="DN77" s="82">
        <v>204.50748800796009</v>
      </c>
      <c r="DO77" s="82">
        <v>266.02398348930558</v>
      </c>
      <c r="DP77" s="82">
        <v>218.4750262983886</v>
      </c>
      <c r="DQ77" s="82">
        <v>237.46219552522913</v>
      </c>
      <c r="DR77" s="82">
        <v>331.94079149832282</v>
      </c>
      <c r="DS77" s="82">
        <v>384.68561205415193</v>
      </c>
      <c r="DT77" s="82">
        <v>402.97525273645851</v>
      </c>
      <c r="DU77" s="82">
        <v>424.7296256548575</v>
      </c>
      <c r="DV77" s="82">
        <v>452.03317895479154</v>
      </c>
      <c r="DW77" s="82">
        <v>471.76037980559931</v>
      </c>
      <c r="DX77" s="82">
        <v>465.43724648872109</v>
      </c>
      <c r="DY77" s="82">
        <v>454.45981488135095</v>
      </c>
      <c r="DZ77" s="82">
        <v>477.80708080727322</v>
      </c>
    </row>
    <row r="78" spans="1:130" ht="15" customHeight="1" x14ac:dyDescent="0.25">
      <c r="A78" s="121" t="s">
        <v>361</v>
      </c>
      <c r="B78" s="119" t="s">
        <v>362</v>
      </c>
      <c r="C78" s="119"/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BO78" s="82"/>
      <c r="BP78" s="82"/>
      <c r="BQ78" s="82"/>
      <c r="BR78" s="82">
        <v>0</v>
      </c>
      <c r="BS78" s="82">
        <v>0</v>
      </c>
      <c r="BT78" s="82">
        <v>0</v>
      </c>
      <c r="BU78" s="82">
        <v>0</v>
      </c>
      <c r="BV78" s="82">
        <v>0</v>
      </c>
      <c r="BW78" s="82">
        <v>0</v>
      </c>
      <c r="BX78" s="82">
        <v>0</v>
      </c>
      <c r="BY78" s="82">
        <v>0</v>
      </c>
      <c r="BZ78" s="82">
        <v>0</v>
      </c>
      <c r="CA78" s="82">
        <v>0</v>
      </c>
      <c r="CB78" s="82">
        <v>0</v>
      </c>
      <c r="CC78" s="82">
        <v>0</v>
      </c>
      <c r="CD78" s="82">
        <v>0</v>
      </c>
      <c r="CE78" s="82">
        <v>0</v>
      </c>
      <c r="CF78" s="82">
        <v>0</v>
      </c>
      <c r="CG78" s="82">
        <v>207.96591000000001</v>
      </c>
      <c r="CH78" s="82">
        <v>0</v>
      </c>
      <c r="CI78" s="82">
        <v>0.57345916000000008</v>
      </c>
      <c r="CJ78" s="82">
        <v>0</v>
      </c>
      <c r="CK78" s="82">
        <v>0</v>
      </c>
      <c r="CL78" s="82">
        <v>0</v>
      </c>
      <c r="CM78" s="82">
        <v>0.79503862999999997</v>
      </c>
      <c r="CN78" s="82">
        <v>0</v>
      </c>
      <c r="CO78" s="82">
        <v>0</v>
      </c>
      <c r="CP78" s="82">
        <v>0</v>
      </c>
      <c r="CQ78" s="82">
        <v>3.0618070499999996</v>
      </c>
      <c r="CR78" s="82">
        <v>0</v>
      </c>
      <c r="CS78" s="82">
        <v>0</v>
      </c>
      <c r="CT78" s="82">
        <v>0</v>
      </c>
      <c r="CU78" s="82">
        <v>3.0618070499999996</v>
      </c>
      <c r="CV78" s="82">
        <v>0</v>
      </c>
      <c r="CW78" s="82">
        <v>0</v>
      </c>
      <c r="CX78" s="82">
        <v>0</v>
      </c>
      <c r="CY78" s="82">
        <v>3.0618070499999996</v>
      </c>
      <c r="CZ78" s="82">
        <v>0</v>
      </c>
      <c r="DA78" s="82">
        <v>0</v>
      </c>
      <c r="DB78" s="82">
        <v>0</v>
      </c>
      <c r="DC78" s="82">
        <v>0</v>
      </c>
      <c r="DD78" s="82">
        <v>0</v>
      </c>
      <c r="DE78" s="82">
        <v>0</v>
      </c>
      <c r="DF78" s="82">
        <v>0</v>
      </c>
      <c r="DG78" s="82">
        <v>0</v>
      </c>
      <c r="DH78" s="82">
        <v>0</v>
      </c>
      <c r="DI78" s="82">
        <v>0</v>
      </c>
      <c r="DJ78" s="82">
        <v>0</v>
      </c>
      <c r="DK78" s="82">
        <v>0</v>
      </c>
      <c r="DL78" s="82">
        <v>0</v>
      </c>
      <c r="DM78" s="82">
        <v>0</v>
      </c>
      <c r="DN78" s="82">
        <v>0</v>
      </c>
      <c r="DO78" s="82">
        <v>0</v>
      </c>
      <c r="DP78" s="82">
        <v>0</v>
      </c>
      <c r="DQ78" s="82">
        <v>0</v>
      </c>
      <c r="DR78" s="82">
        <v>0</v>
      </c>
      <c r="DS78" s="82">
        <v>0</v>
      </c>
      <c r="DT78" s="82">
        <v>0</v>
      </c>
      <c r="DU78" s="82">
        <v>0</v>
      </c>
      <c r="DV78" s="82">
        <v>9.3700000000000006E-2</v>
      </c>
      <c r="DW78" s="82">
        <v>9.3700000000000006E-2</v>
      </c>
      <c r="DX78" s="82">
        <v>9.3700000000000006E-2</v>
      </c>
      <c r="DY78" s="82">
        <v>9.3700000000000006E-2</v>
      </c>
      <c r="DZ78" s="82">
        <v>0.1171</v>
      </c>
    </row>
    <row r="79" spans="1:130" ht="15" customHeight="1" x14ac:dyDescent="0.25">
      <c r="A79" s="121" t="s">
        <v>363</v>
      </c>
      <c r="B79" s="119" t="s">
        <v>10</v>
      </c>
      <c r="C79" s="119"/>
      <c r="D79" s="119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19"/>
      <c r="V79" s="119"/>
      <c r="W79" s="119"/>
      <c r="X79" s="119"/>
      <c r="Y79" s="119"/>
      <c r="Z79" s="119"/>
      <c r="AA79" s="119"/>
      <c r="AB79" s="119"/>
      <c r="AC79" s="119"/>
      <c r="BO79" s="82"/>
      <c r="BP79" s="82"/>
      <c r="BQ79" s="82"/>
      <c r="BR79" s="82">
        <v>123.1971575350311</v>
      </c>
      <c r="BS79" s="82">
        <v>132.57781411000283</v>
      </c>
      <c r="BT79" s="82">
        <v>133.25160570983178</v>
      </c>
      <c r="BU79" s="82">
        <v>130.16523098659061</v>
      </c>
      <c r="BV79" s="82">
        <v>164.77038806128087</v>
      </c>
      <c r="BW79" s="82">
        <v>162.80870237508293</v>
      </c>
      <c r="BX79" s="82">
        <v>177.74815691485523</v>
      </c>
      <c r="BY79" s="82">
        <v>181.59725226586662</v>
      </c>
      <c r="BZ79" s="82">
        <v>179.64749795011932</v>
      </c>
      <c r="CA79" s="82">
        <v>184.39196708514774</v>
      </c>
      <c r="CB79" s="82">
        <v>184.96557639652724</v>
      </c>
      <c r="CC79" s="82">
        <v>176.63835969304796</v>
      </c>
      <c r="CD79" s="82">
        <v>147.97768439703265</v>
      </c>
      <c r="CE79" s="82">
        <v>160.65800834433685</v>
      </c>
      <c r="CF79" s="82">
        <v>150.1520117725384</v>
      </c>
      <c r="CG79" s="82">
        <v>161.54173859434076</v>
      </c>
      <c r="CH79" s="82">
        <v>147.64500997957441</v>
      </c>
      <c r="CI79" s="82">
        <v>163.18531636671722</v>
      </c>
      <c r="CJ79" s="82">
        <v>154.92963727701132</v>
      </c>
      <c r="CK79" s="82">
        <v>155.29508597302174</v>
      </c>
      <c r="CL79" s="82">
        <v>156.30164806534407</v>
      </c>
      <c r="CM79" s="82">
        <v>160.3064542330911</v>
      </c>
      <c r="CN79" s="82">
        <v>165.73879197296952</v>
      </c>
      <c r="CO79" s="82">
        <v>172.56897976257642</v>
      </c>
      <c r="CP79" s="82">
        <v>170.73380580886092</v>
      </c>
      <c r="CQ79" s="82">
        <v>178.57274551347376</v>
      </c>
      <c r="CR79" s="82">
        <v>180.8061339818596</v>
      </c>
      <c r="CS79" s="82">
        <v>188.55921114461404</v>
      </c>
      <c r="CT79" s="82">
        <v>191.0584621125567</v>
      </c>
      <c r="CU79" s="82">
        <v>193.01334238621601</v>
      </c>
      <c r="CV79" s="82">
        <v>187.74144597658051</v>
      </c>
      <c r="CW79" s="82">
        <v>187.48577045438137</v>
      </c>
      <c r="CX79" s="82">
        <v>219.0677212390234</v>
      </c>
      <c r="CY79" s="82">
        <v>225.1230989053505</v>
      </c>
      <c r="CZ79" s="82">
        <v>231.87401682899406</v>
      </c>
      <c r="DA79" s="82">
        <v>234.86884071543813</v>
      </c>
      <c r="DB79" s="82">
        <v>230.37906293185807</v>
      </c>
      <c r="DC79" s="82">
        <v>223.2201430225561</v>
      </c>
      <c r="DD79" s="82">
        <v>211.46792116171778</v>
      </c>
      <c r="DE79" s="82">
        <v>201.25208121329763</v>
      </c>
      <c r="DF79" s="82">
        <v>159.49477909009187</v>
      </c>
      <c r="DG79" s="82">
        <v>174.74996693173034</v>
      </c>
      <c r="DH79" s="82">
        <v>171.06759962203</v>
      </c>
      <c r="DI79" s="82">
        <v>175.12399062929035</v>
      </c>
      <c r="DJ79" s="82">
        <v>141.6022438256926</v>
      </c>
      <c r="DK79" s="82">
        <v>144.30348893832667</v>
      </c>
      <c r="DL79" s="82">
        <v>143.04560392309247</v>
      </c>
      <c r="DM79" s="82">
        <v>151.16576599470488</v>
      </c>
      <c r="DN79" s="82">
        <v>197.71859914999806</v>
      </c>
      <c r="DO79" s="82">
        <v>260.20991394487186</v>
      </c>
      <c r="DP79" s="82">
        <v>211.18914965169677</v>
      </c>
      <c r="DQ79" s="82">
        <v>231.67460656102031</v>
      </c>
      <c r="DR79" s="82">
        <v>324.11906214770062</v>
      </c>
      <c r="DS79" s="82">
        <v>377.76854991531889</v>
      </c>
      <c r="DT79" s="82">
        <v>395.7859744811559</v>
      </c>
      <c r="DU79" s="82">
        <v>418.90233010402028</v>
      </c>
      <c r="DV79" s="82">
        <v>443.90287077051488</v>
      </c>
      <c r="DW79" s="82">
        <v>464.81381160365629</v>
      </c>
      <c r="DX79" s="82">
        <v>456.91807539925679</v>
      </c>
      <c r="DY79" s="82">
        <v>446.59379445257684</v>
      </c>
      <c r="DZ79" s="82">
        <v>468.41667696058158</v>
      </c>
    </row>
    <row r="80" spans="1:130" ht="27.75" customHeight="1" x14ac:dyDescent="0.25">
      <c r="A80" s="121" t="s">
        <v>364</v>
      </c>
      <c r="B80" s="119" t="s">
        <v>365</v>
      </c>
      <c r="C80" s="119"/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/>
      <c r="Z80" s="119"/>
      <c r="AA80" s="119"/>
      <c r="AB80" s="119"/>
      <c r="AC80" s="119"/>
      <c r="BO80" s="82"/>
      <c r="BP80" s="82"/>
      <c r="BQ80" s="82"/>
      <c r="BR80" s="82">
        <v>3.3049999023591226</v>
      </c>
      <c r="BS80" s="82">
        <v>3.8709585431493054</v>
      </c>
      <c r="BT80" s="82">
        <v>3.8068115994694893</v>
      </c>
      <c r="BU80" s="82">
        <v>3.8320917747973531</v>
      </c>
      <c r="BV80" s="82">
        <v>3.6511947271251817</v>
      </c>
      <c r="BW80" s="82">
        <v>4.0268993986650301</v>
      </c>
      <c r="BX80" s="82">
        <v>3.201914670962819</v>
      </c>
      <c r="BY80" s="82">
        <v>3.6006677136486536</v>
      </c>
      <c r="BZ80" s="82">
        <v>5.2300912897942178</v>
      </c>
      <c r="CA80" s="82">
        <v>4.3865720850538654</v>
      </c>
      <c r="CB80" s="82">
        <v>6.1097733798858398</v>
      </c>
      <c r="CC80" s="82">
        <v>7.3277688308877815</v>
      </c>
      <c r="CD80" s="82">
        <v>5.270795858030711</v>
      </c>
      <c r="CE80" s="82">
        <v>6.1661500562029312</v>
      </c>
      <c r="CF80" s="82">
        <v>6.8648626904366798</v>
      </c>
      <c r="CG80" s="82">
        <v>7.3041484738024014</v>
      </c>
      <c r="CH80" s="82">
        <v>4.7741949906688346</v>
      </c>
      <c r="CI80" s="82">
        <v>5.8297197151035727</v>
      </c>
      <c r="CJ80" s="82">
        <v>5.7786898318078705</v>
      </c>
      <c r="CK80" s="82">
        <v>5.234117130668154</v>
      </c>
      <c r="CL80" s="82">
        <v>5.3234724236085151</v>
      </c>
      <c r="CM80" s="82">
        <v>5.1420485704652075</v>
      </c>
      <c r="CN80" s="82">
        <v>6.4118644138884493</v>
      </c>
      <c r="CO80" s="82">
        <v>5.9887196558017486</v>
      </c>
      <c r="CP80" s="82">
        <v>5.7353378730955864</v>
      </c>
      <c r="CQ80" s="82">
        <v>5.3855276812919914</v>
      </c>
      <c r="CR80" s="82">
        <v>5.9125661969809631</v>
      </c>
      <c r="CS80" s="82">
        <v>5.239250474794237</v>
      </c>
      <c r="CT80" s="82">
        <v>5.5867538407299762</v>
      </c>
      <c r="CU80" s="82">
        <v>5.3938202068808838</v>
      </c>
      <c r="CV80" s="82">
        <v>6.3731623548544079</v>
      </c>
      <c r="CW80" s="82">
        <v>5.6304520195145749</v>
      </c>
      <c r="CX80" s="82">
        <v>6.241189775585303</v>
      </c>
      <c r="CY80" s="82">
        <v>6.1352693489628312</v>
      </c>
      <c r="CZ80" s="82">
        <v>6.5132631476819078</v>
      </c>
      <c r="DA80" s="82">
        <v>5.3727877695145203</v>
      </c>
      <c r="DB80" s="82">
        <v>6.0675356185230322</v>
      </c>
      <c r="DC80" s="82">
        <v>5.6542000721877939</v>
      </c>
      <c r="DD80" s="82">
        <v>6.1357128815953006</v>
      </c>
      <c r="DE80" s="82">
        <v>5.6207534460457618</v>
      </c>
      <c r="DF80" s="82">
        <v>6.0843254775423965</v>
      </c>
      <c r="DG80" s="82">
        <v>5.3569922865395885</v>
      </c>
      <c r="DH80" s="82">
        <v>6.3828177332384213</v>
      </c>
      <c r="DI80" s="82">
        <v>5.4878299373194315</v>
      </c>
      <c r="DJ80" s="82">
        <v>5.2246592181712836</v>
      </c>
      <c r="DK80" s="82">
        <v>6.1570178797389206</v>
      </c>
      <c r="DL80" s="82">
        <v>7.2965088219976106</v>
      </c>
      <c r="DM80" s="82">
        <v>5.8680741152099181</v>
      </c>
      <c r="DN80" s="82">
        <v>6.7888888579620241</v>
      </c>
      <c r="DO80" s="82">
        <v>5.8140695444337354</v>
      </c>
      <c r="DP80" s="82">
        <v>7.2858766466918325</v>
      </c>
      <c r="DQ80" s="82">
        <v>5.7875889642088332</v>
      </c>
      <c r="DR80" s="82">
        <v>7.8217293506222152</v>
      </c>
      <c r="DS80" s="82">
        <v>6.9170621388330638</v>
      </c>
      <c r="DT80" s="82">
        <v>7.1892782553026233</v>
      </c>
      <c r="DU80" s="82">
        <v>5.8272955508372251</v>
      </c>
      <c r="DV80" s="82">
        <v>8.0366081842766377</v>
      </c>
      <c r="DW80" s="82">
        <v>6.8528682019430134</v>
      </c>
      <c r="DX80" s="82">
        <v>8.4254710894642777</v>
      </c>
      <c r="DY80" s="82">
        <v>7.7723204287740923</v>
      </c>
      <c r="DZ80" s="82">
        <v>9.2733038466916184</v>
      </c>
    </row>
    <row r="81" spans="1:130" ht="15" customHeight="1" x14ac:dyDescent="0.25">
      <c r="A81" s="121" t="s">
        <v>366</v>
      </c>
      <c r="B81" s="118" t="s">
        <v>91</v>
      </c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BO81" s="82"/>
      <c r="BP81" s="82"/>
      <c r="BQ81" s="82"/>
      <c r="BR81" s="82">
        <v>38.901843739999997</v>
      </c>
      <c r="BS81" s="82">
        <v>42.372816630163797</v>
      </c>
      <c r="BT81" s="82">
        <v>40.070907267678017</v>
      </c>
      <c r="BU81" s="82">
        <v>39.320495939733576</v>
      </c>
      <c r="BV81" s="82">
        <v>36.974950685554511</v>
      </c>
      <c r="BW81" s="82">
        <v>41.75440267219517</v>
      </c>
      <c r="BX81" s="82">
        <v>41.302559242587876</v>
      </c>
      <c r="BY81" s="82">
        <v>31.594844457172893</v>
      </c>
      <c r="BZ81" s="82">
        <v>44.215209976330009</v>
      </c>
      <c r="CA81" s="82">
        <v>36.946453748658158</v>
      </c>
      <c r="CB81" s="82">
        <v>41.827556888211546</v>
      </c>
      <c r="CC81" s="82">
        <v>27.307692615595375</v>
      </c>
      <c r="CD81" s="82">
        <v>35.614390982319222</v>
      </c>
      <c r="CE81" s="82">
        <v>48.052499209888076</v>
      </c>
      <c r="CF81" s="82">
        <v>37.127082683842843</v>
      </c>
      <c r="CG81" s="82">
        <v>40.561769330317333</v>
      </c>
      <c r="CH81" s="82">
        <v>38.42289780376516</v>
      </c>
      <c r="CI81" s="82">
        <v>40.416577492402297</v>
      </c>
      <c r="CJ81" s="82">
        <v>47.259667788624157</v>
      </c>
      <c r="CK81" s="82">
        <v>39.468592713542861</v>
      </c>
      <c r="CL81" s="82">
        <v>42.588959838688154</v>
      </c>
      <c r="CM81" s="82">
        <v>43.536791093648922</v>
      </c>
      <c r="CN81" s="82">
        <v>45.007276863540625</v>
      </c>
      <c r="CO81" s="82">
        <v>58.556782573530612</v>
      </c>
      <c r="CP81" s="82">
        <v>54.219189369986921</v>
      </c>
      <c r="CQ81" s="82">
        <v>58.000575141429799</v>
      </c>
      <c r="CR81" s="82">
        <v>64.061294622323146</v>
      </c>
      <c r="CS81" s="82">
        <v>63.031199924457511</v>
      </c>
      <c r="CT81" s="82">
        <v>97.357950061346358</v>
      </c>
      <c r="CU81" s="82">
        <v>82.964311846565522</v>
      </c>
      <c r="CV81" s="82">
        <v>94.791126637237255</v>
      </c>
      <c r="CW81" s="82">
        <v>102.05965814000001</v>
      </c>
      <c r="CX81" s="82">
        <v>144.50639047650327</v>
      </c>
      <c r="CY81" s="82">
        <v>209.82933053068666</v>
      </c>
      <c r="CZ81" s="82">
        <v>183.95583089692957</v>
      </c>
      <c r="DA81" s="82">
        <v>197.66221444223197</v>
      </c>
      <c r="DB81" s="82">
        <v>218.16158564073328</v>
      </c>
      <c r="DC81" s="82">
        <v>226.5473905785795</v>
      </c>
      <c r="DD81" s="82">
        <v>267.46500297753369</v>
      </c>
      <c r="DE81" s="82">
        <v>212.85859824742545</v>
      </c>
      <c r="DF81" s="82">
        <v>212.17083076501859</v>
      </c>
      <c r="DG81" s="82">
        <v>175.70225092856617</v>
      </c>
      <c r="DH81" s="82">
        <v>133.28256912153387</v>
      </c>
      <c r="DI81" s="82">
        <v>147.97556061072507</v>
      </c>
      <c r="DJ81" s="82">
        <v>112.93611292221584</v>
      </c>
      <c r="DK81" s="82">
        <v>103.23184621854006</v>
      </c>
      <c r="DL81" s="82">
        <v>90.239392437568895</v>
      </c>
      <c r="DM81" s="82">
        <v>85.668923224958448</v>
      </c>
      <c r="DN81" s="82">
        <v>86.900338893538049</v>
      </c>
      <c r="DO81" s="82">
        <v>133.61330495898363</v>
      </c>
      <c r="DP81" s="82">
        <v>257.14916456630181</v>
      </c>
      <c r="DQ81" s="82">
        <v>369.37186168770836</v>
      </c>
      <c r="DR81" s="82">
        <v>478.56620304321535</v>
      </c>
      <c r="DS81" s="82">
        <v>543.0586978802487</v>
      </c>
      <c r="DT81" s="82">
        <v>592.50464220670744</v>
      </c>
      <c r="DU81" s="82">
        <v>621.29554556339758</v>
      </c>
      <c r="DV81" s="82">
        <v>630.65950083681719</v>
      </c>
      <c r="DW81" s="82">
        <v>620.33745291718515</v>
      </c>
      <c r="DX81" s="82">
        <v>677.2837924461204</v>
      </c>
      <c r="DY81" s="82">
        <v>626.98055942269048</v>
      </c>
      <c r="DZ81" s="82">
        <v>673.70531751937915</v>
      </c>
    </row>
    <row r="82" spans="1:130" ht="30" x14ac:dyDescent="0.25">
      <c r="A82" s="121" t="s">
        <v>367</v>
      </c>
      <c r="B82" s="119" t="s">
        <v>344</v>
      </c>
      <c r="C82" s="119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19"/>
      <c r="BO82" s="82"/>
      <c r="BP82" s="82"/>
      <c r="BQ82" s="82"/>
      <c r="BR82" s="82">
        <v>33.591431979999996</v>
      </c>
      <c r="BS82" s="82">
        <v>36.61157008</v>
      </c>
      <c r="BT82" s="82">
        <v>32.658241529999998</v>
      </c>
      <c r="BU82" s="82">
        <v>26.302038599999999</v>
      </c>
      <c r="BV82" s="82">
        <v>30.018881709999999</v>
      </c>
      <c r="BW82" s="82">
        <v>33.562586449999998</v>
      </c>
      <c r="BX82" s="82">
        <v>32.715341909999999</v>
      </c>
      <c r="BY82" s="82">
        <v>24.145113110000004</v>
      </c>
      <c r="BZ82" s="82">
        <v>26.370683</v>
      </c>
      <c r="CA82" s="82">
        <v>26.344341</v>
      </c>
      <c r="CB82" s="82">
        <v>32.028396000000001</v>
      </c>
      <c r="CC82" s="82">
        <v>16.992958720000001</v>
      </c>
      <c r="CD82" s="82">
        <v>26.082584000000001</v>
      </c>
      <c r="CE82" s="82">
        <v>30.621797000000001</v>
      </c>
      <c r="CF82" s="82">
        <v>27.495238999999998</v>
      </c>
      <c r="CG82" s="82">
        <v>27.333666999999998</v>
      </c>
      <c r="CH82" s="82">
        <v>26.26572431</v>
      </c>
      <c r="CI82" s="82">
        <v>27.605487099999998</v>
      </c>
      <c r="CJ82" s="82">
        <v>27.3579595</v>
      </c>
      <c r="CK82" s="82">
        <v>25.750299379999998</v>
      </c>
      <c r="CL82" s="82">
        <v>25.406029250000003</v>
      </c>
      <c r="CM82" s="82">
        <v>27.94779707</v>
      </c>
      <c r="CN82" s="82">
        <v>29.846913049999998</v>
      </c>
      <c r="CO82" s="82">
        <v>31.479162469999999</v>
      </c>
      <c r="CP82" s="82">
        <v>34.975251270000001</v>
      </c>
      <c r="CQ82" s="82">
        <v>37.791655800000001</v>
      </c>
      <c r="CR82" s="82">
        <v>42.006763669999998</v>
      </c>
      <c r="CS82" s="82">
        <v>40.03546772</v>
      </c>
      <c r="CT82" s="82">
        <v>50.147439829999996</v>
      </c>
      <c r="CU82" s="82">
        <v>51.284481710000009</v>
      </c>
      <c r="CV82" s="82">
        <v>57.979240079999997</v>
      </c>
      <c r="CW82" s="82">
        <v>65.172909170000011</v>
      </c>
      <c r="CX82" s="82">
        <v>74.720164569999994</v>
      </c>
      <c r="CY82" s="82">
        <v>91.741768710000002</v>
      </c>
      <c r="CZ82" s="82">
        <v>95.432071449999995</v>
      </c>
      <c r="DA82" s="82">
        <v>109.14320527</v>
      </c>
      <c r="DB82" s="82">
        <v>112.883787</v>
      </c>
      <c r="DC82" s="82">
        <v>119.66560699999999</v>
      </c>
      <c r="DD82" s="82">
        <v>122.99576999999999</v>
      </c>
      <c r="DE82" s="82">
        <v>119.34169230000001</v>
      </c>
      <c r="DF82" s="82">
        <v>115.39282940999999</v>
      </c>
      <c r="DG82" s="82">
        <v>104.74448590999999</v>
      </c>
      <c r="DH82" s="82">
        <v>89.303236949999999</v>
      </c>
      <c r="DI82" s="82">
        <v>85.505451520000008</v>
      </c>
      <c r="DJ82" s="82">
        <v>82.802004820000008</v>
      </c>
      <c r="DK82" s="82">
        <v>72.476041299999991</v>
      </c>
      <c r="DL82" s="82">
        <v>65.556947339999994</v>
      </c>
      <c r="DM82" s="82">
        <v>61.69088893</v>
      </c>
      <c r="DN82" s="82">
        <v>60.883590720000001</v>
      </c>
      <c r="DO82" s="82">
        <v>78.805778549999999</v>
      </c>
      <c r="DP82" s="82">
        <v>132.86112099000002</v>
      </c>
      <c r="DQ82" s="82">
        <v>178.11410000000001</v>
      </c>
      <c r="DR82" s="82">
        <v>197.49690415000003</v>
      </c>
      <c r="DS82" s="82">
        <v>237.53872457</v>
      </c>
      <c r="DT82" s="82">
        <v>254.34951567999997</v>
      </c>
      <c r="DU82" s="82">
        <v>275.16860315000002</v>
      </c>
      <c r="DV82" s="82">
        <v>296.65952721999997</v>
      </c>
      <c r="DW82" s="82">
        <v>301.61960211999997</v>
      </c>
      <c r="DX82" s="82">
        <v>319.14401921000001</v>
      </c>
      <c r="DY82" s="82">
        <v>325.4317087</v>
      </c>
      <c r="DZ82" s="82">
        <v>327.35860265000002</v>
      </c>
    </row>
    <row r="83" spans="1:130" ht="15" customHeight="1" x14ac:dyDescent="0.25">
      <c r="A83" s="121" t="s">
        <v>368</v>
      </c>
      <c r="B83" s="119" t="s">
        <v>10</v>
      </c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BO83" s="82"/>
      <c r="BP83" s="82"/>
      <c r="BQ83" s="82"/>
      <c r="BR83" s="82">
        <v>5.3104117600000009</v>
      </c>
      <c r="BS83" s="82">
        <v>5.7612465501637988</v>
      </c>
      <c r="BT83" s="82">
        <v>7.4126657376780196</v>
      </c>
      <c r="BU83" s="82">
        <v>13.01845733973358</v>
      </c>
      <c r="BV83" s="82">
        <v>6.9560689755545102</v>
      </c>
      <c r="BW83" s="82">
        <v>8.19181622219517</v>
      </c>
      <c r="BX83" s="82">
        <v>8.5872173325878798</v>
      </c>
      <c r="BY83" s="82">
        <v>7.4497313471728894</v>
      </c>
      <c r="BZ83" s="82">
        <v>17.844526976330009</v>
      </c>
      <c r="CA83" s="82">
        <v>10.602112748658161</v>
      </c>
      <c r="CB83" s="82">
        <v>9.7991608882115422</v>
      </c>
      <c r="CC83" s="82">
        <v>10.314733895595374</v>
      </c>
      <c r="CD83" s="82">
        <v>9.5318069823192246</v>
      </c>
      <c r="CE83" s="82">
        <v>17.430702209888075</v>
      </c>
      <c r="CF83" s="82">
        <v>9.6318436838428436</v>
      </c>
      <c r="CG83" s="82">
        <v>13.228102330317332</v>
      </c>
      <c r="CH83" s="82">
        <v>12.157173493765161</v>
      </c>
      <c r="CI83" s="82">
        <v>12.811090392402296</v>
      </c>
      <c r="CJ83" s="82">
        <v>19.901708288624157</v>
      </c>
      <c r="CK83" s="82">
        <v>13.71829333354286</v>
      </c>
      <c r="CL83" s="82">
        <v>17.182930588688148</v>
      </c>
      <c r="CM83" s="82">
        <v>15.588994023648921</v>
      </c>
      <c r="CN83" s="82">
        <v>15.160363813540631</v>
      </c>
      <c r="CO83" s="82">
        <v>27.077620103530613</v>
      </c>
      <c r="CP83" s="82">
        <v>19.24393809998692</v>
      </c>
      <c r="CQ83" s="82">
        <v>20.208919341429798</v>
      </c>
      <c r="CR83" s="82">
        <v>22.054530952323141</v>
      </c>
      <c r="CS83" s="82">
        <v>22.995732204457511</v>
      </c>
      <c r="CT83" s="82">
        <v>47.210510231346362</v>
      </c>
      <c r="CU83" s="82">
        <v>31.679830136565506</v>
      </c>
      <c r="CV83" s="82">
        <v>36.811886557237258</v>
      </c>
      <c r="CW83" s="82">
        <v>36.886748969999999</v>
      </c>
      <c r="CX83" s="82">
        <v>69.78622590650329</v>
      </c>
      <c r="CY83" s="82">
        <v>118.08756182068667</v>
      </c>
      <c r="CZ83" s="82">
        <v>88.523759446929589</v>
      </c>
      <c r="DA83" s="82">
        <v>88.519009172231989</v>
      </c>
      <c r="DB83" s="82">
        <v>105.27779864073327</v>
      </c>
      <c r="DC83" s="82">
        <v>106.88178357857949</v>
      </c>
      <c r="DD83" s="82">
        <v>144.46923297753372</v>
      </c>
      <c r="DE83" s="82">
        <v>93.516905947425442</v>
      </c>
      <c r="DF83" s="82">
        <v>96.778001355018603</v>
      </c>
      <c r="DG83" s="82">
        <v>70.957765018566164</v>
      </c>
      <c r="DH83" s="82">
        <v>43.979332171533869</v>
      </c>
      <c r="DI83" s="82">
        <v>62.47010909072506</v>
      </c>
      <c r="DJ83" s="82">
        <v>30.134108102215833</v>
      </c>
      <c r="DK83" s="82">
        <v>30.755804918540058</v>
      </c>
      <c r="DL83" s="82">
        <v>24.682445097568905</v>
      </c>
      <c r="DM83" s="82">
        <v>23.978034294958444</v>
      </c>
      <c r="DN83" s="82">
        <v>26.016748173538041</v>
      </c>
      <c r="DO83" s="82">
        <v>54.807526408983634</v>
      </c>
      <c r="DP83" s="82">
        <v>124.28804357630179</v>
      </c>
      <c r="DQ83" s="82">
        <v>191.25776168770832</v>
      </c>
      <c r="DR83" s="82">
        <v>281.06929889321532</v>
      </c>
      <c r="DS83" s="82">
        <v>305.5199733102487</v>
      </c>
      <c r="DT83" s="82">
        <v>338.15512652670748</v>
      </c>
      <c r="DU83" s="82">
        <v>346.12694241339761</v>
      </c>
      <c r="DV83" s="82">
        <v>333.99997361681716</v>
      </c>
      <c r="DW83" s="82">
        <v>318.71785079718512</v>
      </c>
      <c r="DX83" s="82">
        <v>358.13977323612039</v>
      </c>
      <c r="DY83" s="82">
        <v>301.54885072269042</v>
      </c>
      <c r="DZ83" s="82">
        <v>346.34671486937913</v>
      </c>
    </row>
    <row r="84" spans="1:130" ht="15" customHeight="1" x14ac:dyDescent="0.25">
      <c r="A84" s="121" t="s">
        <v>369</v>
      </c>
      <c r="B84" s="117" t="s">
        <v>370</v>
      </c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BO84" s="82"/>
      <c r="BP84" s="82"/>
      <c r="BQ84" s="82"/>
      <c r="BR84" s="82">
        <v>1608.5885403743011</v>
      </c>
      <c r="BS84" s="82">
        <v>1593.5980654640528</v>
      </c>
      <c r="BT84" s="82">
        <v>1583.7586550055978</v>
      </c>
      <c r="BU84" s="82">
        <v>1841.531850547336</v>
      </c>
      <c r="BV84" s="82">
        <v>1976.6719442370709</v>
      </c>
      <c r="BW84" s="82">
        <v>1898.8260264743985</v>
      </c>
      <c r="BX84" s="82">
        <v>1998.8108267723233</v>
      </c>
      <c r="BY84" s="82">
        <v>1956.4907780173653</v>
      </c>
      <c r="BZ84" s="82">
        <v>2110.6987118562147</v>
      </c>
      <c r="CA84" s="82">
        <v>1899.2143749947124</v>
      </c>
      <c r="CB84" s="82">
        <v>2153.7400192375944</v>
      </c>
      <c r="CC84" s="82">
        <v>2274.9995625677202</v>
      </c>
      <c r="CD84" s="82">
        <v>2354.9599924650656</v>
      </c>
      <c r="CE84" s="82">
        <v>2500.0830679387523</v>
      </c>
      <c r="CF84" s="82">
        <v>2660.2690356320127</v>
      </c>
      <c r="CG84" s="82">
        <v>2400.1223375076552</v>
      </c>
      <c r="CH84" s="82">
        <v>2607.8145346083147</v>
      </c>
      <c r="CI84" s="82">
        <v>2803.4289572526859</v>
      </c>
      <c r="CJ84" s="82">
        <v>2467.3081552009435</v>
      </c>
      <c r="CK84" s="82">
        <v>2958.0190378047955</v>
      </c>
      <c r="CL84" s="82">
        <v>2432.6090607620672</v>
      </c>
      <c r="CM84" s="82">
        <v>2729.5410870827645</v>
      </c>
      <c r="CN84" s="82">
        <v>2676.2455799549593</v>
      </c>
      <c r="CO84" s="82">
        <v>2895.1368074177617</v>
      </c>
      <c r="CP84" s="82">
        <v>2591.6805872681666</v>
      </c>
      <c r="CQ84" s="82">
        <v>2893.4845526467725</v>
      </c>
      <c r="CR84" s="82">
        <v>3054.4708835418778</v>
      </c>
      <c r="CS84" s="82">
        <v>3052.8044914697757</v>
      </c>
      <c r="CT84" s="82">
        <v>3111.1322262290437</v>
      </c>
      <c r="CU84" s="82">
        <v>3382.9772416825181</v>
      </c>
      <c r="CV84" s="82">
        <v>3419.2207781600841</v>
      </c>
      <c r="CW84" s="82">
        <v>3044.7363649268236</v>
      </c>
      <c r="CX84" s="82">
        <v>3222.1866272811399</v>
      </c>
      <c r="CY84" s="82">
        <v>3515.8997939370638</v>
      </c>
      <c r="CZ84" s="82">
        <v>3534.7960672127447</v>
      </c>
      <c r="DA84" s="82">
        <v>3690.4964113797018</v>
      </c>
      <c r="DB84" s="82">
        <v>3629.5665601884152</v>
      </c>
      <c r="DC84" s="82">
        <v>3391.7276947151181</v>
      </c>
      <c r="DD84" s="82">
        <v>3541.0192666326629</v>
      </c>
      <c r="DE84" s="82">
        <v>4034.4763497200302</v>
      </c>
      <c r="DF84" s="82">
        <v>3667.7023060365023</v>
      </c>
      <c r="DG84" s="82">
        <v>2404.4407015121205</v>
      </c>
      <c r="DH84" s="82">
        <v>3569.5429310269337</v>
      </c>
      <c r="DI84" s="82">
        <v>4141.7344260800892</v>
      </c>
      <c r="DJ84" s="82">
        <v>4189.8030012400932</v>
      </c>
      <c r="DK84" s="82">
        <v>3604.9270951233807</v>
      </c>
      <c r="DL84" s="82">
        <v>4481.5536939916838</v>
      </c>
      <c r="DM84" s="82">
        <v>4500.7492739341524</v>
      </c>
      <c r="DN84" s="82">
        <v>4971.9911732600494</v>
      </c>
      <c r="DO84" s="82">
        <v>4740.5186339856464</v>
      </c>
      <c r="DP84" s="82">
        <v>4902.1490315811452</v>
      </c>
      <c r="DQ84" s="82">
        <v>4622.6516853895846</v>
      </c>
      <c r="DR84" s="82">
        <v>6247.5462680123155</v>
      </c>
      <c r="DS84" s="82">
        <v>6143.2849910281775</v>
      </c>
      <c r="DT84" s="82">
        <v>6084.4935157482842</v>
      </c>
      <c r="DU84" s="82">
        <v>5759.9876950273992</v>
      </c>
      <c r="DV84" s="82">
        <v>7259.4246755964341</v>
      </c>
      <c r="DW84" s="82">
        <v>6750.3786494015239</v>
      </c>
      <c r="DX84" s="82">
        <v>7092.132902109819</v>
      </c>
      <c r="DY84" s="82">
        <v>6688.0193711776192</v>
      </c>
      <c r="DZ84" s="82">
        <v>7904.5593572669068</v>
      </c>
    </row>
    <row r="85" spans="1:130" ht="15" customHeight="1" x14ac:dyDescent="0.25">
      <c r="A85" s="121" t="s">
        <v>371</v>
      </c>
      <c r="B85" s="118" t="s">
        <v>342</v>
      </c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BO85" s="82"/>
      <c r="BP85" s="82"/>
      <c r="BQ85" s="82"/>
      <c r="BR85" s="82">
        <v>1159.0489795797002</v>
      </c>
      <c r="BS85" s="82">
        <v>1148.0290419576268</v>
      </c>
      <c r="BT85" s="82">
        <v>1133.0964235437068</v>
      </c>
      <c r="BU85" s="82">
        <v>1342.4992858193466</v>
      </c>
      <c r="BV85" s="82">
        <v>1477.3563701973683</v>
      </c>
      <c r="BW85" s="82">
        <v>1345.2910982784235</v>
      </c>
      <c r="BX85" s="82">
        <v>1481.511430681265</v>
      </c>
      <c r="BY85" s="82">
        <v>1360.1246164139097</v>
      </c>
      <c r="BZ85" s="82">
        <v>1580.0319375863885</v>
      </c>
      <c r="CA85" s="82">
        <v>1360.5076192420179</v>
      </c>
      <c r="CB85" s="82">
        <v>1540.7317275656376</v>
      </c>
      <c r="CC85" s="82">
        <v>1635.124838218162</v>
      </c>
      <c r="CD85" s="82">
        <v>1794.9809040093005</v>
      </c>
      <c r="CE85" s="82">
        <v>1851.9282235107803</v>
      </c>
      <c r="CF85" s="82">
        <v>2010.002480439701</v>
      </c>
      <c r="CG85" s="82">
        <v>1699.4411902146451</v>
      </c>
      <c r="CH85" s="82">
        <v>1967.7234666702018</v>
      </c>
      <c r="CI85" s="82">
        <v>2056.7584547535594</v>
      </c>
      <c r="CJ85" s="82">
        <v>1779.1344706093196</v>
      </c>
      <c r="CK85" s="82">
        <v>2132.2041970399964</v>
      </c>
      <c r="CL85" s="82">
        <v>1726.1541394989581</v>
      </c>
      <c r="CM85" s="82">
        <v>1894.854756577163</v>
      </c>
      <c r="CN85" s="82">
        <v>1841.201655435382</v>
      </c>
      <c r="CO85" s="82">
        <v>2036.9096190207267</v>
      </c>
      <c r="CP85" s="82">
        <v>1748.3815218165762</v>
      </c>
      <c r="CQ85" s="82">
        <v>2004.4043368626812</v>
      </c>
      <c r="CR85" s="82">
        <v>2059.437320733678</v>
      </c>
      <c r="CS85" s="82">
        <v>2134.7385215957302</v>
      </c>
      <c r="CT85" s="82">
        <v>2120.1792302633112</v>
      </c>
      <c r="CU85" s="82">
        <v>2318.0722494447741</v>
      </c>
      <c r="CV85" s="82">
        <v>2313.4297754541085</v>
      </c>
      <c r="CW85" s="82">
        <v>1962.2336533108007</v>
      </c>
      <c r="CX85" s="82">
        <v>2096.1063709992441</v>
      </c>
      <c r="CY85" s="82">
        <v>2394.3046631477346</v>
      </c>
      <c r="CZ85" s="82">
        <v>2276.4657629547883</v>
      </c>
      <c r="DA85" s="82">
        <v>2564.5698841549201</v>
      </c>
      <c r="DB85" s="82">
        <v>2302.739894955153</v>
      </c>
      <c r="DC85" s="82">
        <v>2212.587389849451</v>
      </c>
      <c r="DD85" s="82">
        <v>2237.0777084585638</v>
      </c>
      <c r="DE85" s="82">
        <v>2769.5045041127287</v>
      </c>
      <c r="DF85" s="82">
        <v>2344.1424457857952</v>
      </c>
      <c r="DG85" s="82">
        <v>1214.5466874017407</v>
      </c>
      <c r="DH85" s="82">
        <v>2245.5852755575352</v>
      </c>
      <c r="DI85" s="82">
        <v>3018.8585405897256</v>
      </c>
      <c r="DJ85" s="82">
        <v>2759.8879400880005</v>
      </c>
      <c r="DK85" s="82">
        <v>2548.1347888066998</v>
      </c>
      <c r="DL85" s="82">
        <v>2971.9046484333971</v>
      </c>
      <c r="DM85" s="82">
        <v>3343.2563307632445</v>
      </c>
      <c r="DN85" s="82">
        <v>3449.3066875080362</v>
      </c>
      <c r="DO85" s="82">
        <v>3556.8014506555105</v>
      </c>
      <c r="DP85" s="82">
        <v>3173.6752888513524</v>
      </c>
      <c r="DQ85" s="82">
        <v>3191.0002388013786</v>
      </c>
      <c r="DR85" s="82">
        <v>4275.7195859886906</v>
      </c>
      <c r="DS85" s="82">
        <v>4488.539917248133</v>
      </c>
      <c r="DT85" s="82">
        <v>3810.5951074898849</v>
      </c>
      <c r="DU85" s="82">
        <v>3963.8020668142767</v>
      </c>
      <c r="DV85" s="82">
        <v>4665.1739309177101</v>
      </c>
      <c r="DW85" s="82">
        <v>4732.7358626841424</v>
      </c>
      <c r="DX85" s="82">
        <v>4451.7256515007975</v>
      </c>
      <c r="DY85" s="82">
        <v>4575.5289136929587</v>
      </c>
      <c r="DZ85" s="82">
        <v>5303.4810662164527</v>
      </c>
    </row>
    <row r="86" spans="1:130" ht="15" customHeight="1" x14ac:dyDescent="0.25">
      <c r="A86" s="121" t="s">
        <v>372</v>
      </c>
      <c r="B86" s="119" t="s">
        <v>344</v>
      </c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  <c r="AC86" s="119"/>
      <c r="BO86" s="82"/>
      <c r="BP86" s="82"/>
      <c r="BQ86" s="82"/>
      <c r="BR86" s="82">
        <v>1149.1328795797003</v>
      </c>
      <c r="BS86" s="82">
        <v>1138.4043664465082</v>
      </c>
      <c r="BT86" s="82">
        <v>1122.9021235437067</v>
      </c>
      <c r="BU86" s="82">
        <v>1332.7338858193466</v>
      </c>
      <c r="BV86" s="82">
        <v>1467.5491048502802</v>
      </c>
      <c r="BW86" s="82">
        <v>1333.9047643650517</v>
      </c>
      <c r="BX86" s="82">
        <v>1470.3983432268033</v>
      </c>
      <c r="BY86" s="82">
        <v>1349.6310031288315</v>
      </c>
      <c r="BZ86" s="82">
        <v>1574.9167375863885</v>
      </c>
      <c r="CA86" s="82">
        <v>1356.5991192420179</v>
      </c>
      <c r="CB86" s="82">
        <v>1535.2407057980167</v>
      </c>
      <c r="CC86" s="82">
        <v>1629.1761348134582</v>
      </c>
      <c r="CD86" s="82">
        <v>1787.2483040093005</v>
      </c>
      <c r="CE86" s="82">
        <v>1839.2782235107802</v>
      </c>
      <c r="CF86" s="82">
        <v>1731.4737804397009</v>
      </c>
      <c r="CG86" s="82">
        <v>1675.8830902146451</v>
      </c>
      <c r="CH86" s="82">
        <v>1945.0812666702018</v>
      </c>
      <c r="CI86" s="82">
        <v>2024.5519547535596</v>
      </c>
      <c r="CJ86" s="82">
        <v>1753.3178706093195</v>
      </c>
      <c r="CK86" s="82">
        <v>2108.2200970399963</v>
      </c>
      <c r="CL86" s="82">
        <v>1703.8253294989581</v>
      </c>
      <c r="CM86" s="82">
        <v>1871.6064365771631</v>
      </c>
      <c r="CN86" s="82">
        <v>1816.8048954353819</v>
      </c>
      <c r="CO86" s="82">
        <v>2012.3327290207267</v>
      </c>
      <c r="CP86" s="82">
        <v>1723.2899218165762</v>
      </c>
      <c r="CQ86" s="82">
        <v>1975.1443368626813</v>
      </c>
      <c r="CR86" s="82">
        <v>2022.9146207336778</v>
      </c>
      <c r="CS86" s="82">
        <v>2091.1573215957301</v>
      </c>
      <c r="CT86" s="82">
        <v>2079.3902843473334</v>
      </c>
      <c r="CU86" s="82">
        <v>2277.8716512841283</v>
      </c>
      <c r="CV86" s="82">
        <v>2275.4908712239912</v>
      </c>
      <c r="CW86" s="82">
        <v>1930.8146630119618</v>
      </c>
      <c r="CX86" s="82">
        <v>2067.7308700303738</v>
      </c>
      <c r="CY86" s="82">
        <v>2345.6201854516244</v>
      </c>
      <c r="CZ86" s="82">
        <v>2243.2930430667125</v>
      </c>
      <c r="DA86" s="82">
        <v>2525.2252690220203</v>
      </c>
      <c r="DB86" s="82">
        <v>2255.495114955153</v>
      </c>
      <c r="DC86" s="82">
        <v>2148.6933398494511</v>
      </c>
      <c r="DD86" s="82">
        <v>2149.6446984585637</v>
      </c>
      <c r="DE86" s="82">
        <v>2691.4548941127287</v>
      </c>
      <c r="DF86" s="82">
        <v>2283.2152357857954</v>
      </c>
      <c r="DG86" s="82">
        <v>1182.3848274017407</v>
      </c>
      <c r="DH86" s="82">
        <v>2188.4465155575353</v>
      </c>
      <c r="DI86" s="82">
        <v>2984.0722105897257</v>
      </c>
      <c r="DJ86" s="82">
        <v>2710.8931146412633</v>
      </c>
      <c r="DK86" s="82">
        <v>2512.6621247600797</v>
      </c>
      <c r="DL86" s="82">
        <v>2932.8268284333972</v>
      </c>
      <c r="DM86" s="82">
        <v>3310.2772707632444</v>
      </c>
      <c r="DN86" s="82">
        <v>3402.1751875080363</v>
      </c>
      <c r="DO86" s="82">
        <v>3520.2262066088906</v>
      </c>
      <c r="DP86" s="82">
        <v>3121.3617288513524</v>
      </c>
      <c r="DQ86" s="82">
        <v>3154.3023588013784</v>
      </c>
      <c r="DR86" s="82">
        <v>4210.9796911948188</v>
      </c>
      <c r="DS86" s="82">
        <v>4422.7899557834198</v>
      </c>
      <c r="DT86" s="82">
        <v>3738.8490795169982</v>
      </c>
      <c r="DU86" s="82">
        <v>3892.2274124893884</v>
      </c>
      <c r="DV86" s="82">
        <v>4597.8269512775687</v>
      </c>
      <c r="DW86" s="82">
        <v>4665.5712512745813</v>
      </c>
      <c r="DX86" s="82">
        <v>4386.7431943562096</v>
      </c>
      <c r="DY86" s="82">
        <v>4513.0544645578066</v>
      </c>
      <c r="DZ86" s="82">
        <v>5260.8937743671286</v>
      </c>
    </row>
    <row r="87" spans="1:130" ht="15" customHeight="1" x14ac:dyDescent="0.25">
      <c r="A87" s="121" t="s">
        <v>373</v>
      </c>
      <c r="B87" s="120" t="s">
        <v>346</v>
      </c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0"/>
      <c r="Z87" s="120"/>
      <c r="AA87" s="120"/>
      <c r="AB87" s="120"/>
      <c r="AC87" s="120"/>
      <c r="BO87" s="82"/>
      <c r="BP87" s="82"/>
      <c r="BQ87" s="82"/>
      <c r="BR87" s="82">
        <v>477.60194625805144</v>
      </c>
      <c r="BS87" s="82">
        <v>523.61165349294151</v>
      </c>
      <c r="BT87" s="82">
        <v>592.88219321505403</v>
      </c>
      <c r="BU87" s="82">
        <v>509.8273334074521</v>
      </c>
      <c r="BV87" s="82">
        <v>698.69200028355021</v>
      </c>
      <c r="BW87" s="82">
        <v>745.63605007402612</v>
      </c>
      <c r="BX87" s="82">
        <v>647.3153502526452</v>
      </c>
      <c r="BY87" s="82">
        <v>682.82266386445372</v>
      </c>
      <c r="BZ87" s="82">
        <v>721.51353968507192</v>
      </c>
      <c r="CA87" s="82">
        <v>656.03741088203685</v>
      </c>
      <c r="CB87" s="82">
        <v>773.48830491219064</v>
      </c>
      <c r="CC87" s="82">
        <v>751.21077506716358</v>
      </c>
      <c r="CD87" s="82">
        <v>759.39683324362568</v>
      </c>
      <c r="CE87" s="82">
        <v>914.03682038586464</v>
      </c>
      <c r="CF87" s="82">
        <v>742.91168966720033</v>
      </c>
      <c r="CG87" s="82">
        <v>872.81536559726908</v>
      </c>
      <c r="CH87" s="82">
        <v>907.3486132430985</v>
      </c>
      <c r="CI87" s="82">
        <v>992.49590150420772</v>
      </c>
      <c r="CJ87" s="82">
        <v>811.39851455281246</v>
      </c>
      <c r="CK87" s="82">
        <v>1000.3004752175043</v>
      </c>
      <c r="CL87" s="82">
        <v>739.2318064211139</v>
      </c>
      <c r="CM87" s="82">
        <v>908.89962607468192</v>
      </c>
      <c r="CN87" s="82">
        <v>785.87025988560663</v>
      </c>
      <c r="CO87" s="82">
        <v>914.07308563852382</v>
      </c>
      <c r="CP87" s="82">
        <v>923.80146108643294</v>
      </c>
      <c r="CQ87" s="82">
        <v>958.11496548844366</v>
      </c>
      <c r="CR87" s="82">
        <v>944.69826259997194</v>
      </c>
      <c r="CS87" s="82">
        <v>817.24929951758952</v>
      </c>
      <c r="CT87" s="82">
        <v>898.28036090943147</v>
      </c>
      <c r="CU87" s="82">
        <v>1018.3178724948032</v>
      </c>
      <c r="CV87" s="82">
        <v>950.74929101131249</v>
      </c>
      <c r="CW87" s="82">
        <v>956.48107337161309</v>
      </c>
      <c r="CX87" s="82">
        <v>1037.4155779000764</v>
      </c>
      <c r="CY87" s="82">
        <v>1248.7417364853591</v>
      </c>
      <c r="CZ87" s="82">
        <v>1316.1214104942101</v>
      </c>
      <c r="DA87" s="82">
        <v>1123.1821935377516</v>
      </c>
      <c r="DB87" s="82">
        <v>1115.7558537964417</v>
      </c>
      <c r="DC87" s="82">
        <v>1408.3769970477911</v>
      </c>
      <c r="DD87" s="82">
        <v>1240.461191432945</v>
      </c>
      <c r="DE87" s="82">
        <v>1239.7710960232209</v>
      </c>
      <c r="DF87" s="82">
        <v>984.32439358870056</v>
      </c>
      <c r="DG87" s="82">
        <v>909.26500368927282</v>
      </c>
      <c r="DH87" s="82">
        <v>1184.2238092758157</v>
      </c>
      <c r="DI87" s="82">
        <v>1823.0789395134775</v>
      </c>
      <c r="DJ87" s="82">
        <v>952.48737484920298</v>
      </c>
      <c r="DK87" s="82">
        <v>1189.837449986439</v>
      </c>
      <c r="DL87" s="82">
        <v>1197.8121463117977</v>
      </c>
      <c r="DM87" s="82">
        <v>1723.8988541562726</v>
      </c>
      <c r="DN87" s="82">
        <v>1751.1601731158776</v>
      </c>
      <c r="DO87" s="82">
        <v>2096.8660453188409</v>
      </c>
      <c r="DP87" s="82">
        <v>1135.9751142619161</v>
      </c>
      <c r="DQ87" s="82">
        <v>2029.6884649464373</v>
      </c>
      <c r="DR87" s="82">
        <v>2215.7064129616419</v>
      </c>
      <c r="DS87" s="82">
        <v>2111.1169314514568</v>
      </c>
      <c r="DT87" s="82">
        <v>1699.9181770110322</v>
      </c>
      <c r="DU87" s="82">
        <v>2034.33585925892</v>
      </c>
      <c r="DV87" s="82">
        <v>2166.2006694320457</v>
      </c>
      <c r="DW87" s="82">
        <v>2452.8593565867891</v>
      </c>
      <c r="DX87" s="82">
        <v>2182.9936132741404</v>
      </c>
      <c r="DY87" s="82">
        <v>2826.9562896116895</v>
      </c>
      <c r="DZ87" s="82">
        <v>2529.5070949008718</v>
      </c>
    </row>
    <row r="88" spans="1:130" ht="15" customHeight="1" x14ac:dyDescent="0.25">
      <c r="A88" s="121" t="s">
        <v>374</v>
      </c>
      <c r="B88" s="120" t="s">
        <v>348</v>
      </c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BO88" s="82"/>
      <c r="BP88" s="82"/>
      <c r="BQ88" s="82"/>
      <c r="BR88" s="82">
        <v>671.53093332164883</v>
      </c>
      <c r="BS88" s="82">
        <v>614.79271295356671</v>
      </c>
      <c r="BT88" s="82">
        <v>530.01993032865255</v>
      </c>
      <c r="BU88" s="82">
        <v>822.90655241189461</v>
      </c>
      <c r="BV88" s="82">
        <v>768.85710456672996</v>
      </c>
      <c r="BW88" s="82">
        <v>588.26871429102562</v>
      </c>
      <c r="BX88" s="82">
        <v>823.08299297415806</v>
      </c>
      <c r="BY88" s="82">
        <v>666.80833926437776</v>
      </c>
      <c r="BZ88" s="82">
        <v>853.40319790131673</v>
      </c>
      <c r="CA88" s="82">
        <v>700.56170835998103</v>
      </c>
      <c r="CB88" s="82">
        <v>761.75240088582609</v>
      </c>
      <c r="CC88" s="82">
        <v>877.96535974629455</v>
      </c>
      <c r="CD88" s="82">
        <v>1027.8514707656748</v>
      </c>
      <c r="CE88" s="82">
        <v>925.24140312491545</v>
      </c>
      <c r="CF88" s="82">
        <v>988.56209077250071</v>
      </c>
      <c r="CG88" s="82">
        <v>803.06772461737603</v>
      </c>
      <c r="CH88" s="82">
        <v>1037.7326534271033</v>
      </c>
      <c r="CI88" s="82">
        <v>1032.0560532493519</v>
      </c>
      <c r="CJ88" s="82">
        <v>941.91935605650713</v>
      </c>
      <c r="CK88" s="82">
        <v>1107.9196218224918</v>
      </c>
      <c r="CL88" s="82">
        <v>964.59352307784411</v>
      </c>
      <c r="CM88" s="82">
        <v>962.70681050248129</v>
      </c>
      <c r="CN88" s="82">
        <v>1030.9346355497753</v>
      </c>
      <c r="CO88" s="82">
        <v>1098.259643382203</v>
      </c>
      <c r="CP88" s="82">
        <v>799.48846073014329</v>
      </c>
      <c r="CQ88" s="82">
        <v>1017.0293713742376</v>
      </c>
      <c r="CR88" s="82">
        <v>1078.2163581337059</v>
      </c>
      <c r="CS88" s="82">
        <v>1273.9080220781404</v>
      </c>
      <c r="CT88" s="82">
        <v>1181.1099234379019</v>
      </c>
      <c r="CU88" s="82">
        <v>1259.5537787893254</v>
      </c>
      <c r="CV88" s="82">
        <v>1324.7415802126789</v>
      </c>
      <c r="CW88" s="82">
        <v>974.33358964034869</v>
      </c>
      <c r="CX88" s="82">
        <v>1030.3152921302976</v>
      </c>
      <c r="CY88" s="82">
        <v>1096.8784489662653</v>
      </c>
      <c r="CZ88" s="82">
        <v>927.17163257250229</v>
      </c>
      <c r="DA88" s="82">
        <v>1402.0430754842687</v>
      </c>
      <c r="DB88" s="82">
        <v>1139.7392611587113</v>
      </c>
      <c r="DC88" s="82">
        <v>740.31634280165997</v>
      </c>
      <c r="DD88" s="82">
        <v>909.18350702561838</v>
      </c>
      <c r="DE88" s="82">
        <v>1451.6837980895075</v>
      </c>
      <c r="DF88" s="82">
        <v>1298.8908421970948</v>
      </c>
      <c r="DG88" s="82">
        <v>273.11982371246785</v>
      </c>
      <c r="DH88" s="82">
        <v>1004.2227062817194</v>
      </c>
      <c r="DI88" s="82">
        <v>1160.993271076248</v>
      </c>
      <c r="DJ88" s="82">
        <v>1758.4057397920601</v>
      </c>
      <c r="DK88" s="82">
        <v>1322.8246747736407</v>
      </c>
      <c r="DL88" s="82">
        <v>1735.0146821215994</v>
      </c>
      <c r="DM88" s="82">
        <v>1586.3784166069718</v>
      </c>
      <c r="DN88" s="82">
        <v>1651.0150143921589</v>
      </c>
      <c r="DO88" s="82">
        <v>1423.3601612900495</v>
      </c>
      <c r="DP88" s="82">
        <v>1985.3866145894365</v>
      </c>
      <c r="DQ88" s="82">
        <v>1124.6138938549414</v>
      </c>
      <c r="DR88" s="82">
        <v>1995.2732782331771</v>
      </c>
      <c r="DS88" s="82">
        <v>2311.673024331963</v>
      </c>
      <c r="DT88" s="82">
        <v>2038.9309025059661</v>
      </c>
      <c r="DU88" s="82">
        <v>1857.8915532304682</v>
      </c>
      <c r="DV88" s="82">
        <v>2431.626281845523</v>
      </c>
      <c r="DW88" s="82">
        <v>2212.7118946877918</v>
      </c>
      <c r="DX88" s="82">
        <v>2203.7495810820687</v>
      </c>
      <c r="DY88" s="82">
        <v>1686.0981749461175</v>
      </c>
      <c r="DZ88" s="82">
        <v>2731.3866794662563</v>
      </c>
    </row>
    <row r="89" spans="1:130" ht="15" customHeight="1" x14ac:dyDescent="0.25">
      <c r="A89" s="121" t="s">
        <v>375</v>
      </c>
      <c r="B89" s="119" t="s">
        <v>10</v>
      </c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119"/>
      <c r="AB89" s="119"/>
      <c r="AC89" s="119"/>
      <c r="BO89" s="82"/>
      <c r="BP89" s="82"/>
      <c r="BQ89" s="82"/>
      <c r="BR89" s="82">
        <v>9.9161000000000001</v>
      </c>
      <c r="BS89" s="82">
        <v>9.6246755111185838</v>
      </c>
      <c r="BT89" s="82">
        <v>10.194299999999998</v>
      </c>
      <c r="BU89" s="82">
        <v>9.7653999999999996</v>
      </c>
      <c r="BV89" s="82">
        <v>9.8072653470881619</v>
      </c>
      <c r="BW89" s="82">
        <v>11.386333913371802</v>
      </c>
      <c r="BX89" s="82">
        <v>11.113087454461692</v>
      </c>
      <c r="BY89" s="82">
        <v>10.493613285078343</v>
      </c>
      <c r="BZ89" s="82">
        <v>5.1151999999999997</v>
      </c>
      <c r="CA89" s="82">
        <v>3.9085000000000001</v>
      </c>
      <c r="CB89" s="82">
        <v>5.4910217676208353</v>
      </c>
      <c r="CC89" s="82">
        <v>5.94870340470389</v>
      </c>
      <c r="CD89" s="82">
        <v>7.7325999999999997</v>
      </c>
      <c r="CE89" s="82">
        <v>12.65</v>
      </c>
      <c r="CF89" s="82">
        <v>278.52870000000001</v>
      </c>
      <c r="CG89" s="82">
        <v>23.5581</v>
      </c>
      <c r="CH89" s="82">
        <v>22.642199999999999</v>
      </c>
      <c r="CI89" s="82">
        <v>32.206499999999998</v>
      </c>
      <c r="CJ89" s="82">
        <v>25.816600000000001</v>
      </c>
      <c r="CK89" s="82">
        <v>23.984099999999998</v>
      </c>
      <c r="CL89" s="82">
        <v>22.328809999999997</v>
      </c>
      <c r="CM89" s="82">
        <v>23.24832</v>
      </c>
      <c r="CN89" s="82">
        <v>24.39676</v>
      </c>
      <c r="CO89" s="82">
        <v>24.576889999999999</v>
      </c>
      <c r="CP89" s="82">
        <v>25.0916</v>
      </c>
      <c r="CQ89" s="82">
        <v>29.259999999999998</v>
      </c>
      <c r="CR89" s="82">
        <v>36.5227</v>
      </c>
      <c r="CS89" s="82">
        <v>43.581199999999995</v>
      </c>
      <c r="CT89" s="82">
        <v>40.788945915977834</v>
      </c>
      <c r="CU89" s="82">
        <v>40.200598160645704</v>
      </c>
      <c r="CV89" s="82">
        <v>37.938904230117451</v>
      </c>
      <c r="CW89" s="82">
        <v>31.418990298838924</v>
      </c>
      <c r="CX89" s="82">
        <v>28.375500968870139</v>
      </c>
      <c r="CY89" s="82">
        <v>48.684477696110115</v>
      </c>
      <c r="CZ89" s="82">
        <v>33.172719888075797</v>
      </c>
      <c r="DA89" s="82">
        <v>39.34461513289984</v>
      </c>
      <c r="DB89" s="82">
        <v>47.244780000000006</v>
      </c>
      <c r="DC89" s="82">
        <v>63.894050000000007</v>
      </c>
      <c r="DD89" s="82">
        <v>87.433009999999996</v>
      </c>
      <c r="DE89" s="82">
        <v>78.049610000000001</v>
      </c>
      <c r="DF89" s="82">
        <v>60.927210000000002</v>
      </c>
      <c r="DG89" s="82">
        <v>32.161859999999997</v>
      </c>
      <c r="DH89" s="82">
        <v>57.138759999999998</v>
      </c>
      <c r="DI89" s="82">
        <v>34.786330000000007</v>
      </c>
      <c r="DJ89" s="82">
        <v>48.994825446737295</v>
      </c>
      <c r="DK89" s="82">
        <v>35.472664046619933</v>
      </c>
      <c r="DL89" s="82">
        <v>39.077820000000003</v>
      </c>
      <c r="DM89" s="82">
        <v>32.979060000000004</v>
      </c>
      <c r="DN89" s="82">
        <v>47.131500000000003</v>
      </c>
      <c r="DO89" s="82">
        <v>36.575244046619936</v>
      </c>
      <c r="DP89" s="82">
        <v>52.313560000000003</v>
      </c>
      <c r="DQ89" s="82">
        <v>36.697880000000005</v>
      </c>
      <c r="DR89" s="82">
        <v>64.73989479387167</v>
      </c>
      <c r="DS89" s="82">
        <v>65.749961464712712</v>
      </c>
      <c r="DT89" s="82">
        <v>71.746027972886566</v>
      </c>
      <c r="DU89" s="82">
        <v>71.5746543248884</v>
      </c>
      <c r="DV89" s="82">
        <v>67.346979640141001</v>
      </c>
      <c r="DW89" s="82">
        <v>67.164611409561118</v>
      </c>
      <c r="DX89" s="82">
        <v>64.982457144588338</v>
      </c>
      <c r="DY89" s="82">
        <v>62.474449135151737</v>
      </c>
      <c r="DZ89" s="82">
        <v>42.587291849323755</v>
      </c>
    </row>
    <row r="90" spans="1:130" ht="15" customHeight="1" x14ac:dyDescent="0.25">
      <c r="A90" s="121" t="s">
        <v>376</v>
      </c>
      <c r="B90" s="118" t="s">
        <v>351</v>
      </c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  <c r="Z90" s="118"/>
      <c r="AA90" s="118"/>
      <c r="AB90" s="118"/>
      <c r="AC90" s="118"/>
      <c r="BO90" s="82"/>
      <c r="BP90" s="82"/>
      <c r="BQ90" s="82"/>
      <c r="BR90" s="82">
        <v>146.63064886474999</v>
      </c>
      <c r="BS90" s="82">
        <v>151.16182558700001</v>
      </c>
      <c r="BT90" s="82">
        <v>145.71276655299999</v>
      </c>
      <c r="BU90" s="82">
        <v>174.2615081655</v>
      </c>
      <c r="BV90" s="82">
        <v>155.2556743029138</v>
      </c>
      <c r="BW90" s="82">
        <v>196.03784288750001</v>
      </c>
      <c r="BX90" s="82">
        <v>151.92570157500001</v>
      </c>
      <c r="BY90" s="82">
        <v>214.04584315563437</v>
      </c>
      <c r="BZ90" s="82">
        <v>169.20259717415959</v>
      </c>
      <c r="CA90" s="82">
        <v>185.00455548886521</v>
      </c>
      <c r="CB90" s="82">
        <v>240.97262221234794</v>
      </c>
      <c r="CC90" s="82">
        <v>253.77712855418801</v>
      </c>
      <c r="CD90" s="82">
        <v>191.04425702026938</v>
      </c>
      <c r="CE90" s="82">
        <v>246.82300596700478</v>
      </c>
      <c r="CF90" s="82">
        <v>281.02654602576695</v>
      </c>
      <c r="CG90" s="82">
        <v>312.86731962343259</v>
      </c>
      <c r="CH90" s="82">
        <v>258.74483495389251</v>
      </c>
      <c r="CI90" s="82">
        <v>349.23173495182954</v>
      </c>
      <c r="CJ90" s="82">
        <v>302.31981579817318</v>
      </c>
      <c r="CK90" s="82">
        <v>419.93310520772434</v>
      </c>
      <c r="CL90" s="82">
        <v>305.7896796564616</v>
      </c>
      <c r="CM90" s="82">
        <v>424.97520451390062</v>
      </c>
      <c r="CN90" s="82">
        <v>429.7041737257727</v>
      </c>
      <c r="CO90" s="82">
        <v>427.43180813189622</v>
      </c>
      <c r="CP90" s="82">
        <v>430.48248012266583</v>
      </c>
      <c r="CQ90" s="82">
        <v>434.4271980963731</v>
      </c>
      <c r="CR90" s="82">
        <v>553.27928114369581</v>
      </c>
      <c r="CS90" s="82">
        <v>417.82301175505319</v>
      </c>
      <c r="CT90" s="82">
        <v>506.63255529956581</v>
      </c>
      <c r="CU90" s="82">
        <v>512.53725501939198</v>
      </c>
      <c r="CV90" s="82">
        <v>616.40352371314634</v>
      </c>
      <c r="CW90" s="82">
        <v>503.67497165995445</v>
      </c>
      <c r="CX90" s="82">
        <v>616.86877174656502</v>
      </c>
      <c r="CY90" s="82">
        <v>520.73636425526558</v>
      </c>
      <c r="CZ90" s="82">
        <v>684.16495364015486</v>
      </c>
      <c r="DA90" s="82">
        <v>482.18290198758552</v>
      </c>
      <c r="DB90" s="82">
        <v>737.00325211873894</v>
      </c>
      <c r="DC90" s="82">
        <v>510.87144289152354</v>
      </c>
      <c r="DD90" s="82">
        <v>729.00312088163184</v>
      </c>
      <c r="DE90" s="82">
        <v>594.92076184209543</v>
      </c>
      <c r="DF90" s="82">
        <v>847.87432770580131</v>
      </c>
      <c r="DG90" s="82">
        <v>668.77905983405765</v>
      </c>
      <c r="DH90" s="82">
        <v>897.27410477795797</v>
      </c>
      <c r="DI90" s="82">
        <v>656.260199345464</v>
      </c>
      <c r="DJ90" s="82">
        <v>1045.9008105332712</v>
      </c>
      <c r="DK90" s="82">
        <v>634.6453048833497</v>
      </c>
      <c r="DL90" s="82">
        <v>1136.4793457911112</v>
      </c>
      <c r="DM90" s="82">
        <v>693.84484835508101</v>
      </c>
      <c r="DN90" s="82">
        <v>1081.6702941671274</v>
      </c>
      <c r="DO90" s="82">
        <v>635.71518523671637</v>
      </c>
      <c r="DP90" s="82">
        <v>1188.7700625426169</v>
      </c>
      <c r="DQ90" s="82">
        <v>669.38923206444088</v>
      </c>
      <c r="DR90" s="82">
        <v>1170.6047663762379</v>
      </c>
      <c r="DS90" s="82">
        <v>668.31089381498862</v>
      </c>
      <c r="DT90" s="82">
        <v>1312.0175273360016</v>
      </c>
      <c r="DU90" s="82">
        <v>674.33545776031667</v>
      </c>
      <c r="DV90" s="82">
        <v>1427.2260060317783</v>
      </c>
      <c r="DW90" s="82">
        <v>819.82528008499776</v>
      </c>
      <c r="DX90" s="82">
        <v>1473.0136365644082</v>
      </c>
      <c r="DY90" s="82">
        <v>934.87017960241963</v>
      </c>
      <c r="DZ90" s="82">
        <v>1491.2138872443065</v>
      </c>
    </row>
    <row r="91" spans="1:130" ht="15" customHeight="1" x14ac:dyDescent="0.25">
      <c r="A91" s="121" t="s">
        <v>377</v>
      </c>
      <c r="B91" s="119" t="s">
        <v>353</v>
      </c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19"/>
      <c r="Z91" s="119"/>
      <c r="AA91" s="119"/>
      <c r="AB91" s="119"/>
      <c r="AC91" s="119"/>
      <c r="BO91" s="82"/>
      <c r="BP91" s="82"/>
      <c r="BQ91" s="82"/>
      <c r="BR91" s="82">
        <v>0</v>
      </c>
      <c r="BS91" s="82">
        <v>0</v>
      </c>
      <c r="BT91" s="82">
        <v>0</v>
      </c>
      <c r="BU91" s="82">
        <v>0</v>
      </c>
      <c r="BV91" s="82">
        <v>0.79999999999999905</v>
      </c>
      <c r="BW91" s="82">
        <v>0.9</v>
      </c>
      <c r="BX91" s="82">
        <v>0.8</v>
      </c>
      <c r="BY91" s="82">
        <v>1.6</v>
      </c>
      <c r="BZ91" s="82">
        <v>2.1351188562869137</v>
      </c>
      <c r="CA91" s="82">
        <v>2.540561251398084</v>
      </c>
      <c r="CB91" s="82">
        <v>2.5442618587300072</v>
      </c>
      <c r="CC91" s="82">
        <v>3.5443568656045468</v>
      </c>
      <c r="CD91" s="82">
        <v>0.25312762800421063</v>
      </c>
      <c r="CE91" s="82">
        <v>0.25390709717631321</v>
      </c>
      <c r="CF91" s="82">
        <v>0.25334897540095958</v>
      </c>
      <c r="CG91" s="82">
        <v>0.25316747401131973</v>
      </c>
      <c r="CH91" s="82">
        <v>0.68205745468620493</v>
      </c>
      <c r="CI91" s="82">
        <v>0.65087492149682091</v>
      </c>
      <c r="CJ91" s="82">
        <v>0.66587823838345883</v>
      </c>
      <c r="CK91" s="82">
        <v>0.66800624278645215</v>
      </c>
      <c r="CL91" s="82">
        <v>0.85650612105534518</v>
      </c>
      <c r="CM91" s="82">
        <v>0.8602976000313084</v>
      </c>
      <c r="CN91" s="82">
        <v>0.85836228027465089</v>
      </c>
      <c r="CO91" s="82">
        <v>0.85904440863002218</v>
      </c>
      <c r="CP91" s="82">
        <v>0.74399052364672869</v>
      </c>
      <c r="CQ91" s="82">
        <v>0.74025032825152826</v>
      </c>
      <c r="CR91" s="82">
        <v>0.72505651458694342</v>
      </c>
      <c r="CS91" s="82">
        <v>0.72109013014864387</v>
      </c>
      <c r="CT91" s="82">
        <v>0.81838957601140161</v>
      </c>
      <c r="CU91" s="82">
        <v>0.81427536107668119</v>
      </c>
      <c r="CV91" s="82">
        <v>0.79756216604563779</v>
      </c>
      <c r="CW91" s="82">
        <v>0.79319914316350837</v>
      </c>
      <c r="CX91" s="82">
        <v>0.90022853361254185</v>
      </c>
      <c r="CY91" s="82">
        <v>0.89570289718434937</v>
      </c>
      <c r="CZ91" s="82">
        <v>0.87731838265020168</v>
      </c>
      <c r="DA91" s="82">
        <v>0.87251905747985925</v>
      </c>
      <c r="DB91" s="82">
        <v>1.4025596840294141</v>
      </c>
      <c r="DC91" s="82">
        <v>1.4051290087424486</v>
      </c>
      <c r="DD91" s="82">
        <v>1.3892476141331742</v>
      </c>
      <c r="DE91" s="82">
        <v>1.3809914396478231</v>
      </c>
      <c r="DF91" s="82">
        <v>1.5428156524323557</v>
      </c>
      <c r="DG91" s="82">
        <v>1.5456419096166936</v>
      </c>
      <c r="DH91" s="82">
        <v>1.5281723755464918</v>
      </c>
      <c r="DI91" s="82">
        <v>1.5190905836126056</v>
      </c>
      <c r="DJ91" s="82">
        <v>2.0056603481620625</v>
      </c>
      <c r="DK91" s="82">
        <v>2.0093344825017017</v>
      </c>
      <c r="DL91" s="82">
        <v>1.9866240882104393</v>
      </c>
      <c r="DM91" s="82">
        <v>1.9748177586963873</v>
      </c>
      <c r="DN91" s="82">
        <v>2.6073584526106814</v>
      </c>
      <c r="DO91" s="82">
        <v>2.6121348272522122</v>
      </c>
      <c r="DP91" s="82">
        <v>2.5826113146735712</v>
      </c>
      <c r="DQ91" s="82">
        <v>2.5672630863053034</v>
      </c>
      <c r="DR91" s="82">
        <v>3.161385988393886</v>
      </c>
      <c r="DS91" s="82">
        <v>3.4999152754278762</v>
      </c>
      <c r="DT91" s="82">
        <v>3.6447947090756427</v>
      </c>
      <c r="DU91" s="82">
        <v>3.4619920121968946</v>
      </c>
      <c r="DV91" s="82">
        <v>4.6188057849120518</v>
      </c>
      <c r="DW91" s="82">
        <v>4.8888978580562386</v>
      </c>
      <c r="DX91" s="82">
        <v>4.7659431217983359</v>
      </c>
      <c r="DY91" s="82">
        <v>4.7089646158559635</v>
      </c>
      <c r="DZ91" s="82">
        <v>6.1692365203856667</v>
      </c>
    </row>
    <row r="92" spans="1:130" ht="15" customHeight="1" x14ac:dyDescent="0.25">
      <c r="A92" s="121" t="s">
        <v>378</v>
      </c>
      <c r="B92" s="120" t="s">
        <v>355</v>
      </c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0"/>
      <c r="AB92" s="120"/>
      <c r="AC92" s="120"/>
      <c r="BO92" s="82"/>
      <c r="BP92" s="82"/>
      <c r="BQ92" s="82"/>
      <c r="BR92" s="82">
        <v>0</v>
      </c>
      <c r="BS92" s="82">
        <v>0</v>
      </c>
      <c r="BT92" s="82">
        <v>0</v>
      </c>
      <c r="BU92" s="82">
        <v>0</v>
      </c>
      <c r="BV92" s="82">
        <v>0.79999999999999905</v>
      </c>
      <c r="BW92" s="82">
        <v>0.9</v>
      </c>
      <c r="BX92" s="82">
        <v>0.8</v>
      </c>
      <c r="BY92" s="82">
        <v>1.6</v>
      </c>
      <c r="BZ92" s="82">
        <v>2.1351188562869137</v>
      </c>
      <c r="CA92" s="82">
        <v>2.540561251398084</v>
      </c>
      <c r="CB92" s="82">
        <v>2.5442618587300072</v>
      </c>
      <c r="CC92" s="82">
        <v>3.5443568656045468</v>
      </c>
      <c r="CD92" s="82">
        <v>0.25312762800421063</v>
      </c>
      <c r="CE92" s="82">
        <v>0.25390709717631321</v>
      </c>
      <c r="CF92" s="82">
        <v>0.25334897540095958</v>
      </c>
      <c r="CG92" s="82">
        <v>0.25316747401131973</v>
      </c>
      <c r="CH92" s="82">
        <v>0.68205745468620493</v>
      </c>
      <c r="CI92" s="82">
        <v>0.65087492149682091</v>
      </c>
      <c r="CJ92" s="82">
        <v>0.66587823838345883</v>
      </c>
      <c r="CK92" s="82">
        <v>0.66800624278645215</v>
      </c>
      <c r="CL92" s="82">
        <v>0.85650612105534518</v>
      </c>
      <c r="CM92" s="82">
        <v>0.8602976000313084</v>
      </c>
      <c r="CN92" s="82">
        <v>0.85836228027465089</v>
      </c>
      <c r="CO92" s="82">
        <v>0.85904440863002218</v>
      </c>
      <c r="CP92" s="82">
        <v>0.74399052364672869</v>
      </c>
      <c r="CQ92" s="82">
        <v>0.74025032825152826</v>
      </c>
      <c r="CR92" s="82">
        <v>0.72505651458694342</v>
      </c>
      <c r="CS92" s="82">
        <v>0.72109013014864387</v>
      </c>
      <c r="CT92" s="82">
        <v>0.81838957601140161</v>
      </c>
      <c r="CU92" s="82">
        <v>0.81427536107668119</v>
      </c>
      <c r="CV92" s="82">
        <v>0.79756216604563779</v>
      </c>
      <c r="CW92" s="82">
        <v>0.79319914316350837</v>
      </c>
      <c r="CX92" s="82">
        <v>0.90022853361254185</v>
      </c>
      <c r="CY92" s="82">
        <v>0.89570289718434937</v>
      </c>
      <c r="CZ92" s="82">
        <v>0.87731838265020168</v>
      </c>
      <c r="DA92" s="82">
        <v>0.87251905747985925</v>
      </c>
      <c r="DB92" s="82">
        <v>1.4025596840294141</v>
      </c>
      <c r="DC92" s="82">
        <v>1.4051290087424486</v>
      </c>
      <c r="DD92" s="82">
        <v>1.3892476141331742</v>
      </c>
      <c r="DE92" s="82">
        <v>1.3809914396478231</v>
      </c>
      <c r="DF92" s="82">
        <v>1.5428156524323557</v>
      </c>
      <c r="DG92" s="82">
        <v>1.5456419096166936</v>
      </c>
      <c r="DH92" s="82">
        <v>1.5281723755464918</v>
      </c>
      <c r="DI92" s="82">
        <v>1.5190905836126056</v>
      </c>
      <c r="DJ92" s="82">
        <v>2.0056603481620625</v>
      </c>
      <c r="DK92" s="82">
        <v>2.0093344825017017</v>
      </c>
      <c r="DL92" s="82">
        <v>1.9866240882104393</v>
      </c>
      <c r="DM92" s="82">
        <v>1.9748177586963873</v>
      </c>
      <c r="DN92" s="82">
        <v>2.6073584526106814</v>
      </c>
      <c r="DO92" s="82">
        <v>2.6121348272522122</v>
      </c>
      <c r="DP92" s="82">
        <v>2.5826113146735712</v>
      </c>
      <c r="DQ92" s="82">
        <v>2.5672630863053034</v>
      </c>
      <c r="DR92" s="82">
        <v>3.4126959883938861</v>
      </c>
      <c r="DS92" s="82">
        <v>3.514605275427876</v>
      </c>
      <c r="DT92" s="82">
        <v>3.4283747090756429</v>
      </c>
      <c r="DU92" s="82">
        <v>3.3374420121968944</v>
      </c>
      <c r="DV92" s="82">
        <v>4.4623457849120518</v>
      </c>
      <c r="DW92" s="82">
        <v>4.5057278580562388</v>
      </c>
      <c r="DX92" s="82">
        <v>4.4602631217983362</v>
      </c>
      <c r="DY92" s="82">
        <v>4.4685446158559632</v>
      </c>
      <c r="DZ92" s="82">
        <v>5.7341965203856669</v>
      </c>
    </row>
    <row r="93" spans="1:130" ht="15" customHeight="1" x14ac:dyDescent="0.25">
      <c r="A93" s="121" t="s">
        <v>379</v>
      </c>
      <c r="B93" s="120" t="s">
        <v>357</v>
      </c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0"/>
      <c r="V93" s="120"/>
      <c r="W93" s="120"/>
      <c r="X93" s="120"/>
      <c r="Y93" s="120"/>
      <c r="Z93" s="120"/>
      <c r="AA93" s="120"/>
      <c r="AB93" s="120"/>
      <c r="AC93" s="120"/>
      <c r="BO93" s="82"/>
      <c r="BP93" s="82"/>
      <c r="BQ93" s="82"/>
      <c r="BR93" s="82">
        <v>0</v>
      </c>
      <c r="BS93" s="82">
        <v>0</v>
      </c>
      <c r="BT93" s="82">
        <v>0</v>
      </c>
      <c r="BU93" s="82">
        <v>0</v>
      </c>
      <c r="BV93" s="82">
        <v>0</v>
      </c>
      <c r="BW93" s="82">
        <v>0</v>
      </c>
      <c r="BX93" s="82">
        <v>0</v>
      </c>
      <c r="BY93" s="82">
        <v>0</v>
      </c>
      <c r="BZ93" s="82">
        <v>0</v>
      </c>
      <c r="CA93" s="82">
        <v>0</v>
      </c>
      <c r="CB93" s="82">
        <v>0</v>
      </c>
      <c r="CC93" s="82">
        <v>0</v>
      </c>
      <c r="CD93" s="82">
        <v>0</v>
      </c>
      <c r="CE93" s="82">
        <v>0</v>
      </c>
      <c r="CF93" s="82">
        <v>0</v>
      </c>
      <c r="CG93" s="82">
        <v>0</v>
      </c>
      <c r="CH93" s="82">
        <v>0</v>
      </c>
      <c r="CI93" s="82">
        <v>0</v>
      </c>
      <c r="CJ93" s="82">
        <v>0</v>
      </c>
      <c r="CK93" s="82">
        <v>0</v>
      </c>
      <c r="CL93" s="82">
        <v>0</v>
      </c>
      <c r="CM93" s="82">
        <v>0</v>
      </c>
      <c r="CN93" s="82">
        <v>0</v>
      </c>
      <c r="CO93" s="82">
        <v>0</v>
      </c>
      <c r="CP93" s="82">
        <v>0</v>
      </c>
      <c r="CQ93" s="82">
        <v>0</v>
      </c>
      <c r="CR93" s="82">
        <v>0</v>
      </c>
      <c r="CS93" s="82">
        <v>0</v>
      </c>
      <c r="CT93" s="82">
        <v>0</v>
      </c>
      <c r="CU93" s="82">
        <v>0</v>
      </c>
      <c r="CV93" s="82">
        <v>0</v>
      </c>
      <c r="CW93" s="82">
        <v>0</v>
      </c>
      <c r="CX93" s="82">
        <v>0</v>
      </c>
      <c r="CY93" s="82">
        <v>0</v>
      </c>
      <c r="CZ93" s="82">
        <v>0</v>
      </c>
      <c r="DA93" s="82">
        <v>0</v>
      </c>
      <c r="DB93" s="82">
        <v>0</v>
      </c>
      <c r="DC93" s="82">
        <v>0</v>
      </c>
      <c r="DD93" s="82">
        <v>0</v>
      </c>
      <c r="DE93" s="82">
        <v>0</v>
      </c>
      <c r="DF93" s="82">
        <v>0</v>
      </c>
      <c r="DG93" s="82">
        <v>0</v>
      </c>
      <c r="DH93" s="82">
        <v>0</v>
      </c>
      <c r="DI93" s="82">
        <v>0</v>
      </c>
      <c r="DJ93" s="82">
        <v>0</v>
      </c>
      <c r="DK93" s="82">
        <v>0</v>
      </c>
      <c r="DL93" s="82">
        <v>0</v>
      </c>
      <c r="DM93" s="82">
        <v>0</v>
      </c>
      <c r="DN93" s="82">
        <v>0</v>
      </c>
      <c r="DO93" s="82">
        <v>0</v>
      </c>
      <c r="DP93" s="82">
        <v>0</v>
      </c>
      <c r="DQ93" s="82">
        <v>0</v>
      </c>
      <c r="DR93" s="82">
        <v>-0.25130999999999998</v>
      </c>
      <c r="DS93" s="82">
        <v>-1.469E-2</v>
      </c>
      <c r="DT93" s="82">
        <v>0.21642</v>
      </c>
      <c r="DU93" s="82">
        <v>0.12454999999999999</v>
      </c>
      <c r="DV93" s="82">
        <v>0.15645999999999999</v>
      </c>
      <c r="DW93" s="82">
        <v>0.38317000000000001</v>
      </c>
      <c r="DX93" s="82">
        <v>0.30568000000000001</v>
      </c>
      <c r="DY93" s="82">
        <v>0.24041999999999999</v>
      </c>
      <c r="DZ93" s="82">
        <v>0.43503999999999998</v>
      </c>
    </row>
    <row r="94" spans="1:130" ht="15" customHeight="1" x14ac:dyDescent="0.25">
      <c r="A94" s="121" t="s">
        <v>380</v>
      </c>
      <c r="B94" s="119" t="s">
        <v>10</v>
      </c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  <c r="AC94" s="119"/>
      <c r="BO94" s="82"/>
      <c r="BP94" s="82"/>
      <c r="BQ94" s="82"/>
      <c r="BR94" s="82">
        <v>146.63064886474999</v>
      </c>
      <c r="BS94" s="82">
        <v>151.16182558700001</v>
      </c>
      <c r="BT94" s="82">
        <v>145.71276655299999</v>
      </c>
      <c r="BU94" s="82">
        <v>174.2615081655</v>
      </c>
      <c r="BV94" s="82">
        <v>154.45567430291379</v>
      </c>
      <c r="BW94" s="82">
        <v>195.1378428875</v>
      </c>
      <c r="BX94" s="82">
        <v>151.12570157499999</v>
      </c>
      <c r="BY94" s="82">
        <v>212.44584315563438</v>
      </c>
      <c r="BZ94" s="82">
        <v>167.06747831787268</v>
      </c>
      <c r="CA94" s="82">
        <v>182.46399423746712</v>
      </c>
      <c r="CB94" s="82">
        <v>238.42836035361793</v>
      </c>
      <c r="CC94" s="82">
        <v>250.23277168858345</v>
      </c>
      <c r="CD94" s="82">
        <v>190.79112939226516</v>
      </c>
      <c r="CE94" s="82">
        <v>246.56909886982845</v>
      </c>
      <c r="CF94" s="82">
        <v>280.77319705036598</v>
      </c>
      <c r="CG94" s="82">
        <v>312.61415214942127</v>
      </c>
      <c r="CH94" s="82">
        <v>258.06277749920628</v>
      </c>
      <c r="CI94" s="82">
        <v>348.5808600303327</v>
      </c>
      <c r="CJ94" s="82">
        <v>301.65393755978971</v>
      </c>
      <c r="CK94" s="82">
        <v>419.26509896493786</v>
      </c>
      <c r="CL94" s="82">
        <v>304.93317353540624</v>
      </c>
      <c r="CM94" s="82">
        <v>424.11490691386933</v>
      </c>
      <c r="CN94" s="82">
        <v>428.84581144549804</v>
      </c>
      <c r="CO94" s="82">
        <v>426.57276372326618</v>
      </c>
      <c r="CP94" s="82">
        <v>429.73848959901909</v>
      </c>
      <c r="CQ94" s="82">
        <v>433.68694776812157</v>
      </c>
      <c r="CR94" s="82">
        <v>552.55422462910883</v>
      </c>
      <c r="CS94" s="82">
        <v>417.10192162490455</v>
      </c>
      <c r="CT94" s="82">
        <v>505.81416572355442</v>
      </c>
      <c r="CU94" s="82">
        <v>511.7229796583153</v>
      </c>
      <c r="CV94" s="82">
        <v>615.60596154710072</v>
      </c>
      <c r="CW94" s="82">
        <v>502.88177251679093</v>
      </c>
      <c r="CX94" s="82">
        <v>615.96854321295245</v>
      </c>
      <c r="CY94" s="82">
        <v>519.84066135808121</v>
      </c>
      <c r="CZ94" s="82">
        <v>683.28763525750469</v>
      </c>
      <c r="DA94" s="82">
        <v>481.31038293010567</v>
      </c>
      <c r="DB94" s="82">
        <v>735.60069243470957</v>
      </c>
      <c r="DC94" s="82">
        <v>509.46631388278109</v>
      </c>
      <c r="DD94" s="82">
        <v>727.61387326749866</v>
      </c>
      <c r="DE94" s="82">
        <v>593.53977040244763</v>
      </c>
      <c r="DF94" s="82">
        <v>846.3315120533689</v>
      </c>
      <c r="DG94" s="82">
        <v>667.23341792444091</v>
      </c>
      <c r="DH94" s="82">
        <v>895.74593240241143</v>
      </c>
      <c r="DI94" s="82">
        <v>654.74110876185136</v>
      </c>
      <c r="DJ94" s="82">
        <v>1043.8951501851091</v>
      </c>
      <c r="DK94" s="82">
        <v>632.63597040084801</v>
      </c>
      <c r="DL94" s="82">
        <v>1134.4927217029008</v>
      </c>
      <c r="DM94" s="82">
        <v>691.87003059638459</v>
      </c>
      <c r="DN94" s="82">
        <v>1079.0629357145167</v>
      </c>
      <c r="DO94" s="82">
        <v>633.10305040946412</v>
      </c>
      <c r="DP94" s="82">
        <v>1186.1874512279433</v>
      </c>
      <c r="DQ94" s="82">
        <v>666.8219689781356</v>
      </c>
      <c r="DR94" s="82">
        <v>1167.4433803878439</v>
      </c>
      <c r="DS94" s="82">
        <v>664.81097853956078</v>
      </c>
      <c r="DT94" s="82">
        <v>1308.3727326269261</v>
      </c>
      <c r="DU94" s="82">
        <v>670.87346574811977</v>
      </c>
      <c r="DV94" s="82">
        <v>1422.6072002468663</v>
      </c>
      <c r="DW94" s="82">
        <v>814.93638222694153</v>
      </c>
      <c r="DX94" s="82">
        <v>1468.2476934426099</v>
      </c>
      <c r="DY94" s="82">
        <v>930.16121498656366</v>
      </c>
      <c r="DZ94" s="82">
        <v>1485.0446507239208</v>
      </c>
    </row>
    <row r="95" spans="1:130" ht="15" customHeight="1" x14ac:dyDescent="0.25">
      <c r="A95" s="121" t="s">
        <v>381</v>
      </c>
      <c r="B95" s="118" t="s">
        <v>360</v>
      </c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BO95" s="82"/>
      <c r="BP95" s="82"/>
      <c r="BQ95" s="82"/>
      <c r="BR95" s="82">
        <v>302.908911929851</v>
      </c>
      <c r="BS95" s="82">
        <v>294.40719791942598</v>
      </c>
      <c r="BT95" s="82">
        <v>304.94946490889106</v>
      </c>
      <c r="BU95" s="82">
        <v>324.77105656248926</v>
      </c>
      <c r="BV95" s="82">
        <v>344.05989973678885</v>
      </c>
      <c r="BW95" s="82">
        <v>357.49708530847499</v>
      </c>
      <c r="BX95" s="82">
        <v>365.37369451605844</v>
      </c>
      <c r="BY95" s="82">
        <v>382.32031844782108</v>
      </c>
      <c r="BZ95" s="82">
        <v>361.4641770956668</v>
      </c>
      <c r="CA95" s="82">
        <v>353.7022002638293</v>
      </c>
      <c r="CB95" s="82">
        <v>372.03566945960893</v>
      </c>
      <c r="CC95" s="82">
        <v>386.09759579537007</v>
      </c>
      <c r="CD95" s="82">
        <v>368.93483143549588</v>
      </c>
      <c r="CE95" s="82">
        <v>401.33183846096716</v>
      </c>
      <c r="CF95" s="82">
        <v>369.24000916654506</v>
      </c>
      <c r="CG95" s="82">
        <v>387.81382766957768</v>
      </c>
      <c r="CH95" s="82">
        <v>381.34623298422065</v>
      </c>
      <c r="CI95" s="82">
        <v>397.43876754729718</v>
      </c>
      <c r="CJ95" s="82">
        <v>385.85386879345083</v>
      </c>
      <c r="CK95" s="82">
        <v>405.88173555707453</v>
      </c>
      <c r="CL95" s="82">
        <v>400.66524160664738</v>
      </c>
      <c r="CM95" s="82">
        <v>409.71112599170107</v>
      </c>
      <c r="CN95" s="82">
        <v>405.33975079380468</v>
      </c>
      <c r="CO95" s="82">
        <v>430.79538026513865</v>
      </c>
      <c r="CP95" s="82">
        <v>412.81658532892476</v>
      </c>
      <c r="CQ95" s="82">
        <v>454.65301768771792</v>
      </c>
      <c r="CR95" s="82">
        <v>441.75428166450388</v>
      </c>
      <c r="CS95" s="82">
        <v>500.24295811899225</v>
      </c>
      <c r="CT95" s="82">
        <v>484.32044066616675</v>
      </c>
      <c r="CU95" s="82">
        <v>552.36773721835175</v>
      </c>
      <c r="CV95" s="82">
        <v>489.38747899282907</v>
      </c>
      <c r="CW95" s="82">
        <v>578.82773995606829</v>
      </c>
      <c r="CX95" s="82">
        <v>509.21148453533084</v>
      </c>
      <c r="CY95" s="82">
        <v>600.85876653406388</v>
      </c>
      <c r="CZ95" s="82">
        <v>574.16535061780155</v>
      </c>
      <c r="DA95" s="82">
        <v>643.7436252371964</v>
      </c>
      <c r="DB95" s="82">
        <v>589.82341311452331</v>
      </c>
      <c r="DC95" s="82">
        <v>668.26886197414331</v>
      </c>
      <c r="DD95" s="82">
        <v>574.93843729246737</v>
      </c>
      <c r="DE95" s="82">
        <v>670.05108376520593</v>
      </c>
      <c r="DF95" s="82">
        <v>475.68553254490541</v>
      </c>
      <c r="DG95" s="82">
        <v>521.11495427632235</v>
      </c>
      <c r="DH95" s="82">
        <v>426.68355069144042</v>
      </c>
      <c r="DI95" s="82">
        <v>466.6156861448992</v>
      </c>
      <c r="DJ95" s="82">
        <v>384.01425061882122</v>
      </c>
      <c r="DK95" s="82">
        <v>422.14700143333141</v>
      </c>
      <c r="DL95" s="82">
        <v>373.16969976717547</v>
      </c>
      <c r="DM95" s="82">
        <v>463.64809481582682</v>
      </c>
      <c r="DN95" s="82">
        <v>441.01419158488631</v>
      </c>
      <c r="DO95" s="82">
        <v>548.00199809341973</v>
      </c>
      <c r="DP95" s="82">
        <v>539.70368018717545</v>
      </c>
      <c r="DQ95" s="82">
        <v>762.26221452376501</v>
      </c>
      <c r="DR95" s="82">
        <v>801.2219156473866</v>
      </c>
      <c r="DS95" s="82">
        <v>986.43417996505559</v>
      </c>
      <c r="DT95" s="82">
        <v>961.88088092239718</v>
      </c>
      <c r="DU95" s="82">
        <v>1121.8501704528057</v>
      </c>
      <c r="DV95" s="82">
        <v>1167.0247386469459</v>
      </c>
      <c r="DW95" s="82">
        <v>1197.8175066323836</v>
      </c>
      <c r="DX95" s="82">
        <v>1167.3936140446133</v>
      </c>
      <c r="DY95" s="82">
        <v>1177.620277882241</v>
      </c>
      <c r="DZ95" s="82">
        <v>1109.8644038061475</v>
      </c>
    </row>
    <row r="96" spans="1:130" ht="15" customHeight="1" x14ac:dyDescent="0.25">
      <c r="A96" s="121" t="s">
        <v>382</v>
      </c>
      <c r="B96" s="119" t="s">
        <v>362</v>
      </c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  <c r="BO96" s="82"/>
      <c r="BP96" s="82"/>
      <c r="BQ96" s="82"/>
      <c r="BR96" s="82">
        <v>0</v>
      </c>
      <c r="BS96" s="82">
        <v>0</v>
      </c>
      <c r="BT96" s="82">
        <v>0</v>
      </c>
      <c r="BU96" s="82">
        <v>0</v>
      </c>
      <c r="BV96" s="82">
        <v>0</v>
      </c>
      <c r="BW96" s="82">
        <v>0</v>
      </c>
      <c r="BX96" s="82">
        <v>0</v>
      </c>
      <c r="BY96" s="82">
        <v>0</v>
      </c>
      <c r="BZ96" s="82">
        <v>0</v>
      </c>
      <c r="CA96" s="82">
        <v>0</v>
      </c>
      <c r="CB96" s="82">
        <v>0</v>
      </c>
      <c r="CC96" s="82">
        <v>0</v>
      </c>
      <c r="CD96" s="82">
        <v>0</v>
      </c>
      <c r="CE96" s="82">
        <v>0</v>
      </c>
      <c r="CF96" s="82">
        <v>0</v>
      </c>
      <c r="CG96" s="82">
        <v>0</v>
      </c>
      <c r="CH96" s="82">
        <v>0</v>
      </c>
      <c r="CI96" s="82">
        <v>0</v>
      </c>
      <c r="CJ96" s="82">
        <v>0</v>
      </c>
      <c r="CK96" s="82">
        <v>0</v>
      </c>
      <c r="CL96" s="82">
        <v>0</v>
      </c>
      <c r="CM96" s="82">
        <v>0</v>
      </c>
      <c r="CN96" s="82">
        <v>0</v>
      </c>
      <c r="CO96" s="82">
        <v>0</v>
      </c>
      <c r="CP96" s="82">
        <v>0</v>
      </c>
      <c r="CQ96" s="82">
        <v>0</v>
      </c>
      <c r="CR96" s="82">
        <v>0</v>
      </c>
      <c r="CS96" s="82">
        <v>0</v>
      </c>
      <c r="CT96" s="82">
        <v>0</v>
      </c>
      <c r="CU96" s="82">
        <v>0</v>
      </c>
      <c r="CV96" s="82">
        <v>0</v>
      </c>
      <c r="CW96" s="82">
        <v>0</v>
      </c>
      <c r="CX96" s="82">
        <v>0</v>
      </c>
      <c r="CY96" s="82">
        <v>0</v>
      </c>
      <c r="CZ96" s="82">
        <v>0</v>
      </c>
      <c r="DA96" s="82">
        <v>0</v>
      </c>
      <c r="DB96" s="82">
        <v>0</v>
      </c>
      <c r="DC96" s="82">
        <v>0</v>
      </c>
      <c r="DD96" s="82">
        <v>0</v>
      </c>
      <c r="DE96" s="82">
        <v>0</v>
      </c>
      <c r="DF96" s="82">
        <v>0</v>
      </c>
      <c r="DG96" s="82">
        <v>0</v>
      </c>
      <c r="DH96" s="82">
        <v>0</v>
      </c>
      <c r="DI96" s="82">
        <v>0</v>
      </c>
      <c r="DJ96" s="82">
        <v>0</v>
      </c>
      <c r="DK96" s="82">
        <v>0</v>
      </c>
      <c r="DL96" s="82">
        <v>0</v>
      </c>
      <c r="DM96" s="82">
        <v>0</v>
      </c>
      <c r="DN96" s="82">
        <v>0</v>
      </c>
      <c r="DO96" s="82">
        <v>0</v>
      </c>
      <c r="DP96" s="82">
        <v>0</v>
      </c>
      <c r="DQ96" s="82">
        <v>0</v>
      </c>
      <c r="DR96" s="82">
        <v>0</v>
      </c>
      <c r="DS96" s="82">
        <v>0</v>
      </c>
      <c r="DT96" s="82">
        <v>0</v>
      </c>
      <c r="DU96" s="82">
        <v>0</v>
      </c>
      <c r="DV96" s="82">
        <v>0</v>
      </c>
      <c r="DW96" s="82">
        <v>0</v>
      </c>
      <c r="DX96" s="82">
        <v>0</v>
      </c>
      <c r="DY96" s="82">
        <v>0</v>
      </c>
      <c r="DZ96" s="82">
        <v>0</v>
      </c>
    </row>
    <row r="97" spans="1:130" ht="15" customHeight="1" x14ac:dyDescent="0.25">
      <c r="A97" s="121" t="s">
        <v>383</v>
      </c>
      <c r="B97" s="119" t="s">
        <v>10</v>
      </c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  <c r="BO97" s="82"/>
      <c r="BP97" s="82"/>
      <c r="BQ97" s="82"/>
      <c r="BR97" s="82">
        <v>302.908911929851</v>
      </c>
      <c r="BS97" s="82">
        <v>294.40719791942598</v>
      </c>
      <c r="BT97" s="82">
        <v>304.94946490889106</v>
      </c>
      <c r="BU97" s="82">
        <v>324.77105656248926</v>
      </c>
      <c r="BV97" s="82">
        <v>344.05989973678885</v>
      </c>
      <c r="BW97" s="82">
        <v>357.49708530847499</v>
      </c>
      <c r="BX97" s="82">
        <v>365.37369451605844</v>
      </c>
      <c r="BY97" s="82">
        <v>382.32031844782108</v>
      </c>
      <c r="BZ97" s="82">
        <v>360.82676891396409</v>
      </c>
      <c r="CA97" s="82">
        <v>352.95093718992052</v>
      </c>
      <c r="CB97" s="82">
        <v>371.29513328630918</v>
      </c>
      <c r="CC97" s="82">
        <v>385.30057856863186</v>
      </c>
      <c r="CD97" s="82">
        <v>368.26201735529798</v>
      </c>
      <c r="CE97" s="82">
        <v>400.39466449917319</v>
      </c>
      <c r="CF97" s="82">
        <v>368.43156099023741</v>
      </c>
      <c r="CG97" s="82">
        <v>386.92867666597482</v>
      </c>
      <c r="CH97" s="82">
        <v>379.65743860573821</v>
      </c>
      <c r="CI97" s="82">
        <v>395.52372675246761</v>
      </c>
      <c r="CJ97" s="82">
        <v>383.94072384690924</v>
      </c>
      <c r="CK97" s="82">
        <v>404.07793259928269</v>
      </c>
      <c r="CL97" s="82">
        <v>398.5040862570379</v>
      </c>
      <c r="CM97" s="82">
        <v>407.22444597285551</v>
      </c>
      <c r="CN97" s="82">
        <v>402.97621278062309</v>
      </c>
      <c r="CO97" s="82">
        <v>428.39645692293584</v>
      </c>
      <c r="CP97" s="82">
        <v>410.58919102967076</v>
      </c>
      <c r="CQ97" s="82">
        <v>452.33889770254973</v>
      </c>
      <c r="CR97" s="82">
        <v>439.72345449124339</v>
      </c>
      <c r="CS97" s="82">
        <v>498.26173106582735</v>
      </c>
      <c r="CT97" s="82">
        <v>482.33001163621429</v>
      </c>
      <c r="CU97" s="82">
        <v>549.82915308033353</v>
      </c>
      <c r="CV97" s="82">
        <v>487.10727373731567</v>
      </c>
      <c r="CW97" s="82">
        <v>576.6980909632781</v>
      </c>
      <c r="CX97" s="82">
        <v>507.57687632950524</v>
      </c>
      <c r="CY97" s="82">
        <v>598.20005990743903</v>
      </c>
      <c r="CZ97" s="82">
        <v>571.42716193473007</v>
      </c>
      <c r="DA97" s="82">
        <v>640.40523858086044</v>
      </c>
      <c r="DB97" s="82">
        <v>587.55760054699795</v>
      </c>
      <c r="DC97" s="82">
        <v>665.7391892989325</v>
      </c>
      <c r="DD97" s="82">
        <v>571.89090171967757</v>
      </c>
      <c r="DE97" s="82">
        <v>667.21580165356067</v>
      </c>
      <c r="DF97" s="82">
        <v>472.72657766680584</v>
      </c>
      <c r="DG97" s="82">
        <v>518.32805231584666</v>
      </c>
      <c r="DH97" s="82">
        <v>424.41378253357561</v>
      </c>
      <c r="DI97" s="82">
        <v>464.00521834508368</v>
      </c>
      <c r="DJ97" s="82">
        <v>381.87367485950654</v>
      </c>
      <c r="DK97" s="82">
        <v>419.73263127783071</v>
      </c>
      <c r="DL97" s="82">
        <v>370.72366762241484</v>
      </c>
      <c r="DM97" s="82">
        <v>461.22399982846844</v>
      </c>
      <c r="DN97" s="82">
        <v>438.72907800797486</v>
      </c>
      <c r="DO97" s="82">
        <v>545.53795800548414</v>
      </c>
      <c r="DP97" s="82">
        <v>536.90580708072002</v>
      </c>
      <c r="DQ97" s="82">
        <v>759.18176554979618</v>
      </c>
      <c r="DR97" s="82">
        <v>797.55837223255389</v>
      </c>
      <c r="DS97" s="82">
        <v>981.76709807380553</v>
      </c>
      <c r="DT97" s="82">
        <v>959.62189886287479</v>
      </c>
      <c r="DU97" s="82">
        <v>1119.9225139960281</v>
      </c>
      <c r="DV97" s="82">
        <v>1163.7488740205961</v>
      </c>
      <c r="DW97" s="82">
        <v>1193.35198395618</v>
      </c>
      <c r="DX97" s="82">
        <v>1162.7568579182166</v>
      </c>
      <c r="DY97" s="82">
        <v>1171.6239605533387</v>
      </c>
      <c r="DZ97" s="82">
        <v>1105.2701894265297</v>
      </c>
    </row>
    <row r="98" spans="1:130" ht="29.25" customHeight="1" x14ac:dyDescent="0.25">
      <c r="A98" s="121" t="s">
        <v>384</v>
      </c>
      <c r="B98" s="119" t="s">
        <v>365</v>
      </c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  <c r="AC98" s="119"/>
      <c r="BO98" s="82"/>
      <c r="BP98" s="82"/>
      <c r="BQ98" s="82"/>
      <c r="BR98" s="82">
        <v>0</v>
      </c>
      <c r="BS98" s="82">
        <v>0</v>
      </c>
      <c r="BT98" s="82">
        <v>0</v>
      </c>
      <c r="BU98" s="82">
        <v>0</v>
      </c>
      <c r="BV98" s="82">
        <v>0</v>
      </c>
      <c r="BW98" s="82">
        <v>0</v>
      </c>
      <c r="BX98" s="82">
        <v>0</v>
      </c>
      <c r="BY98" s="82">
        <v>0</v>
      </c>
      <c r="BZ98" s="82">
        <v>0.63740818170272784</v>
      </c>
      <c r="CA98" s="82">
        <v>0.75126307390874869</v>
      </c>
      <c r="CB98" s="82">
        <v>0.74053617329975086</v>
      </c>
      <c r="CC98" s="82">
        <v>0.79701722673822173</v>
      </c>
      <c r="CD98" s="82">
        <v>0.67281408019786992</v>
      </c>
      <c r="CE98" s="82">
        <v>0.93717396179396184</v>
      </c>
      <c r="CF98" s="82">
        <v>0.80844817630766219</v>
      </c>
      <c r="CG98" s="82">
        <v>0.88515100360285115</v>
      </c>
      <c r="CH98" s="82">
        <v>1.6887943784824295</v>
      </c>
      <c r="CI98" s="82">
        <v>1.9150407948295931</v>
      </c>
      <c r="CJ98" s="82">
        <v>1.9131449465415908</v>
      </c>
      <c r="CK98" s="82">
        <v>1.8038029577918413</v>
      </c>
      <c r="CL98" s="82">
        <v>2.1611553496094826</v>
      </c>
      <c r="CM98" s="82">
        <v>2.4866800188455858</v>
      </c>
      <c r="CN98" s="82">
        <v>2.363538013181619</v>
      </c>
      <c r="CO98" s="82">
        <v>2.3989233422028113</v>
      </c>
      <c r="CP98" s="82">
        <v>2.2273942992540099</v>
      </c>
      <c r="CQ98" s="82">
        <v>2.31411998516817</v>
      </c>
      <c r="CR98" s="82">
        <v>2.0308271732604699</v>
      </c>
      <c r="CS98" s="82">
        <v>1.9812270531648799</v>
      </c>
      <c r="CT98" s="82">
        <v>1.9904290299524801</v>
      </c>
      <c r="CU98" s="82">
        <v>2.5385841380182201</v>
      </c>
      <c r="CV98" s="82">
        <v>2.2802052555134198</v>
      </c>
      <c r="CW98" s="82">
        <v>2.12964899279019</v>
      </c>
      <c r="CX98" s="82">
        <v>1.6346082058256155</v>
      </c>
      <c r="CY98" s="82">
        <v>2.6587066266248964</v>
      </c>
      <c r="CZ98" s="82">
        <v>2.7381886830715283</v>
      </c>
      <c r="DA98" s="82">
        <v>3.3383866563359401</v>
      </c>
      <c r="DB98" s="82">
        <v>2.265812567525364</v>
      </c>
      <c r="DC98" s="82">
        <v>2.529672675210815</v>
      </c>
      <c r="DD98" s="82">
        <v>3.0475355727897471</v>
      </c>
      <c r="DE98" s="82">
        <v>2.8352821116452782</v>
      </c>
      <c r="DF98" s="82">
        <v>2.9589548780995543</v>
      </c>
      <c r="DG98" s="82">
        <v>2.7869019604756886</v>
      </c>
      <c r="DH98" s="82">
        <v>2.2697681578647897</v>
      </c>
      <c r="DI98" s="82">
        <v>2.6104677998155443</v>
      </c>
      <c r="DJ98" s="82">
        <v>2.1405757593146939</v>
      </c>
      <c r="DK98" s="82">
        <v>2.4143701555007153</v>
      </c>
      <c r="DL98" s="82">
        <v>2.4460321447606499</v>
      </c>
      <c r="DM98" s="82">
        <v>2.4240949873584015</v>
      </c>
      <c r="DN98" s="82">
        <v>2.2851135769114457</v>
      </c>
      <c r="DO98" s="82">
        <v>2.4640400879356186</v>
      </c>
      <c r="DP98" s="82">
        <v>2.7978731064554716</v>
      </c>
      <c r="DQ98" s="82">
        <v>3.0804489739688798</v>
      </c>
      <c r="DR98" s="82">
        <v>3.663543414832712</v>
      </c>
      <c r="DS98" s="82">
        <v>4.6670818912500609</v>
      </c>
      <c r="DT98" s="82">
        <v>2.2589820595224266</v>
      </c>
      <c r="DU98" s="82">
        <v>1.9276564567776788</v>
      </c>
      <c r="DV98" s="82">
        <v>3.2758646263498412</v>
      </c>
      <c r="DW98" s="82">
        <v>4.4655226762035136</v>
      </c>
      <c r="DX98" s="82">
        <v>4.6367561263966266</v>
      </c>
      <c r="DY98" s="82">
        <v>5.9963173289022853</v>
      </c>
      <c r="DZ98" s="82">
        <v>4.594214379617787</v>
      </c>
    </row>
    <row r="99" spans="1:130" x14ac:dyDescent="0.25">
      <c r="A99" s="121" t="s">
        <v>385</v>
      </c>
      <c r="B99" s="118" t="s">
        <v>386</v>
      </c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18"/>
      <c r="AC99" s="118"/>
      <c r="BO99" s="82"/>
      <c r="BP99" s="82"/>
      <c r="BQ99" s="82"/>
      <c r="BR99" s="82">
        <v>0.11187</v>
      </c>
      <c r="BS99" s="82">
        <v>7.2040000000000007E-2</v>
      </c>
      <c r="BT99" s="82">
        <v>6.318E-2</v>
      </c>
      <c r="BU99" s="82">
        <v>3.4950000000000002E-2</v>
      </c>
      <c r="BV99" s="82">
        <v>0.1</v>
      </c>
      <c r="BW99" s="82">
        <v>0.1</v>
      </c>
      <c r="BX99" s="82">
        <v>0.1</v>
      </c>
      <c r="BY99" s="82">
        <v>0.1</v>
      </c>
      <c r="BZ99" s="82">
        <v>0.18160000000000001</v>
      </c>
      <c r="CA99" s="82">
        <v>9.1160000000000005E-2</v>
      </c>
      <c r="CB99" s="82">
        <v>7.6300000000000007E-2</v>
      </c>
      <c r="CC99" s="82">
        <v>3.7929999999999998E-2</v>
      </c>
      <c r="CD99" s="82">
        <v>0.24731</v>
      </c>
      <c r="CE99" s="82">
        <v>0.13649</v>
      </c>
      <c r="CF99" s="82">
        <v>0.32958999999999999</v>
      </c>
      <c r="CG99" s="82">
        <v>7.9799999999999996E-2</v>
      </c>
      <c r="CH99" s="82">
        <v>0.25644</v>
      </c>
      <c r="CI99" s="82">
        <v>0.19070000000000001</v>
      </c>
      <c r="CJ99" s="82">
        <v>0.38845000000000002</v>
      </c>
      <c r="CK99" s="82">
        <v>0.11282</v>
      </c>
      <c r="CL99" s="82">
        <v>0.36614000000000002</v>
      </c>
      <c r="CM99" s="82">
        <v>0.19417000000000001</v>
      </c>
      <c r="CN99" s="82">
        <v>0.21209</v>
      </c>
      <c r="CO99" s="82">
        <v>8.7459999999999996E-2</v>
      </c>
      <c r="CP99" s="82">
        <v>0.34445999999999999</v>
      </c>
      <c r="CQ99" s="82">
        <v>0.19176000000000001</v>
      </c>
      <c r="CR99" s="82">
        <v>0.23183000000000001</v>
      </c>
      <c r="CS99" s="82">
        <v>7.3639999999999997E-2</v>
      </c>
      <c r="CT99" s="82">
        <v>0.4</v>
      </c>
      <c r="CU99" s="82">
        <v>0.2</v>
      </c>
      <c r="CV99" s="82">
        <v>0.3</v>
      </c>
      <c r="CW99" s="82">
        <v>0</v>
      </c>
      <c r="CX99" s="82">
        <v>0.36549999999999999</v>
      </c>
      <c r="CY99" s="82">
        <v>0.17818999999999999</v>
      </c>
      <c r="CZ99" s="82">
        <v>0.25064999999999998</v>
      </c>
      <c r="DA99" s="82">
        <v>2.8150000000000001E-2</v>
      </c>
      <c r="DB99" s="82">
        <v>0.33118999999999998</v>
      </c>
      <c r="DC99" s="82">
        <v>0.17038</v>
      </c>
      <c r="DD99" s="82">
        <v>0.27627000000000002</v>
      </c>
      <c r="DE99" s="82">
        <v>3.918E-2</v>
      </c>
      <c r="DF99" s="82">
        <v>0.32153999999999999</v>
      </c>
      <c r="DG99" s="82">
        <v>0.13641</v>
      </c>
      <c r="DH99" s="82">
        <v>0.15787999999999999</v>
      </c>
      <c r="DI99" s="82">
        <v>0.17005000000000001</v>
      </c>
      <c r="DJ99" s="82">
        <v>0.27160000000000001</v>
      </c>
      <c r="DK99" s="82">
        <v>0.16416</v>
      </c>
      <c r="DL99" s="82">
        <v>0.31047000000000002</v>
      </c>
      <c r="DM99" s="82">
        <v>6.062E-2</v>
      </c>
      <c r="DN99" s="82">
        <v>0.31189</v>
      </c>
      <c r="DO99" s="82">
        <v>0.18018999999999999</v>
      </c>
      <c r="DP99" s="82">
        <v>0.26007000000000002</v>
      </c>
      <c r="DQ99" s="82">
        <v>5.0569999999999997E-2</v>
      </c>
      <c r="DR99" s="82">
        <v>0.33481</v>
      </c>
      <c r="DS99" s="82">
        <v>0.16303000000000001</v>
      </c>
      <c r="DT99" s="82">
        <v>0.23185</v>
      </c>
      <c r="DU99" s="82">
        <v>3.1399999999999997E-2</v>
      </c>
      <c r="DV99" s="82">
        <v>0.30653999999999998</v>
      </c>
      <c r="DW99" s="82">
        <v>0.19508</v>
      </c>
      <c r="DX99" s="82">
        <v>0.23277</v>
      </c>
      <c r="DY99" s="82">
        <v>7.1679999999999994E-2</v>
      </c>
      <c r="DZ99" s="82">
        <v>0.31491000000000002</v>
      </c>
    </row>
    <row r="100" spans="1:130" x14ac:dyDescent="0.25">
      <c r="A100" s="121" t="s">
        <v>387</v>
      </c>
      <c r="B100" s="118" t="s">
        <v>388</v>
      </c>
      <c r="C100" s="118"/>
      <c r="D100" s="118"/>
      <c r="E100" s="118"/>
      <c r="F100" s="118"/>
      <c r="G100" s="118"/>
      <c r="H100" s="118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BO100" s="82"/>
      <c r="BP100" s="82"/>
      <c r="BQ100" s="82"/>
      <c r="BR100" s="82">
        <v>0</v>
      </c>
      <c r="BS100" s="82">
        <v>0</v>
      </c>
      <c r="BT100" s="82">
        <v>0</v>
      </c>
      <c r="BU100" s="82">
        <v>0</v>
      </c>
      <c r="BV100" s="82">
        <v>0</v>
      </c>
      <c r="BW100" s="82">
        <v>0</v>
      </c>
      <c r="BX100" s="82">
        <v>0</v>
      </c>
      <c r="BY100" s="82">
        <v>0</v>
      </c>
      <c r="BZ100" s="82">
        <v>0</v>
      </c>
      <c r="CA100" s="82">
        <v>0</v>
      </c>
      <c r="CB100" s="82">
        <v>0</v>
      </c>
      <c r="CC100" s="82">
        <v>0</v>
      </c>
      <c r="CD100" s="82">
        <v>0</v>
      </c>
      <c r="CE100" s="82">
        <v>0</v>
      </c>
      <c r="CF100" s="82">
        <v>0</v>
      </c>
      <c r="CG100" s="82">
        <v>0</v>
      </c>
      <c r="CH100" s="82">
        <v>0</v>
      </c>
      <c r="CI100" s="82">
        <v>0</v>
      </c>
      <c r="CJ100" s="82">
        <v>0</v>
      </c>
      <c r="CK100" s="82">
        <v>0</v>
      </c>
      <c r="CL100" s="82">
        <v>0</v>
      </c>
      <c r="CM100" s="82">
        <v>0</v>
      </c>
      <c r="CN100" s="82">
        <v>0</v>
      </c>
      <c r="CO100" s="82">
        <v>0</v>
      </c>
      <c r="CP100" s="82">
        <v>0</v>
      </c>
      <c r="CQ100" s="82">
        <v>0</v>
      </c>
      <c r="CR100" s="82">
        <v>0</v>
      </c>
      <c r="CS100" s="82">
        <v>0</v>
      </c>
      <c r="CT100" s="82">
        <v>0</v>
      </c>
      <c r="CU100" s="82">
        <v>0</v>
      </c>
      <c r="CV100" s="82">
        <v>0</v>
      </c>
      <c r="CW100" s="82">
        <v>0</v>
      </c>
      <c r="CX100" s="82">
        <v>0</v>
      </c>
      <c r="CY100" s="82">
        <v>0</v>
      </c>
      <c r="CZ100" s="82">
        <v>0</v>
      </c>
      <c r="DA100" s="82">
        <v>0</v>
      </c>
      <c r="DB100" s="82">
        <v>0</v>
      </c>
      <c r="DC100" s="82">
        <v>0</v>
      </c>
      <c r="DD100" s="82">
        <v>0</v>
      </c>
      <c r="DE100" s="82">
        <v>0</v>
      </c>
      <c r="DF100" s="82">
        <v>0</v>
      </c>
      <c r="DG100" s="82">
        <v>0</v>
      </c>
      <c r="DH100" s="82">
        <v>0</v>
      </c>
      <c r="DI100" s="82">
        <v>0</v>
      </c>
      <c r="DJ100" s="82">
        <v>0</v>
      </c>
      <c r="DK100" s="82">
        <v>0</v>
      </c>
      <c r="DL100" s="82">
        <v>0</v>
      </c>
      <c r="DM100" s="82">
        <v>0</v>
      </c>
      <c r="DN100" s="82">
        <v>0</v>
      </c>
      <c r="DO100" s="82">
        <v>0</v>
      </c>
      <c r="DP100" s="82">
        <v>0</v>
      </c>
      <c r="DQ100" s="82">
        <v>0</v>
      </c>
      <c r="DR100" s="82">
        <v>0</v>
      </c>
      <c r="DS100" s="82">
        <v>0</v>
      </c>
      <c r="DT100" s="82">
        <v>0</v>
      </c>
      <c r="DU100" s="82">
        <v>0</v>
      </c>
      <c r="DV100" s="82">
        <v>0</v>
      </c>
      <c r="DW100" s="82">
        <v>0</v>
      </c>
      <c r="DX100" s="82">
        <v>0</v>
      </c>
      <c r="DY100" s="82">
        <v>0</v>
      </c>
      <c r="DZ100" s="82">
        <v>0</v>
      </c>
    </row>
    <row r="101" spans="1:130" x14ac:dyDescent="0.25">
      <c r="A101" s="121" t="s">
        <v>389</v>
      </c>
      <c r="B101" s="123" t="s">
        <v>390</v>
      </c>
      <c r="C101" s="123"/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  <c r="T101" s="123"/>
      <c r="U101" s="123"/>
      <c r="V101" s="123"/>
      <c r="W101" s="123"/>
      <c r="X101" s="123"/>
      <c r="Y101" s="123"/>
      <c r="Z101" s="123"/>
      <c r="AA101" s="123"/>
      <c r="AB101" s="123"/>
      <c r="AC101" s="123"/>
      <c r="BO101" s="82"/>
      <c r="BP101" s="82"/>
      <c r="BQ101" s="82"/>
      <c r="BR101" s="82">
        <v>3794.9027676414894</v>
      </c>
      <c r="BS101" s="82">
        <v>4190.2495219221209</v>
      </c>
      <c r="BT101" s="82">
        <v>4271.2096889296372</v>
      </c>
      <c r="BU101" s="82">
        <v>4284.3132786388769</v>
      </c>
      <c r="BV101" s="82">
        <v>4162.0710155625138</v>
      </c>
      <c r="BW101" s="82">
        <v>4546.1993877827717</v>
      </c>
      <c r="BX101" s="82">
        <v>4450.6817893990337</v>
      </c>
      <c r="BY101" s="82">
        <v>4439.1971877361066</v>
      </c>
      <c r="BZ101" s="82">
        <v>4476.0790059416968</v>
      </c>
      <c r="CA101" s="82">
        <v>4795.0514275194773</v>
      </c>
      <c r="CB101" s="82">
        <v>4733.0514408029221</v>
      </c>
      <c r="CC101" s="82">
        <v>4676.1477214845409</v>
      </c>
      <c r="CD101" s="82">
        <v>4620.9629581886975</v>
      </c>
      <c r="CE101" s="82">
        <v>4783.518872023089</v>
      </c>
      <c r="CF101" s="82">
        <v>4852.0863808952208</v>
      </c>
      <c r="CG101" s="82">
        <v>5068.2289206850901</v>
      </c>
      <c r="CH101" s="82">
        <v>4826.5252981000694</v>
      </c>
      <c r="CI101" s="82">
        <v>5353.8129579232573</v>
      </c>
      <c r="CJ101" s="82">
        <v>5237.9626568550366</v>
      </c>
      <c r="CK101" s="82">
        <v>5347.8458486728541</v>
      </c>
      <c r="CL101" s="82">
        <v>5086.6063158175548</v>
      </c>
      <c r="CM101" s="82">
        <v>5637.0383701000183</v>
      </c>
      <c r="CN101" s="82">
        <v>5662.7013279018793</v>
      </c>
      <c r="CO101" s="82">
        <v>5892.3434417274093</v>
      </c>
      <c r="CP101" s="82">
        <v>5654.4523526293451</v>
      </c>
      <c r="CQ101" s="82">
        <v>6051.6934317092719</v>
      </c>
      <c r="CR101" s="82">
        <v>5953.7238811142852</v>
      </c>
      <c r="CS101" s="82">
        <v>6317.1379676002125</v>
      </c>
      <c r="CT101" s="82">
        <v>6376.1692730695886</v>
      </c>
      <c r="CU101" s="82">
        <v>6720.5680414682865</v>
      </c>
      <c r="CV101" s="82">
        <v>6700.372077748736</v>
      </c>
      <c r="CW101" s="82">
        <v>6869.2878760445446</v>
      </c>
      <c r="CX101" s="82">
        <v>6651.6869521012459</v>
      </c>
      <c r="CY101" s="82">
        <v>7548.7174643173539</v>
      </c>
      <c r="CZ101" s="82">
        <v>7444.2353197927769</v>
      </c>
      <c r="DA101" s="82">
        <v>7657.6483873848629</v>
      </c>
      <c r="DB101" s="82">
        <v>7270.9402645430209</v>
      </c>
      <c r="DC101" s="82">
        <v>8082.6415327738159</v>
      </c>
      <c r="DD101" s="82">
        <v>8387.3787370557329</v>
      </c>
      <c r="DE101" s="82">
        <v>8391.2699688881567</v>
      </c>
      <c r="DF101" s="82">
        <v>7389.8133660415624</v>
      </c>
      <c r="DG101" s="82">
        <v>7487.7481504811367</v>
      </c>
      <c r="DH101" s="82">
        <v>9572.7705607537391</v>
      </c>
      <c r="DI101" s="82">
        <v>9925.8079478959025</v>
      </c>
      <c r="DJ101" s="82">
        <v>9805.0340547767173</v>
      </c>
      <c r="DK101" s="82">
        <v>11261.814772862752</v>
      </c>
      <c r="DL101" s="82">
        <v>11253.647148137243</v>
      </c>
      <c r="DM101" s="82">
        <v>11935.063402126732</v>
      </c>
      <c r="DN101" s="82">
        <v>11068.20636187263</v>
      </c>
      <c r="DO101" s="82">
        <v>12695.878073768421</v>
      </c>
      <c r="DP101" s="82">
        <v>12562.272005499781</v>
      </c>
      <c r="DQ101" s="82">
        <v>12784.682016031227</v>
      </c>
      <c r="DR101" s="82">
        <v>12336.9633396518</v>
      </c>
      <c r="DS101" s="82">
        <v>13824.242294590527</v>
      </c>
      <c r="DT101" s="82">
        <v>13648.853843470653</v>
      </c>
      <c r="DU101" s="82">
        <v>13676.455758534807</v>
      </c>
      <c r="DV101" s="82">
        <v>12892.72831452344</v>
      </c>
      <c r="DW101" s="82">
        <v>14521.268147443388</v>
      </c>
      <c r="DX101" s="82">
        <v>14712.508038392396</v>
      </c>
      <c r="DY101" s="82">
        <v>15014.210592489962</v>
      </c>
      <c r="DZ101" s="82">
        <v>15318.560995038204</v>
      </c>
    </row>
    <row r="102" spans="1:130" x14ac:dyDescent="0.25">
      <c r="A102" s="121" t="s">
        <v>391</v>
      </c>
      <c r="B102" s="116" t="s">
        <v>252</v>
      </c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BO102" s="82"/>
      <c r="BP102" s="82"/>
      <c r="BQ102" s="82"/>
      <c r="BR102" s="82">
        <v>4117.8319866498814</v>
      </c>
      <c r="BS102" s="82">
        <v>4499.4571945837324</v>
      </c>
      <c r="BT102" s="82">
        <v>4570.0340314659625</v>
      </c>
      <c r="BU102" s="82">
        <v>4609.6798100401138</v>
      </c>
      <c r="BV102" s="82">
        <v>4456.4508379320359</v>
      </c>
      <c r="BW102" s="82">
        <v>4878.4542950200657</v>
      </c>
      <c r="BX102" s="82">
        <v>4764.2056364484661</v>
      </c>
      <c r="BY102" s="82">
        <v>4780.1831397298683</v>
      </c>
      <c r="BZ102" s="82">
        <v>4783.5739778708439</v>
      </c>
      <c r="CA102" s="82">
        <v>5116.7848027596256</v>
      </c>
      <c r="CB102" s="82">
        <v>5048.8556960488941</v>
      </c>
      <c r="CC102" s="82">
        <v>5002.5830973449201</v>
      </c>
      <c r="CD102" s="82">
        <v>4920.287034064665</v>
      </c>
      <c r="CE102" s="82">
        <v>5112.5408475728127</v>
      </c>
      <c r="CF102" s="82">
        <v>5175.7206234754458</v>
      </c>
      <c r="CG102" s="82">
        <v>5429.7616399578419</v>
      </c>
      <c r="CH102" s="82">
        <v>5133.9397180572096</v>
      </c>
      <c r="CI102" s="82">
        <v>5699.7669747674372</v>
      </c>
      <c r="CJ102" s="82">
        <v>5563.517654177399</v>
      </c>
      <c r="CK102" s="82">
        <v>5679.666008679601</v>
      </c>
      <c r="CL102" s="82">
        <v>5418.7806448117653</v>
      </c>
      <c r="CM102" s="82">
        <v>5986.5324668244912</v>
      </c>
      <c r="CN102" s="82">
        <v>5986.2447911469089</v>
      </c>
      <c r="CO102" s="82">
        <v>6235.840396401597</v>
      </c>
      <c r="CP102" s="82">
        <v>5970.8406651947353</v>
      </c>
      <c r="CQ102" s="82">
        <v>6394.3124073863246</v>
      </c>
      <c r="CR102" s="82">
        <v>6291.861573386157</v>
      </c>
      <c r="CS102" s="82">
        <v>6677.5416873466829</v>
      </c>
      <c r="CT102" s="82">
        <v>6744.8426635958631</v>
      </c>
      <c r="CU102" s="82">
        <v>7084.5089733547047</v>
      </c>
      <c r="CV102" s="82">
        <v>7095.7023805209137</v>
      </c>
      <c r="CW102" s="82">
        <v>7313.6919053398797</v>
      </c>
      <c r="CX102" s="82">
        <v>7004.1353698759649</v>
      </c>
      <c r="CY102" s="82">
        <v>7938.6727934466599</v>
      </c>
      <c r="CZ102" s="82">
        <v>7826.4199987501643</v>
      </c>
      <c r="DA102" s="82">
        <v>8067.8411474254644</v>
      </c>
      <c r="DB102" s="82">
        <v>7648.3124846172987</v>
      </c>
      <c r="DC102" s="82">
        <v>8487.5449438687428</v>
      </c>
      <c r="DD102" s="82">
        <v>8794.5056667557801</v>
      </c>
      <c r="DE102" s="82">
        <v>8829.9962953369886</v>
      </c>
      <c r="DF102" s="82">
        <v>7804.0853224861376</v>
      </c>
      <c r="DG102" s="82">
        <v>7832.8336392408164</v>
      </c>
      <c r="DH102" s="82">
        <v>9986.967126039759</v>
      </c>
      <c r="DI102" s="82">
        <v>10431.025216476217</v>
      </c>
      <c r="DJ102" s="82">
        <v>10247.720093925638</v>
      </c>
      <c r="DK102" s="82">
        <v>11775.119783545722</v>
      </c>
      <c r="DL102" s="82">
        <v>11738.175119296051</v>
      </c>
      <c r="DM102" s="82">
        <v>12445.77599418148</v>
      </c>
      <c r="DN102" s="82">
        <v>11595.323731060264</v>
      </c>
      <c r="DO102" s="82">
        <v>13251.441135334075</v>
      </c>
      <c r="DP102" s="82">
        <v>13110.601042191203</v>
      </c>
      <c r="DQ102" s="82">
        <v>13458.534133844183</v>
      </c>
      <c r="DR102" s="82">
        <v>12956.016776192533</v>
      </c>
      <c r="DS102" s="82">
        <v>14458.855977936053</v>
      </c>
      <c r="DT102" s="82">
        <v>14280.826132486063</v>
      </c>
      <c r="DU102" s="82">
        <v>14295.187380884745</v>
      </c>
      <c r="DV102" s="82">
        <v>13528.18135201971</v>
      </c>
      <c r="DW102" s="82">
        <v>15223.762421618876</v>
      </c>
      <c r="DX102" s="82">
        <v>15389.279403172095</v>
      </c>
      <c r="DY102" s="82">
        <v>15786.807876260988</v>
      </c>
      <c r="DZ102" s="82">
        <v>15956.248018012388</v>
      </c>
    </row>
    <row r="103" spans="1:130" x14ac:dyDescent="0.25">
      <c r="A103" s="121" t="s">
        <v>392</v>
      </c>
      <c r="B103" s="117" t="s">
        <v>103</v>
      </c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BO103" s="82"/>
      <c r="BP103" s="82"/>
      <c r="BQ103" s="82"/>
      <c r="BR103" s="82">
        <v>208.81239398667952</v>
      </c>
      <c r="BS103" s="82">
        <v>164.99798875374074</v>
      </c>
      <c r="BT103" s="82">
        <v>230.15927842034262</v>
      </c>
      <c r="BU103" s="82">
        <v>222.42632512051816</v>
      </c>
      <c r="BV103" s="82">
        <v>259.91542197664887</v>
      </c>
      <c r="BW103" s="82">
        <v>218.35697200238118</v>
      </c>
      <c r="BX103" s="82">
        <v>220.43004295413084</v>
      </c>
      <c r="BY103" s="82">
        <v>292.57523817689287</v>
      </c>
      <c r="BZ103" s="82">
        <v>235.44798642652222</v>
      </c>
      <c r="CA103" s="82">
        <v>206.46451362073711</v>
      </c>
      <c r="CB103" s="82">
        <v>243.99433074386204</v>
      </c>
      <c r="CC103" s="82">
        <v>300.08697926044374</v>
      </c>
      <c r="CD103" s="82">
        <v>230.99489226011946</v>
      </c>
      <c r="CE103" s="82">
        <v>230.11548018469091</v>
      </c>
      <c r="CF103" s="82">
        <v>221.11831999260215</v>
      </c>
      <c r="CG103" s="82">
        <v>265.67191985157166</v>
      </c>
      <c r="CH103" s="82">
        <v>218.44421881778658</v>
      </c>
      <c r="CI103" s="82">
        <v>219.78976761723908</v>
      </c>
      <c r="CJ103" s="82">
        <v>251.22502458892242</v>
      </c>
      <c r="CK103" s="82">
        <v>247.0509042093644</v>
      </c>
      <c r="CL103" s="82">
        <v>228.04593270305989</v>
      </c>
      <c r="CM103" s="82">
        <v>250.97999999592778</v>
      </c>
      <c r="CN103" s="82">
        <v>237.59104839760988</v>
      </c>
      <c r="CO103" s="82">
        <v>275.0495271511748</v>
      </c>
      <c r="CP103" s="82">
        <v>255.10671178682765</v>
      </c>
      <c r="CQ103" s="82">
        <v>270.49372133899936</v>
      </c>
      <c r="CR103" s="82">
        <v>257.87857133302407</v>
      </c>
      <c r="CS103" s="82">
        <v>268.57478892357682</v>
      </c>
      <c r="CT103" s="82">
        <v>367.54022978370682</v>
      </c>
      <c r="CU103" s="82">
        <v>287.15011169104901</v>
      </c>
      <c r="CV103" s="82">
        <v>295.85772503057171</v>
      </c>
      <c r="CW103" s="82">
        <v>302.21905155795503</v>
      </c>
      <c r="CX103" s="82">
        <v>304.826916953926</v>
      </c>
      <c r="CY103" s="82">
        <v>304.07070757593488</v>
      </c>
      <c r="CZ103" s="82">
        <v>301.38833109201727</v>
      </c>
      <c r="DA103" s="82">
        <v>319.11310782788354</v>
      </c>
      <c r="DB103" s="82">
        <v>328.32186664732143</v>
      </c>
      <c r="DC103" s="82">
        <v>322.57532763747776</v>
      </c>
      <c r="DD103" s="82">
        <v>291.94641727597707</v>
      </c>
      <c r="DE103" s="82">
        <v>362.03769452619701</v>
      </c>
      <c r="DF103" s="82">
        <v>350.81373619099747</v>
      </c>
      <c r="DG103" s="82">
        <v>279.35774222895679</v>
      </c>
      <c r="DH103" s="82">
        <v>310.61663482079621</v>
      </c>
      <c r="DI103" s="82">
        <v>319.73651185835388</v>
      </c>
      <c r="DJ103" s="82">
        <v>308.73069521963492</v>
      </c>
      <c r="DK103" s="82">
        <v>379.16491884250206</v>
      </c>
      <c r="DL103" s="82">
        <v>384.26677665186799</v>
      </c>
      <c r="DM103" s="82">
        <v>441.30463444369218</v>
      </c>
      <c r="DN103" s="82">
        <v>386.24343991021749</v>
      </c>
      <c r="DO103" s="82">
        <v>444.3163911602353</v>
      </c>
      <c r="DP103" s="82">
        <v>483.75221865350608</v>
      </c>
      <c r="DQ103" s="82">
        <v>388.6157525302408</v>
      </c>
      <c r="DR103" s="82">
        <v>466.84052956618154</v>
      </c>
      <c r="DS103" s="82">
        <v>472.39856633656302</v>
      </c>
      <c r="DT103" s="82">
        <v>454.0962886823973</v>
      </c>
      <c r="DU103" s="82">
        <v>448.09214677006003</v>
      </c>
      <c r="DV103" s="82">
        <v>496.76183785149351</v>
      </c>
      <c r="DW103" s="82">
        <v>455.8660600531598</v>
      </c>
      <c r="DX103" s="82">
        <v>483.65778628240855</v>
      </c>
      <c r="DY103" s="82">
        <v>483.83156438323783</v>
      </c>
      <c r="DZ103" s="82">
        <v>507.5498987932865</v>
      </c>
    </row>
    <row r="104" spans="1:130" x14ac:dyDescent="0.25">
      <c r="A104" s="121" t="s">
        <v>393</v>
      </c>
      <c r="B104" s="117" t="s">
        <v>394</v>
      </c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7"/>
      <c r="Z104" s="117"/>
      <c r="AA104" s="117"/>
      <c r="AB104" s="117"/>
      <c r="AC104" s="117"/>
      <c r="BO104" s="82"/>
      <c r="BP104" s="82"/>
      <c r="BQ104" s="82"/>
      <c r="BR104" s="82">
        <v>3909.0195926632018</v>
      </c>
      <c r="BS104" s="82">
        <v>4334.4592058299913</v>
      </c>
      <c r="BT104" s="82">
        <v>4339.8747530456194</v>
      </c>
      <c r="BU104" s="82">
        <v>4387.2534849195954</v>
      </c>
      <c r="BV104" s="82">
        <v>4196.5354159553872</v>
      </c>
      <c r="BW104" s="82">
        <v>4660.0973230176842</v>
      </c>
      <c r="BX104" s="82">
        <v>4543.7755934943352</v>
      </c>
      <c r="BY104" s="82">
        <v>4487.6079015529758</v>
      </c>
      <c r="BZ104" s="82">
        <v>4548.1259914443217</v>
      </c>
      <c r="CA104" s="82">
        <v>4910.3202891388883</v>
      </c>
      <c r="CB104" s="82">
        <v>4804.8613653050325</v>
      </c>
      <c r="CC104" s="82">
        <v>4702.4961180844766</v>
      </c>
      <c r="CD104" s="82">
        <v>4689.2921418045453</v>
      </c>
      <c r="CE104" s="82">
        <v>4882.4253673881221</v>
      </c>
      <c r="CF104" s="82">
        <v>4954.602303482844</v>
      </c>
      <c r="CG104" s="82">
        <v>5164.0897201062699</v>
      </c>
      <c r="CH104" s="82">
        <v>4915.4954992394232</v>
      </c>
      <c r="CI104" s="82">
        <v>5479.9772071501984</v>
      </c>
      <c r="CJ104" s="82">
        <v>5312.2926295884763</v>
      </c>
      <c r="CK104" s="82">
        <v>5432.6151044702365</v>
      </c>
      <c r="CL104" s="82">
        <v>5190.734712108705</v>
      </c>
      <c r="CM104" s="82">
        <v>5735.5524668285634</v>
      </c>
      <c r="CN104" s="82">
        <v>5748.6537427492995</v>
      </c>
      <c r="CO104" s="82">
        <v>5960.7908692504225</v>
      </c>
      <c r="CP104" s="82">
        <v>5715.7339534079074</v>
      </c>
      <c r="CQ104" s="82">
        <v>6123.8186860473252</v>
      </c>
      <c r="CR104" s="82">
        <v>6033.9830020531326</v>
      </c>
      <c r="CS104" s="82">
        <v>6408.9668984231057</v>
      </c>
      <c r="CT104" s="82">
        <v>6377.3024338121559</v>
      </c>
      <c r="CU104" s="82">
        <v>6797.3588616636553</v>
      </c>
      <c r="CV104" s="82">
        <v>6799.8446554903421</v>
      </c>
      <c r="CW104" s="82">
        <v>7011.4728537819246</v>
      </c>
      <c r="CX104" s="82">
        <v>6699.3084529220387</v>
      </c>
      <c r="CY104" s="82">
        <v>7634.6020858707252</v>
      </c>
      <c r="CZ104" s="82">
        <v>7525.0316676581469</v>
      </c>
      <c r="DA104" s="82">
        <v>7748.7280395975813</v>
      </c>
      <c r="DB104" s="82">
        <v>7319.9906179699774</v>
      </c>
      <c r="DC104" s="82">
        <v>8164.9696162312648</v>
      </c>
      <c r="DD104" s="82">
        <v>8502.5592494798038</v>
      </c>
      <c r="DE104" s="82">
        <v>8467.9586008107908</v>
      </c>
      <c r="DF104" s="82">
        <v>7453.27158629514</v>
      </c>
      <c r="DG104" s="82">
        <v>7553.4758970118601</v>
      </c>
      <c r="DH104" s="82">
        <v>9676.3504912189619</v>
      </c>
      <c r="DI104" s="82">
        <v>10111.288704617862</v>
      </c>
      <c r="DJ104" s="82">
        <v>9938.9893987060041</v>
      </c>
      <c r="DK104" s="82">
        <v>11395.954864703221</v>
      </c>
      <c r="DL104" s="82">
        <v>11353.908342644183</v>
      </c>
      <c r="DM104" s="82">
        <v>12004.471359737789</v>
      </c>
      <c r="DN104" s="82">
        <v>11209.080291150047</v>
      </c>
      <c r="DO104" s="82">
        <v>12807.12474417384</v>
      </c>
      <c r="DP104" s="82">
        <v>12626.848823537697</v>
      </c>
      <c r="DQ104" s="82">
        <v>13069.918381313943</v>
      </c>
      <c r="DR104" s="82">
        <v>12489.176246626352</v>
      </c>
      <c r="DS104" s="82">
        <v>13986.457411599489</v>
      </c>
      <c r="DT104" s="82">
        <v>13826.729843803665</v>
      </c>
      <c r="DU104" s="82">
        <v>13847.095234114684</v>
      </c>
      <c r="DV104" s="82">
        <v>13031.419514168218</v>
      </c>
      <c r="DW104" s="82">
        <v>14767.896361565716</v>
      </c>
      <c r="DX104" s="82">
        <v>14905.621616889686</v>
      </c>
      <c r="DY104" s="82">
        <v>15302.97631187775</v>
      </c>
      <c r="DZ104" s="82">
        <v>15448.698119219101</v>
      </c>
    </row>
    <row r="105" spans="1:130" x14ac:dyDescent="0.25">
      <c r="A105" s="121" t="s">
        <v>395</v>
      </c>
      <c r="B105" s="118" t="s">
        <v>396</v>
      </c>
      <c r="C105" s="118"/>
      <c r="D105" s="118"/>
      <c r="E105" s="118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BO105" s="82"/>
      <c r="BP105" s="82"/>
      <c r="BQ105" s="82"/>
      <c r="BR105" s="82">
        <v>3503.4254217392258</v>
      </c>
      <c r="BS105" s="82">
        <v>3867.963613425437</v>
      </c>
      <c r="BT105" s="82">
        <v>3880.7995770226421</v>
      </c>
      <c r="BU105" s="82">
        <v>3802.2468989164272</v>
      </c>
      <c r="BV105" s="82">
        <v>3777.4926338783134</v>
      </c>
      <c r="BW105" s="82">
        <v>4251.8677397399961</v>
      </c>
      <c r="BX105" s="82">
        <v>4078.2738160614681</v>
      </c>
      <c r="BY105" s="82">
        <v>3987.804847589885</v>
      </c>
      <c r="BZ105" s="82">
        <v>4098.0179813185414</v>
      </c>
      <c r="CA105" s="82">
        <v>4412.0187496919334</v>
      </c>
      <c r="CB105" s="82">
        <v>4333.1998357766452</v>
      </c>
      <c r="CC105" s="82">
        <v>4207.9674001281155</v>
      </c>
      <c r="CD105" s="82">
        <v>4201.9157714087705</v>
      </c>
      <c r="CE105" s="82">
        <v>4495.2654322533826</v>
      </c>
      <c r="CF105" s="82">
        <v>4553.9197986486861</v>
      </c>
      <c r="CG105" s="82">
        <v>4645.4369299177351</v>
      </c>
      <c r="CH105" s="82">
        <v>4458.4382811524247</v>
      </c>
      <c r="CI105" s="82">
        <v>5019.9351681250528</v>
      </c>
      <c r="CJ105" s="82">
        <v>4842.902058297137</v>
      </c>
      <c r="CK105" s="82">
        <v>4847.1936131260991</v>
      </c>
      <c r="CL105" s="82">
        <v>4779.7035382335507</v>
      </c>
      <c r="CM105" s="82">
        <v>5264.5923967016497</v>
      </c>
      <c r="CN105" s="82">
        <v>5299.8640388192125</v>
      </c>
      <c r="CO105" s="82">
        <v>5385.6404743303165</v>
      </c>
      <c r="CP105" s="82">
        <v>5237.1099332546</v>
      </c>
      <c r="CQ105" s="82">
        <v>5685.8143346184734</v>
      </c>
      <c r="CR105" s="82">
        <v>5557.8068991279051</v>
      </c>
      <c r="CS105" s="82">
        <v>5871.4899771913861</v>
      </c>
      <c r="CT105" s="82">
        <v>5923.5840376350434</v>
      </c>
      <c r="CU105" s="82">
        <v>6372.8911604092309</v>
      </c>
      <c r="CV105" s="82">
        <v>6306.6122315460152</v>
      </c>
      <c r="CW105" s="82">
        <v>6455.0901656871101</v>
      </c>
      <c r="CX105" s="82">
        <v>6205.4260611371947</v>
      </c>
      <c r="CY105" s="82">
        <v>7134.0999452245987</v>
      </c>
      <c r="CZ105" s="82">
        <v>7060.0950012594913</v>
      </c>
      <c r="DA105" s="82">
        <v>7187.5037829864232</v>
      </c>
      <c r="DB105" s="82">
        <v>6792.0847622744195</v>
      </c>
      <c r="DC105" s="82">
        <v>7679.7089533836615</v>
      </c>
      <c r="DD105" s="82">
        <v>8006.7068122264855</v>
      </c>
      <c r="DE105" s="82">
        <v>7964.4906562624519</v>
      </c>
      <c r="DF105" s="82">
        <v>7011.6434328571149</v>
      </c>
      <c r="DG105" s="82">
        <v>7150.8657364587471</v>
      </c>
      <c r="DH105" s="82">
        <v>9291.9217401410824</v>
      </c>
      <c r="DI105" s="82">
        <v>9577.6508441244459</v>
      </c>
      <c r="DJ105" s="82">
        <v>9438.3193677681775</v>
      </c>
      <c r="DK105" s="82">
        <v>10914.084011733796</v>
      </c>
      <c r="DL105" s="82">
        <v>10876.557650707911</v>
      </c>
      <c r="DM105" s="82">
        <v>11418.192615718519</v>
      </c>
      <c r="DN105" s="82">
        <v>10660.549374778982</v>
      </c>
      <c r="DO105" s="82">
        <v>12217.589288691393</v>
      </c>
      <c r="DP105" s="82">
        <v>12085.312197556783</v>
      </c>
      <c r="DQ105" s="82">
        <v>12438.707231011807</v>
      </c>
      <c r="DR105" s="82">
        <v>11913.46831496465</v>
      </c>
      <c r="DS105" s="82">
        <v>13422.910798455898</v>
      </c>
      <c r="DT105" s="82">
        <v>13259.03889233725</v>
      </c>
      <c r="DU105" s="82">
        <v>13252.394624210299</v>
      </c>
      <c r="DV105" s="82">
        <v>12390.269512190123</v>
      </c>
      <c r="DW105" s="82">
        <v>14144.268863184965</v>
      </c>
      <c r="DX105" s="82">
        <v>14291.292670492214</v>
      </c>
      <c r="DY105" s="82">
        <v>14588.675620553726</v>
      </c>
      <c r="DZ105" s="82">
        <v>14833.242366211103</v>
      </c>
    </row>
    <row r="106" spans="1:130" x14ac:dyDescent="0.25">
      <c r="A106" s="121" t="s">
        <v>397</v>
      </c>
      <c r="B106" s="118" t="s">
        <v>398</v>
      </c>
      <c r="C106" s="118"/>
      <c r="D106" s="118"/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BO106" s="82"/>
      <c r="BP106" s="82"/>
      <c r="BQ106" s="82"/>
      <c r="BR106" s="82">
        <v>405.59417092397604</v>
      </c>
      <c r="BS106" s="82">
        <v>466.49559240455415</v>
      </c>
      <c r="BT106" s="82">
        <v>459.07517602297742</v>
      </c>
      <c r="BU106" s="82">
        <v>585.00658600316854</v>
      </c>
      <c r="BV106" s="82">
        <v>419.0427820770737</v>
      </c>
      <c r="BW106" s="82">
        <v>408.22958327768794</v>
      </c>
      <c r="BX106" s="82">
        <v>465.50177743286747</v>
      </c>
      <c r="BY106" s="82">
        <v>499.80305396309132</v>
      </c>
      <c r="BZ106" s="82">
        <v>450.10801012578025</v>
      </c>
      <c r="CA106" s="82">
        <v>498.30153944695456</v>
      </c>
      <c r="CB106" s="82">
        <v>471.66152952838684</v>
      </c>
      <c r="CC106" s="82">
        <v>494.52871795636111</v>
      </c>
      <c r="CD106" s="82">
        <v>487.37637039577442</v>
      </c>
      <c r="CE106" s="82">
        <v>387.15993513473978</v>
      </c>
      <c r="CF106" s="82">
        <v>400.68250483415807</v>
      </c>
      <c r="CG106" s="82">
        <v>518.65279018853448</v>
      </c>
      <c r="CH106" s="82">
        <v>457.05721808699872</v>
      </c>
      <c r="CI106" s="82">
        <v>460.04203902514587</v>
      </c>
      <c r="CJ106" s="82">
        <v>469.39057129133965</v>
      </c>
      <c r="CK106" s="82">
        <v>585.42149134413739</v>
      </c>
      <c r="CL106" s="82">
        <v>411.03117387515408</v>
      </c>
      <c r="CM106" s="82">
        <v>470.96007012691359</v>
      </c>
      <c r="CN106" s="82">
        <v>448.78970393008677</v>
      </c>
      <c r="CO106" s="82">
        <v>575.15039492010567</v>
      </c>
      <c r="CP106" s="82">
        <v>478.6240201533077</v>
      </c>
      <c r="CQ106" s="82">
        <v>438.0043514288522</v>
      </c>
      <c r="CR106" s="82">
        <v>476.1761029252275</v>
      </c>
      <c r="CS106" s="82">
        <v>537.47692123171942</v>
      </c>
      <c r="CT106" s="82">
        <v>453.71839617711203</v>
      </c>
      <c r="CU106" s="82">
        <v>424.46770125442464</v>
      </c>
      <c r="CV106" s="82">
        <v>493.23242394432714</v>
      </c>
      <c r="CW106" s="82">
        <v>556.38268809481451</v>
      </c>
      <c r="CX106" s="82">
        <v>493.88239178484389</v>
      </c>
      <c r="CY106" s="82">
        <v>500.5021406461268</v>
      </c>
      <c r="CZ106" s="82">
        <v>464.93666639865569</v>
      </c>
      <c r="DA106" s="82">
        <v>561.2242566111579</v>
      </c>
      <c r="DB106" s="82">
        <v>527.90585569555833</v>
      </c>
      <c r="DC106" s="82">
        <v>485.26066284760373</v>
      </c>
      <c r="DD106" s="82">
        <v>495.85243725331816</v>
      </c>
      <c r="DE106" s="82">
        <v>503.46794454833866</v>
      </c>
      <c r="DF106" s="82">
        <v>441.62815343802532</v>
      </c>
      <c r="DG106" s="82">
        <v>402.61016055311279</v>
      </c>
      <c r="DH106" s="82">
        <v>384.42875107787881</v>
      </c>
      <c r="DI106" s="82">
        <v>533.63786049341684</v>
      </c>
      <c r="DJ106" s="82">
        <v>500.67003093782654</v>
      </c>
      <c r="DK106" s="82">
        <v>481.87085296942575</v>
      </c>
      <c r="DL106" s="82">
        <v>477.35069193627157</v>
      </c>
      <c r="DM106" s="82">
        <v>586.27874401926942</v>
      </c>
      <c r="DN106" s="82">
        <v>548.5309163710649</v>
      </c>
      <c r="DO106" s="82">
        <v>589.53545548244585</v>
      </c>
      <c r="DP106" s="82">
        <v>541.53662598091432</v>
      </c>
      <c r="DQ106" s="82">
        <v>631.21115030213468</v>
      </c>
      <c r="DR106" s="82">
        <v>575.70793166170233</v>
      </c>
      <c r="DS106" s="82">
        <v>563.54661314359078</v>
      </c>
      <c r="DT106" s="82">
        <v>567.69095146641439</v>
      </c>
      <c r="DU106" s="82">
        <v>594.70060990438469</v>
      </c>
      <c r="DV106" s="82">
        <v>641.15000197809331</v>
      </c>
      <c r="DW106" s="82">
        <v>623.62749838075115</v>
      </c>
      <c r="DX106" s="82">
        <v>614.32894639747337</v>
      </c>
      <c r="DY106" s="82">
        <v>714.30069132402457</v>
      </c>
      <c r="DZ106" s="82">
        <v>615.45575300799828</v>
      </c>
    </row>
    <row r="107" spans="1:130" x14ac:dyDescent="0.25">
      <c r="A107" s="121" t="s">
        <v>399</v>
      </c>
      <c r="B107" s="116" t="s">
        <v>254</v>
      </c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BO107" s="82"/>
      <c r="BP107" s="82"/>
      <c r="BQ107" s="82"/>
      <c r="BR107" s="82">
        <v>322.92921900839184</v>
      </c>
      <c r="BS107" s="82">
        <v>309.20767266161164</v>
      </c>
      <c r="BT107" s="82">
        <v>298.82434253632488</v>
      </c>
      <c r="BU107" s="82">
        <v>325.36653140123695</v>
      </c>
      <c r="BV107" s="82">
        <v>294.37982236952183</v>
      </c>
      <c r="BW107" s="82">
        <v>332.25490723729433</v>
      </c>
      <c r="BX107" s="82">
        <v>313.52384704943228</v>
      </c>
      <c r="BY107" s="82">
        <v>340.98595199376183</v>
      </c>
      <c r="BZ107" s="82">
        <v>307.4949719291468</v>
      </c>
      <c r="CA107" s="82">
        <v>321.73337524014852</v>
      </c>
      <c r="CB107" s="82">
        <v>315.80425524597234</v>
      </c>
      <c r="CC107" s="82">
        <v>326.43537586037911</v>
      </c>
      <c r="CD107" s="82">
        <v>299.32407587596748</v>
      </c>
      <c r="CE107" s="82">
        <v>329.021975549724</v>
      </c>
      <c r="CF107" s="82">
        <v>323.63424258022462</v>
      </c>
      <c r="CG107" s="82">
        <v>361.53271927275199</v>
      </c>
      <c r="CH107" s="82">
        <v>307.41441995714018</v>
      </c>
      <c r="CI107" s="82">
        <v>345.95401684418022</v>
      </c>
      <c r="CJ107" s="82">
        <v>325.554997322362</v>
      </c>
      <c r="CK107" s="82">
        <v>331.8201600067473</v>
      </c>
      <c r="CL107" s="82">
        <v>332.1743289942101</v>
      </c>
      <c r="CM107" s="82">
        <v>349.49409672447263</v>
      </c>
      <c r="CN107" s="82">
        <v>323.5434632450295</v>
      </c>
      <c r="CO107" s="82">
        <v>343.49695467418769</v>
      </c>
      <c r="CP107" s="82">
        <v>316.3883125653897</v>
      </c>
      <c r="CQ107" s="82">
        <v>342.61897567705273</v>
      </c>
      <c r="CR107" s="82">
        <v>338.13769227187186</v>
      </c>
      <c r="CS107" s="82">
        <v>360.40371974647059</v>
      </c>
      <c r="CT107" s="82">
        <v>368.67339052627443</v>
      </c>
      <c r="CU107" s="82">
        <v>363.9409318864183</v>
      </c>
      <c r="CV107" s="82">
        <v>395.33030277217767</v>
      </c>
      <c r="CW107" s="82">
        <v>444.40402929533536</v>
      </c>
      <c r="CX107" s="82">
        <v>352.44841777471896</v>
      </c>
      <c r="CY107" s="82">
        <v>389.95532912930577</v>
      </c>
      <c r="CZ107" s="82">
        <v>382.18467895738746</v>
      </c>
      <c r="DA107" s="82">
        <v>410.19276004060163</v>
      </c>
      <c r="DB107" s="82">
        <v>377.37222007427738</v>
      </c>
      <c r="DC107" s="82">
        <v>404.90341109492687</v>
      </c>
      <c r="DD107" s="82">
        <v>407.12692970004775</v>
      </c>
      <c r="DE107" s="82">
        <v>438.72632644883214</v>
      </c>
      <c r="DF107" s="82">
        <v>414.27195644457527</v>
      </c>
      <c r="DG107" s="82">
        <v>345.08548875967989</v>
      </c>
      <c r="DH107" s="82">
        <v>414.19656528602019</v>
      </c>
      <c r="DI107" s="82">
        <v>505.21726858031508</v>
      </c>
      <c r="DJ107" s="82">
        <v>442.68603914892122</v>
      </c>
      <c r="DK107" s="82">
        <v>513.30501068297133</v>
      </c>
      <c r="DL107" s="82">
        <v>484.52797115880776</v>
      </c>
      <c r="DM107" s="82">
        <v>510.7125920547478</v>
      </c>
      <c r="DN107" s="82">
        <v>527.11736918763302</v>
      </c>
      <c r="DO107" s="82">
        <v>555.56306156565392</v>
      </c>
      <c r="DP107" s="82">
        <v>548.32903669142343</v>
      </c>
      <c r="DQ107" s="82">
        <v>673.8521178129555</v>
      </c>
      <c r="DR107" s="82">
        <v>619.05343654073283</v>
      </c>
      <c r="DS107" s="82">
        <v>634.61368334552549</v>
      </c>
      <c r="DT107" s="82">
        <v>631.97228901540893</v>
      </c>
      <c r="DU107" s="82">
        <v>618.73162234993822</v>
      </c>
      <c r="DV107" s="82">
        <v>635.45303749626976</v>
      </c>
      <c r="DW107" s="82">
        <v>702.49427417548839</v>
      </c>
      <c r="DX107" s="82">
        <v>676.77136477969884</v>
      </c>
      <c r="DY107" s="82">
        <v>772.59728377102442</v>
      </c>
      <c r="DZ107" s="82">
        <v>637.68702297418372</v>
      </c>
    </row>
    <row r="108" spans="1:130" x14ac:dyDescent="0.25">
      <c r="A108" s="121" t="s">
        <v>400</v>
      </c>
      <c r="B108" s="117" t="s">
        <v>103</v>
      </c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117"/>
      <c r="N108" s="117"/>
      <c r="O108" s="117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117"/>
      <c r="AA108" s="117"/>
      <c r="AB108" s="117"/>
      <c r="AC108" s="117"/>
      <c r="BO108" s="82"/>
      <c r="BP108" s="82"/>
      <c r="BQ108" s="82"/>
      <c r="BR108" s="82">
        <v>47.613374598127521</v>
      </c>
      <c r="BS108" s="82">
        <v>7.6242711623511426</v>
      </c>
      <c r="BT108" s="82">
        <v>8.0170650130996464</v>
      </c>
      <c r="BU108" s="82">
        <v>8.8874807526112392</v>
      </c>
      <c r="BV108" s="82">
        <v>7.6571546040686034</v>
      </c>
      <c r="BW108" s="82">
        <v>5.8327012132181313</v>
      </c>
      <c r="BX108" s="82">
        <v>6.8497388007357944</v>
      </c>
      <c r="BY108" s="82">
        <v>7.0865135707875551</v>
      </c>
      <c r="BZ108" s="82">
        <v>6.2497993618116201</v>
      </c>
      <c r="CA108" s="82">
        <v>10.937461713672338</v>
      </c>
      <c r="CB108" s="82">
        <v>5.3769637528620757</v>
      </c>
      <c r="CC108" s="82">
        <v>10.761289160922212</v>
      </c>
      <c r="CD108" s="82">
        <v>15.285413694733</v>
      </c>
      <c r="CE108" s="82">
        <v>16.616394378576565</v>
      </c>
      <c r="CF108" s="82">
        <v>15.723619830902058</v>
      </c>
      <c r="CG108" s="82">
        <v>14.732356313915222</v>
      </c>
      <c r="CH108" s="82">
        <v>7.204635481184317</v>
      </c>
      <c r="CI108" s="82">
        <v>9.2711726202848439</v>
      </c>
      <c r="CJ108" s="82">
        <v>9.9122824325474816</v>
      </c>
      <c r="CK108" s="82">
        <v>11.572481116206269</v>
      </c>
      <c r="CL108" s="82">
        <v>11.047087311760242</v>
      </c>
      <c r="CM108" s="82">
        <v>10.768010329191455</v>
      </c>
      <c r="CN108" s="82">
        <v>11.378436217514889</v>
      </c>
      <c r="CO108" s="82">
        <v>11.397137025465174</v>
      </c>
      <c r="CP108" s="82">
        <v>17.156350937045222</v>
      </c>
      <c r="CQ108" s="82">
        <v>12.640990228073271</v>
      </c>
      <c r="CR108" s="82">
        <v>10.275040302359875</v>
      </c>
      <c r="CS108" s="82">
        <v>15.197860217886449</v>
      </c>
      <c r="CT108" s="82">
        <v>15.75478169</v>
      </c>
      <c r="CU108" s="82">
        <v>12.95802552</v>
      </c>
      <c r="CV108" s="82">
        <v>17.92972696</v>
      </c>
      <c r="CW108" s="82">
        <v>25.725706049999999</v>
      </c>
      <c r="CX108" s="82">
        <v>10.237915838804163</v>
      </c>
      <c r="CY108" s="82">
        <v>9.2587234960110987</v>
      </c>
      <c r="CZ108" s="82">
        <v>14.621237092104833</v>
      </c>
      <c r="DA108" s="82">
        <v>5.7221735937997371</v>
      </c>
      <c r="DB108" s="82">
        <v>7.4879428342670984</v>
      </c>
      <c r="DC108" s="82">
        <v>7.7116695059216536</v>
      </c>
      <c r="DD108" s="82">
        <v>5.8649557039416633</v>
      </c>
      <c r="DE108" s="82">
        <v>11.609344431815725</v>
      </c>
      <c r="DF108" s="82">
        <v>6.8878250392558424</v>
      </c>
      <c r="DG108" s="82">
        <v>12.628553148757101</v>
      </c>
      <c r="DH108" s="82">
        <v>20.464870507836331</v>
      </c>
      <c r="DI108" s="82">
        <v>54.263274124681786</v>
      </c>
      <c r="DJ108" s="82">
        <v>4.7963515769882719</v>
      </c>
      <c r="DK108" s="82">
        <v>8.855506036920243</v>
      </c>
      <c r="DL108" s="82">
        <v>4.0088759294116025</v>
      </c>
      <c r="DM108" s="82">
        <v>3.92015256</v>
      </c>
      <c r="DN108" s="82">
        <v>5.58419182</v>
      </c>
      <c r="DO108" s="82">
        <v>7.2912898899999998</v>
      </c>
      <c r="DP108" s="82">
        <v>5.6535098199999991</v>
      </c>
      <c r="DQ108" s="82">
        <v>55.586061100000002</v>
      </c>
      <c r="DR108" s="82">
        <v>6.636809463826892</v>
      </c>
      <c r="DS108" s="82">
        <v>8.429379594756881</v>
      </c>
      <c r="DT108" s="82">
        <v>4.6985840699999999</v>
      </c>
      <c r="DU108" s="82">
        <v>2.6716189199999998</v>
      </c>
      <c r="DV108" s="82">
        <v>6.401231010342693</v>
      </c>
      <c r="DW108" s="82">
        <v>5.8334562857727361</v>
      </c>
      <c r="DX108" s="82">
        <v>11.161205096808864</v>
      </c>
      <c r="DY108" s="82">
        <v>28.615608793279065</v>
      </c>
      <c r="DZ108" s="82">
        <v>7.7316268203426928</v>
      </c>
    </row>
    <row r="109" spans="1:130" x14ac:dyDescent="0.25">
      <c r="A109" s="121" t="s">
        <v>401</v>
      </c>
      <c r="B109" s="117" t="s">
        <v>394</v>
      </c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117"/>
      <c r="N109" s="117"/>
      <c r="O109" s="117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7"/>
      <c r="AA109" s="117"/>
      <c r="AB109" s="117"/>
      <c r="AC109" s="117"/>
      <c r="BO109" s="82"/>
      <c r="BP109" s="82"/>
      <c r="BQ109" s="82"/>
      <c r="BR109" s="82">
        <v>275.31584441026433</v>
      </c>
      <c r="BS109" s="82">
        <v>301.5834014992605</v>
      </c>
      <c r="BT109" s="82">
        <v>290.80727752322525</v>
      </c>
      <c r="BU109" s="82">
        <v>316.47905064862573</v>
      </c>
      <c r="BV109" s="82">
        <v>286.72266776545325</v>
      </c>
      <c r="BW109" s="82">
        <v>326.42220602407622</v>
      </c>
      <c r="BX109" s="82">
        <v>306.67410824869648</v>
      </c>
      <c r="BY109" s="82">
        <v>333.8994384229743</v>
      </c>
      <c r="BZ109" s="82">
        <v>301.2451725673352</v>
      </c>
      <c r="CA109" s="82">
        <v>310.79591352647617</v>
      </c>
      <c r="CB109" s="82">
        <v>310.42729149311026</v>
      </c>
      <c r="CC109" s="82">
        <v>315.67408669945689</v>
      </c>
      <c r="CD109" s="82">
        <v>284.03866218123449</v>
      </c>
      <c r="CE109" s="82">
        <v>312.40558117114745</v>
      </c>
      <c r="CF109" s="82">
        <v>307.91062274932256</v>
      </c>
      <c r="CG109" s="82">
        <v>346.80036295883679</v>
      </c>
      <c r="CH109" s="82">
        <v>300.20978447595587</v>
      </c>
      <c r="CI109" s="82">
        <v>336.68284422389536</v>
      </c>
      <c r="CJ109" s="82">
        <v>315.6427148898145</v>
      </c>
      <c r="CK109" s="82">
        <v>320.24767889054101</v>
      </c>
      <c r="CL109" s="82">
        <v>321.12724168244984</v>
      </c>
      <c r="CM109" s="82">
        <v>338.72608639528119</v>
      </c>
      <c r="CN109" s="82">
        <v>312.16502702751461</v>
      </c>
      <c r="CO109" s="82">
        <v>332.09981764872254</v>
      </c>
      <c r="CP109" s="82">
        <v>299.23196162834449</v>
      </c>
      <c r="CQ109" s="82">
        <v>329.97798544897944</v>
      </c>
      <c r="CR109" s="82">
        <v>327.862651969512</v>
      </c>
      <c r="CS109" s="82">
        <v>345.20585952858414</v>
      </c>
      <c r="CT109" s="82">
        <v>352.91860883627442</v>
      </c>
      <c r="CU109" s="82">
        <v>350.98290636641832</v>
      </c>
      <c r="CV109" s="82">
        <v>377.40057581217769</v>
      </c>
      <c r="CW109" s="82">
        <v>418.67832324533538</v>
      </c>
      <c r="CX109" s="82">
        <v>342.21050193591481</v>
      </c>
      <c r="CY109" s="82">
        <v>380.69660563329467</v>
      </c>
      <c r="CZ109" s="82">
        <v>367.56344186528264</v>
      </c>
      <c r="DA109" s="82">
        <v>404.47058644680192</v>
      </c>
      <c r="DB109" s="82">
        <v>369.88427724001031</v>
      </c>
      <c r="DC109" s="82">
        <v>397.19174158900523</v>
      </c>
      <c r="DD109" s="82">
        <v>401.26197399610606</v>
      </c>
      <c r="DE109" s="82">
        <v>427.11698201701643</v>
      </c>
      <c r="DF109" s="82">
        <v>407.38413140531941</v>
      </c>
      <c r="DG109" s="82">
        <v>332.45693561092281</v>
      </c>
      <c r="DH109" s="82">
        <v>393.73169477818385</v>
      </c>
      <c r="DI109" s="82">
        <v>450.95399445563328</v>
      </c>
      <c r="DJ109" s="82">
        <v>437.88968757193294</v>
      </c>
      <c r="DK109" s="82">
        <v>504.44950464605108</v>
      </c>
      <c r="DL109" s="82">
        <v>480.51909522939616</v>
      </c>
      <c r="DM109" s="82">
        <v>506.79243949474778</v>
      </c>
      <c r="DN109" s="82">
        <v>521.53317736763302</v>
      </c>
      <c r="DO109" s="82">
        <v>548.27177167565389</v>
      </c>
      <c r="DP109" s="82">
        <v>542.67552687142347</v>
      </c>
      <c r="DQ109" s="82">
        <v>618.26605671295545</v>
      </c>
      <c r="DR109" s="82">
        <v>612.41662707690591</v>
      </c>
      <c r="DS109" s="82">
        <v>626.18430375076855</v>
      </c>
      <c r="DT109" s="82">
        <v>627.27370494540889</v>
      </c>
      <c r="DU109" s="82">
        <v>616.06000342993821</v>
      </c>
      <c r="DV109" s="82">
        <v>629.05180648592705</v>
      </c>
      <c r="DW109" s="82">
        <v>696.66081788971564</v>
      </c>
      <c r="DX109" s="82">
        <v>665.61015968288996</v>
      </c>
      <c r="DY109" s="82">
        <v>743.98167497774534</v>
      </c>
      <c r="DZ109" s="82">
        <v>629.95539615384098</v>
      </c>
    </row>
    <row r="110" spans="1:130" x14ac:dyDescent="0.25">
      <c r="A110" s="121" t="s">
        <v>402</v>
      </c>
      <c r="B110" s="118" t="s">
        <v>396</v>
      </c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  <c r="AA110" s="118"/>
      <c r="AB110" s="118"/>
      <c r="AC110" s="118"/>
      <c r="BO110" s="82"/>
      <c r="BP110" s="82"/>
      <c r="BQ110" s="82"/>
      <c r="BR110" s="82">
        <v>104.29465973932814</v>
      </c>
      <c r="BS110" s="82">
        <v>104.00453993009023</v>
      </c>
      <c r="BT110" s="82">
        <v>99.630431032858695</v>
      </c>
      <c r="BU110" s="82">
        <v>112.53802747825554</v>
      </c>
      <c r="BV110" s="82">
        <v>101.34646001454436</v>
      </c>
      <c r="BW110" s="82">
        <v>107.210009819158</v>
      </c>
      <c r="BX110" s="82">
        <v>106.72267200774058</v>
      </c>
      <c r="BY110" s="82">
        <v>119.04120213122866</v>
      </c>
      <c r="BZ110" s="82">
        <v>105.75218970583089</v>
      </c>
      <c r="CA110" s="82">
        <v>104.0875018434792</v>
      </c>
      <c r="CB110" s="82">
        <v>104.91636326540061</v>
      </c>
      <c r="CC110" s="82">
        <v>111.33300750547761</v>
      </c>
      <c r="CD110" s="82">
        <v>92.029275055534782</v>
      </c>
      <c r="CE110" s="82">
        <v>88.826651934078029</v>
      </c>
      <c r="CF110" s="82">
        <v>96.70377765509653</v>
      </c>
      <c r="CG110" s="82">
        <v>105.16207950217344</v>
      </c>
      <c r="CH110" s="82">
        <v>104.31321352442393</v>
      </c>
      <c r="CI110" s="82">
        <v>105.98454718550197</v>
      </c>
      <c r="CJ110" s="82">
        <v>104.5528928726938</v>
      </c>
      <c r="CK110" s="82">
        <v>108.37165500829991</v>
      </c>
      <c r="CL110" s="82">
        <v>97.871230302016755</v>
      </c>
      <c r="CM110" s="82">
        <v>109.74015689636924</v>
      </c>
      <c r="CN110" s="82">
        <v>101.0878526035397</v>
      </c>
      <c r="CO110" s="82">
        <v>114.7816990881693</v>
      </c>
      <c r="CP110" s="82">
        <v>100.01686100215949</v>
      </c>
      <c r="CQ110" s="82">
        <v>105.6882516684349</v>
      </c>
      <c r="CR110" s="82">
        <v>100.50082281598941</v>
      </c>
      <c r="CS110" s="82">
        <v>115.15507971570452</v>
      </c>
      <c r="CT110" s="82">
        <v>105.52666454629551</v>
      </c>
      <c r="CU110" s="82">
        <v>114.1446820911199</v>
      </c>
      <c r="CV110" s="82">
        <v>111.76784121414585</v>
      </c>
      <c r="CW110" s="82">
        <v>121.26562129878747</v>
      </c>
      <c r="CX110" s="82">
        <v>95.152774456457436</v>
      </c>
      <c r="CY110" s="82">
        <v>103.12045300910245</v>
      </c>
      <c r="CZ110" s="82">
        <v>104.35434221327046</v>
      </c>
      <c r="DA110" s="82">
        <v>112.8739922387588</v>
      </c>
      <c r="DB110" s="82">
        <v>103.9413963755789</v>
      </c>
      <c r="DC110" s="82">
        <v>108.22210623424544</v>
      </c>
      <c r="DD110" s="82">
        <v>118.59917285560061</v>
      </c>
      <c r="DE110" s="82">
        <v>132.21098799938292</v>
      </c>
      <c r="DF110" s="82">
        <v>160.31303334109353</v>
      </c>
      <c r="DG110" s="82">
        <v>123.2191204303432</v>
      </c>
      <c r="DH110" s="82">
        <v>147.53117192898821</v>
      </c>
      <c r="DI110" s="82">
        <v>176.58535170166644</v>
      </c>
      <c r="DJ110" s="82">
        <v>135.23060621913856</v>
      </c>
      <c r="DK110" s="82">
        <v>144.3987662442868</v>
      </c>
      <c r="DL110" s="82">
        <v>148.3268261246715</v>
      </c>
      <c r="DM110" s="82">
        <v>173.83704757221133</v>
      </c>
      <c r="DN110" s="82">
        <v>160.11592323512031</v>
      </c>
      <c r="DO110" s="82">
        <v>158.740170012991</v>
      </c>
      <c r="DP110" s="82">
        <v>164.05954084056503</v>
      </c>
      <c r="DQ110" s="82">
        <v>202.79668445362472</v>
      </c>
      <c r="DR110" s="82">
        <v>206.56757424170561</v>
      </c>
      <c r="DS110" s="82">
        <v>209.05203821943184</v>
      </c>
      <c r="DT110" s="82">
        <v>203.24560252132289</v>
      </c>
      <c r="DU110" s="82">
        <v>185.75750050587334</v>
      </c>
      <c r="DV110" s="82">
        <v>210.38096207083817</v>
      </c>
      <c r="DW110" s="82">
        <v>244.50967427073348</v>
      </c>
      <c r="DX110" s="82">
        <v>215.51545977647422</v>
      </c>
      <c r="DY110" s="82">
        <v>255.27218355382396</v>
      </c>
      <c r="DZ110" s="82">
        <v>212.35312280665448</v>
      </c>
    </row>
    <row r="111" spans="1:130" x14ac:dyDescent="0.25">
      <c r="A111" s="121" t="s">
        <v>403</v>
      </c>
      <c r="B111" s="118" t="s">
        <v>398</v>
      </c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  <c r="AA111" s="118"/>
      <c r="AB111" s="118"/>
      <c r="AC111" s="118"/>
      <c r="BO111" s="82"/>
      <c r="BP111" s="82"/>
      <c r="BQ111" s="82"/>
      <c r="BR111" s="82">
        <v>171.02118467093618</v>
      </c>
      <c r="BS111" s="82">
        <v>197.57886156917027</v>
      </c>
      <c r="BT111" s="82">
        <v>191.17684649036653</v>
      </c>
      <c r="BU111" s="82">
        <v>203.94102317037022</v>
      </c>
      <c r="BV111" s="82">
        <v>185.37620775090892</v>
      </c>
      <c r="BW111" s="82">
        <v>219.2121962049182</v>
      </c>
      <c r="BX111" s="82">
        <v>199.95143624095587</v>
      </c>
      <c r="BY111" s="82">
        <v>214.85823629174564</v>
      </c>
      <c r="BZ111" s="82">
        <v>195.49298286150434</v>
      </c>
      <c r="CA111" s="82">
        <v>206.708411682997</v>
      </c>
      <c r="CB111" s="82">
        <v>205.51092822770963</v>
      </c>
      <c r="CC111" s="82">
        <v>204.34107919397928</v>
      </c>
      <c r="CD111" s="82">
        <v>192.00938712569967</v>
      </c>
      <c r="CE111" s="82">
        <v>223.57892923706942</v>
      </c>
      <c r="CF111" s="82">
        <v>211.206845094226</v>
      </c>
      <c r="CG111" s="82">
        <v>241.63828345666337</v>
      </c>
      <c r="CH111" s="82">
        <v>195.89657095153194</v>
      </c>
      <c r="CI111" s="82">
        <v>230.69829703839338</v>
      </c>
      <c r="CJ111" s="82">
        <v>211.0898220171207</v>
      </c>
      <c r="CK111" s="82">
        <v>211.8760238822411</v>
      </c>
      <c r="CL111" s="82">
        <v>223.25601138043311</v>
      </c>
      <c r="CM111" s="82">
        <v>228.98592949891196</v>
      </c>
      <c r="CN111" s="82">
        <v>211.0771744239749</v>
      </c>
      <c r="CO111" s="82">
        <v>217.31811856055322</v>
      </c>
      <c r="CP111" s="82">
        <v>199.21510062618503</v>
      </c>
      <c r="CQ111" s="82">
        <v>224.28973378054451</v>
      </c>
      <c r="CR111" s="82">
        <v>227.36182915352259</v>
      </c>
      <c r="CS111" s="82">
        <v>230.0507798128796</v>
      </c>
      <c r="CT111" s="82">
        <v>247.39194428997894</v>
      </c>
      <c r="CU111" s="82">
        <v>236.83822427529844</v>
      </c>
      <c r="CV111" s="82">
        <v>265.63273459803185</v>
      </c>
      <c r="CW111" s="82">
        <v>297.41270194654788</v>
      </c>
      <c r="CX111" s="82">
        <v>247.05772747945736</v>
      </c>
      <c r="CY111" s="82">
        <v>277.57615262419222</v>
      </c>
      <c r="CZ111" s="82">
        <v>263.20909965201218</v>
      </c>
      <c r="DA111" s="82">
        <v>291.59659420804314</v>
      </c>
      <c r="DB111" s="82">
        <v>265.9428808644314</v>
      </c>
      <c r="DC111" s="82">
        <v>288.96963535475982</v>
      </c>
      <c r="DD111" s="82">
        <v>282.66280114050545</v>
      </c>
      <c r="DE111" s="82">
        <v>294.90599401763347</v>
      </c>
      <c r="DF111" s="82">
        <v>247.07109806422588</v>
      </c>
      <c r="DG111" s="82">
        <v>209.23781518057962</v>
      </c>
      <c r="DH111" s="82">
        <v>246.20052284919564</v>
      </c>
      <c r="DI111" s="82">
        <v>274.36864275396681</v>
      </c>
      <c r="DJ111" s="82">
        <v>302.65908135279437</v>
      </c>
      <c r="DK111" s="82">
        <v>360.05073840176431</v>
      </c>
      <c r="DL111" s="82">
        <v>332.19226910472469</v>
      </c>
      <c r="DM111" s="82">
        <v>332.95539192253648</v>
      </c>
      <c r="DN111" s="82">
        <v>361.41725413251277</v>
      </c>
      <c r="DO111" s="82">
        <v>389.53160166266292</v>
      </c>
      <c r="DP111" s="82">
        <v>378.61598603085849</v>
      </c>
      <c r="DQ111" s="82">
        <v>415.46937225933073</v>
      </c>
      <c r="DR111" s="82">
        <v>405.84905283520027</v>
      </c>
      <c r="DS111" s="82">
        <v>417.13226553133677</v>
      </c>
      <c r="DT111" s="82">
        <v>424.028102424086</v>
      </c>
      <c r="DU111" s="82">
        <v>430.30250292406481</v>
      </c>
      <c r="DV111" s="82">
        <v>418.67084441508894</v>
      </c>
      <c r="DW111" s="82">
        <v>452.15114361898213</v>
      </c>
      <c r="DX111" s="82">
        <v>450.09469990641571</v>
      </c>
      <c r="DY111" s="82">
        <v>488.70949142392141</v>
      </c>
      <c r="DZ111" s="82">
        <v>417.6022733471865</v>
      </c>
    </row>
    <row r="112" spans="1:130" x14ac:dyDescent="0.25">
      <c r="A112" s="121" t="s">
        <v>404</v>
      </c>
      <c r="B112" s="114" t="s">
        <v>405</v>
      </c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114"/>
      <c r="Z112" s="114"/>
      <c r="AA112" s="114"/>
      <c r="AB112" s="114"/>
      <c r="AC112" s="11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  <c r="BA112" s="84"/>
      <c r="BB112" s="84"/>
      <c r="BC112" s="84"/>
      <c r="BD112" s="84"/>
      <c r="BE112" s="84"/>
      <c r="BF112" s="84"/>
      <c r="BG112" s="84"/>
      <c r="BH112" s="84"/>
      <c r="BI112" s="84"/>
      <c r="BJ112" s="84"/>
      <c r="BK112" s="84"/>
      <c r="BL112" s="84"/>
      <c r="BM112" s="84"/>
      <c r="BN112" s="84"/>
      <c r="BO112" s="84"/>
      <c r="BP112" s="84"/>
      <c r="BQ112" s="84"/>
      <c r="BR112" s="84">
        <v>145.7470740505463</v>
      </c>
      <c r="BS112" s="84">
        <v>140.03940843962408</v>
      </c>
      <c r="BT112" s="84">
        <v>167.27202329964697</v>
      </c>
      <c r="BU112" s="84">
        <v>161.10901794018264</v>
      </c>
      <c r="BV112" s="84">
        <v>244.97642578961444</v>
      </c>
      <c r="BW112" s="84">
        <v>147.09344634077397</v>
      </c>
      <c r="BX112" s="84">
        <v>136.86456490052086</v>
      </c>
      <c r="BY112" s="84">
        <v>189.70291566732476</v>
      </c>
      <c r="BZ112" s="84">
        <v>139.52180692679957</v>
      </c>
      <c r="CA112" s="84">
        <v>133.70084623518008</v>
      </c>
      <c r="CB112" s="84">
        <v>123.51437797172329</v>
      </c>
      <c r="CC112" s="84">
        <v>178.66017281927964</v>
      </c>
      <c r="CD112" s="84">
        <v>80.641213795974522</v>
      </c>
      <c r="CE112" s="84">
        <v>105.3704248217382</v>
      </c>
      <c r="CF112" s="84">
        <v>95.162588987501152</v>
      </c>
      <c r="CG112" s="84">
        <v>131.78115620462333</v>
      </c>
      <c r="CH112" s="84">
        <v>46.449486897958487</v>
      </c>
      <c r="CI112" s="84">
        <v>80.74478227229352</v>
      </c>
      <c r="CJ112" s="84">
        <v>182.14243963022349</v>
      </c>
      <c r="CK112" s="84">
        <v>89.734091761973133</v>
      </c>
      <c r="CL112" s="84">
        <v>2145.4529495434485</v>
      </c>
      <c r="CM112" s="84">
        <v>294.43641001332458</v>
      </c>
      <c r="CN112" s="84">
        <v>70.271240658669981</v>
      </c>
      <c r="CO112" s="84">
        <v>84.687877381509153</v>
      </c>
      <c r="CP112" s="84">
        <v>69.883759414824553</v>
      </c>
      <c r="CQ112" s="84">
        <v>95.500227319876245</v>
      </c>
      <c r="CR112" s="84">
        <v>91.749880990515024</v>
      </c>
      <c r="CS112" s="84">
        <v>117.37427497826249</v>
      </c>
      <c r="CT112" s="84">
        <v>84.275956107527577</v>
      </c>
      <c r="CU112" s="84">
        <v>72.269433293593139</v>
      </c>
      <c r="CV112" s="84">
        <v>69.089316455286223</v>
      </c>
      <c r="CW112" s="84">
        <v>124.4822479680536</v>
      </c>
      <c r="CX112" s="84">
        <v>51.685076381075042</v>
      </c>
      <c r="CY112" s="84">
        <v>144.81061572266373</v>
      </c>
      <c r="CZ112" s="84">
        <v>73.562321862502401</v>
      </c>
      <c r="DA112" s="84">
        <v>102.23079001912558</v>
      </c>
      <c r="DB112" s="84">
        <v>68.500803641397425</v>
      </c>
      <c r="DC112" s="84">
        <v>93.664309537927267</v>
      </c>
      <c r="DD112" s="84">
        <v>99.194563196456002</v>
      </c>
      <c r="DE112" s="84">
        <v>149.63761501571253</v>
      </c>
      <c r="DF112" s="84">
        <v>83.043078751382282</v>
      </c>
      <c r="DG112" s="84">
        <v>62.339768171758145</v>
      </c>
      <c r="DH112" s="84">
        <v>197.78179080855458</v>
      </c>
      <c r="DI112" s="84">
        <v>459.07996948058127</v>
      </c>
      <c r="DJ112" s="84">
        <v>101.72641821476029</v>
      </c>
      <c r="DK112" s="84">
        <v>188.98350800192887</v>
      </c>
      <c r="DL112" s="84">
        <v>63.194771402510071</v>
      </c>
      <c r="DM112" s="84">
        <v>74.71991696473566</v>
      </c>
      <c r="DN112" s="84">
        <v>141.25543709476111</v>
      </c>
      <c r="DO112" s="84">
        <v>58.086206820173793</v>
      </c>
      <c r="DP112" s="84">
        <v>57.307732272592098</v>
      </c>
      <c r="DQ112" s="84">
        <v>110.61017846434471</v>
      </c>
      <c r="DR112" s="84">
        <v>94.938932016536597</v>
      </c>
      <c r="DS112" s="84">
        <v>102.47889542041217</v>
      </c>
      <c r="DT112" s="84">
        <v>205.04727326036812</v>
      </c>
      <c r="DU112" s="84">
        <v>87.597547583555837</v>
      </c>
      <c r="DV112" s="84">
        <v>56.696418827858587</v>
      </c>
      <c r="DW112" s="84">
        <v>63.198737807641862</v>
      </c>
      <c r="DX112" s="84">
        <v>171.52752125209196</v>
      </c>
      <c r="DY112" s="84">
        <v>54.257262539422797</v>
      </c>
      <c r="DZ112" s="84">
        <v>90.363654483222362</v>
      </c>
    </row>
    <row r="113" spans="1:130" x14ac:dyDescent="0.25">
      <c r="A113" s="121" t="s">
        <v>406</v>
      </c>
      <c r="B113" s="116" t="s">
        <v>407</v>
      </c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BO113" s="82"/>
      <c r="BP113" s="82"/>
      <c r="BQ113" s="82"/>
      <c r="BR113" s="82">
        <v>149.0342237725273</v>
      </c>
      <c r="BS113" s="82">
        <v>143.03917875097738</v>
      </c>
      <c r="BT113" s="82">
        <v>170.40120161516879</v>
      </c>
      <c r="BU113" s="82">
        <v>179.62007897132651</v>
      </c>
      <c r="BV113" s="82">
        <v>248.37421665949483</v>
      </c>
      <c r="BW113" s="82">
        <v>150.73424774282938</v>
      </c>
      <c r="BX113" s="82">
        <v>140.23443899249929</v>
      </c>
      <c r="BY113" s="82">
        <v>193.56202706646448</v>
      </c>
      <c r="BZ113" s="82">
        <v>143.15354534487213</v>
      </c>
      <c r="CA113" s="82">
        <v>137.23159230754845</v>
      </c>
      <c r="CB113" s="82">
        <v>127.11034320957828</v>
      </c>
      <c r="CC113" s="82">
        <v>182.70449148515178</v>
      </c>
      <c r="CD113" s="82">
        <v>84.577420484318509</v>
      </c>
      <c r="CE113" s="82">
        <v>110.15383618941713</v>
      </c>
      <c r="CF113" s="82">
        <v>99.152232023229828</v>
      </c>
      <c r="CG113" s="82">
        <v>136.68654926317856</v>
      </c>
      <c r="CH113" s="82">
        <v>83.833178396888741</v>
      </c>
      <c r="CI113" s="82">
        <v>84.847635519139999</v>
      </c>
      <c r="CJ113" s="82">
        <v>186.2111426913952</v>
      </c>
      <c r="CK113" s="82">
        <v>94.218115520075898</v>
      </c>
      <c r="CL113" s="82">
        <v>2146.4611192140924</v>
      </c>
      <c r="CM113" s="82">
        <v>295.37533480475929</v>
      </c>
      <c r="CN113" s="82">
        <v>71.288691760888213</v>
      </c>
      <c r="CO113" s="82">
        <v>85.725412861897254</v>
      </c>
      <c r="CP113" s="82">
        <v>70.664976057733838</v>
      </c>
      <c r="CQ113" s="82">
        <v>96.318022517138729</v>
      </c>
      <c r="CR113" s="82">
        <v>92.552859120666881</v>
      </c>
      <c r="CS113" s="82">
        <v>118.26856366720907</v>
      </c>
      <c r="CT113" s="82">
        <v>85.121953663436884</v>
      </c>
      <c r="CU113" s="82">
        <v>73.479258513717184</v>
      </c>
      <c r="CV113" s="82">
        <v>78.658344440477805</v>
      </c>
      <c r="CW113" s="82">
        <v>125.52856443875649</v>
      </c>
      <c r="CX113" s="82">
        <v>54.834386816637704</v>
      </c>
      <c r="CY113" s="82">
        <v>145.93060648067134</v>
      </c>
      <c r="CZ113" s="82">
        <v>74.658865493272913</v>
      </c>
      <c r="DA113" s="82">
        <v>103.38529443919292</v>
      </c>
      <c r="DB113" s="82">
        <v>69.488762091265755</v>
      </c>
      <c r="DC113" s="82">
        <v>94.630749292527383</v>
      </c>
      <c r="DD113" s="82">
        <v>100.1955429119098</v>
      </c>
      <c r="DE113" s="82">
        <v>150.79133359000684</v>
      </c>
      <c r="DF113" s="82">
        <v>85.749836546013455</v>
      </c>
      <c r="DG113" s="82">
        <v>64.921859923110532</v>
      </c>
      <c r="DH113" s="82">
        <v>200.29285236563021</v>
      </c>
      <c r="DI113" s="82">
        <v>461.94435589281534</v>
      </c>
      <c r="DJ113" s="82">
        <v>108.41684052527494</v>
      </c>
      <c r="DK113" s="82">
        <v>194.40915335798741</v>
      </c>
      <c r="DL113" s="82">
        <v>72.400211750800366</v>
      </c>
      <c r="DM113" s="82">
        <v>83.52123918613313</v>
      </c>
      <c r="DN113" s="82">
        <v>149.37462541558057</v>
      </c>
      <c r="DO113" s="82">
        <v>65.195314470290953</v>
      </c>
      <c r="DP113" s="82">
        <v>65.385401725505076</v>
      </c>
      <c r="DQ113" s="82">
        <v>118.23278090174475</v>
      </c>
      <c r="DR113" s="82">
        <v>102.41552560143501</v>
      </c>
      <c r="DS113" s="82">
        <v>112.36335865890166</v>
      </c>
      <c r="DT113" s="82">
        <v>213.33901541189852</v>
      </c>
      <c r="DU113" s="82">
        <v>96.553607274710515</v>
      </c>
      <c r="DV113" s="82">
        <v>66.715456582603167</v>
      </c>
      <c r="DW113" s="82">
        <v>71.575579823340178</v>
      </c>
      <c r="DX113" s="82">
        <v>180.13560270033938</v>
      </c>
      <c r="DY113" s="82">
        <v>63.475211144911995</v>
      </c>
      <c r="DZ113" s="82">
        <v>97.464424817205114</v>
      </c>
    </row>
    <row r="114" spans="1:130" x14ac:dyDescent="0.25">
      <c r="A114" s="121" t="s">
        <v>408</v>
      </c>
      <c r="B114" s="117" t="s">
        <v>103</v>
      </c>
      <c r="C114" s="117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7"/>
      <c r="O114" s="117"/>
      <c r="P114" s="117"/>
      <c r="Q114" s="117"/>
      <c r="R114" s="117"/>
      <c r="S114" s="117"/>
      <c r="T114" s="117"/>
      <c r="U114" s="117"/>
      <c r="V114" s="117"/>
      <c r="W114" s="117"/>
      <c r="X114" s="117"/>
      <c r="Y114" s="117"/>
      <c r="Z114" s="117"/>
      <c r="AA114" s="117"/>
      <c r="AB114" s="117"/>
      <c r="AC114" s="117"/>
      <c r="BO114" s="82"/>
      <c r="BP114" s="82"/>
      <c r="BQ114" s="82"/>
      <c r="BR114" s="82">
        <v>69.891020729999994</v>
      </c>
      <c r="BS114" s="82">
        <v>85.996313660000013</v>
      </c>
      <c r="BT114" s="82">
        <v>119.89677408999999</v>
      </c>
      <c r="BU114" s="82">
        <v>96.499433670000002</v>
      </c>
      <c r="BV114" s="82">
        <v>193.52290644000001</v>
      </c>
      <c r="BW114" s="82">
        <v>89.488957249999999</v>
      </c>
      <c r="BX114" s="82">
        <v>75.564144020000001</v>
      </c>
      <c r="BY114" s="82">
        <v>132.90514318000001</v>
      </c>
      <c r="BZ114" s="82">
        <v>82.810244904169139</v>
      </c>
      <c r="CA114" s="82">
        <v>86.065564423727949</v>
      </c>
      <c r="CB114" s="82">
        <v>65.291457547870678</v>
      </c>
      <c r="CC114" s="82">
        <v>92.54031591231427</v>
      </c>
      <c r="CD114" s="82">
        <v>31.54576067</v>
      </c>
      <c r="CE114" s="82">
        <v>50.407108077821263</v>
      </c>
      <c r="CF114" s="82">
        <v>39.312039891449857</v>
      </c>
      <c r="CG114" s="82">
        <v>86.46064549145828</v>
      </c>
      <c r="CH114" s="82">
        <v>41.502296495950631</v>
      </c>
      <c r="CI114" s="82">
        <v>53.901788614733462</v>
      </c>
      <c r="CJ114" s="82">
        <v>32.571576390800757</v>
      </c>
      <c r="CK114" s="82">
        <v>62.310391039070424</v>
      </c>
      <c r="CL114" s="82">
        <v>2118.4291368582358</v>
      </c>
      <c r="CM114" s="82">
        <v>44.863029249589538</v>
      </c>
      <c r="CN114" s="82">
        <v>18.842135724836133</v>
      </c>
      <c r="CO114" s="82">
        <v>55.833048504078768</v>
      </c>
      <c r="CP114" s="82">
        <v>31.836449775361579</v>
      </c>
      <c r="CQ114" s="82">
        <v>54.399713815821414</v>
      </c>
      <c r="CR114" s="82">
        <v>51.893778994282115</v>
      </c>
      <c r="CS114" s="82">
        <v>76.970374550655549</v>
      </c>
      <c r="CT114" s="82">
        <v>54.21582231</v>
      </c>
      <c r="CU114" s="82">
        <v>39.97518943</v>
      </c>
      <c r="CV114" s="82">
        <v>27.034307099999996</v>
      </c>
      <c r="CW114" s="82">
        <v>62.207531250000002</v>
      </c>
      <c r="CX114" s="82">
        <v>19.089659191156841</v>
      </c>
      <c r="CY114" s="82">
        <v>104.2661963755298</v>
      </c>
      <c r="CZ114" s="82">
        <v>43.068789314934861</v>
      </c>
      <c r="DA114" s="82">
        <v>64.163432880894646</v>
      </c>
      <c r="DB114" s="82">
        <v>33.454518063839231</v>
      </c>
      <c r="DC114" s="82">
        <v>56.692275968450829</v>
      </c>
      <c r="DD114" s="82">
        <v>60.717939455795403</v>
      </c>
      <c r="DE114" s="82">
        <v>110.87878907877817</v>
      </c>
      <c r="DF114" s="82">
        <v>47.041435010822539</v>
      </c>
      <c r="DG114" s="82">
        <v>28.961978443430802</v>
      </c>
      <c r="DH114" s="82">
        <v>156.56818338270384</v>
      </c>
      <c r="DI114" s="82">
        <v>50.82595791100271</v>
      </c>
      <c r="DJ114" s="82">
        <v>9.788656829999999</v>
      </c>
      <c r="DK114" s="82">
        <v>151.03688109000001</v>
      </c>
      <c r="DL114" s="82">
        <v>15.208785630000001</v>
      </c>
      <c r="DM114" s="82">
        <v>31.58417669</v>
      </c>
      <c r="DN114" s="82">
        <v>103.38133883000002</v>
      </c>
      <c r="DO114" s="82">
        <v>11.010734470000001</v>
      </c>
      <c r="DP114" s="82">
        <v>15.612175089999999</v>
      </c>
      <c r="DQ114" s="82">
        <v>20.41715683</v>
      </c>
      <c r="DR114" s="82">
        <v>44.798865249999999</v>
      </c>
      <c r="DS114" s="82">
        <v>31.672102619999993</v>
      </c>
      <c r="DT114" s="82">
        <v>143.96840890000001</v>
      </c>
      <c r="DU114" s="82">
        <v>20.084900339999997</v>
      </c>
      <c r="DV114" s="82">
        <v>15.29511559</v>
      </c>
      <c r="DW114" s="82">
        <v>6.9079397999999994</v>
      </c>
      <c r="DX114" s="82">
        <v>117.44488371</v>
      </c>
      <c r="DY114" s="82">
        <v>6.6570967799999998</v>
      </c>
      <c r="DZ114" s="82">
        <v>1.6128811700000001</v>
      </c>
    </row>
    <row r="115" spans="1:130" x14ac:dyDescent="0.25">
      <c r="A115" s="121" t="s">
        <v>409</v>
      </c>
      <c r="B115" s="118" t="s">
        <v>410</v>
      </c>
      <c r="C115" s="118"/>
      <c r="D115" s="118"/>
      <c r="E115" s="118"/>
      <c r="F115" s="118"/>
      <c r="G115" s="118"/>
      <c r="H115" s="118"/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BO115" s="82"/>
      <c r="BP115" s="82"/>
      <c r="BQ115" s="82"/>
      <c r="BR115" s="82">
        <v>1.4825870000000001</v>
      </c>
      <c r="BS115" s="82">
        <v>6.7907540000000006</v>
      </c>
      <c r="BT115" s="82">
        <v>3.5056119999999997</v>
      </c>
      <c r="BU115" s="82">
        <v>5.4953169999999991</v>
      </c>
      <c r="BV115" s="82">
        <v>39.294655000000006</v>
      </c>
      <c r="BW115" s="82">
        <v>8.7860413400000006</v>
      </c>
      <c r="BX115" s="82">
        <v>1.6865513999999999</v>
      </c>
      <c r="BY115" s="82">
        <v>4.7211549999999995</v>
      </c>
      <c r="BZ115" s="82">
        <v>2.0075054841691506</v>
      </c>
      <c r="CA115" s="82">
        <v>13.028217493727942</v>
      </c>
      <c r="CB115" s="82">
        <v>4.0091611178706943</v>
      </c>
      <c r="CC115" s="82">
        <v>6.7393290823142671</v>
      </c>
      <c r="CD115" s="82">
        <v>6.2017060000000006</v>
      </c>
      <c r="CE115" s="82">
        <v>9.2802398558212644</v>
      </c>
      <c r="CF115" s="82">
        <v>5.0674234404498568</v>
      </c>
      <c r="CG115" s="82">
        <v>6.7169256134582653</v>
      </c>
      <c r="CH115" s="82">
        <v>10.147573736668631</v>
      </c>
      <c r="CI115" s="82">
        <v>5.421483041073456</v>
      </c>
      <c r="CJ115" s="82">
        <v>3.4755383269477593</v>
      </c>
      <c r="CK115" s="82">
        <v>3.4502847523584306</v>
      </c>
      <c r="CL115" s="82">
        <v>2.137178669235924</v>
      </c>
      <c r="CM115" s="82">
        <v>5.1618375795895393</v>
      </c>
      <c r="CN115" s="82">
        <v>2.4931623548361346</v>
      </c>
      <c r="CO115" s="82">
        <v>8.2093098040787691</v>
      </c>
      <c r="CP115" s="82">
        <v>2.3145009624999999</v>
      </c>
      <c r="CQ115" s="82">
        <v>3.8960009624999996</v>
      </c>
      <c r="CR115" s="82">
        <v>1.0284009625000001</v>
      </c>
      <c r="CS115" s="82">
        <v>7.7826109625000006</v>
      </c>
      <c r="CT115" s="82">
        <v>0.4</v>
      </c>
      <c r="CU115" s="82">
        <v>6.2540019200000003</v>
      </c>
      <c r="CV115" s="82">
        <v>1.37688725</v>
      </c>
      <c r="CW115" s="82">
        <v>3.88600192</v>
      </c>
      <c r="CX115" s="82">
        <v>2.011435391668658</v>
      </c>
      <c r="CY115" s="82">
        <v>2.7442976352019017</v>
      </c>
      <c r="CZ115" s="82">
        <v>2.3117563264309613</v>
      </c>
      <c r="DA115" s="82">
        <v>2.3941239316202494</v>
      </c>
      <c r="DB115" s="82">
        <v>1.8644280638392248</v>
      </c>
      <c r="DC115" s="82">
        <v>3.4103585984508329</v>
      </c>
      <c r="DD115" s="82">
        <v>1.8682737703972028</v>
      </c>
      <c r="DE115" s="82">
        <v>3.6276335787781555</v>
      </c>
      <c r="DF115" s="82">
        <v>2.2127238808225442</v>
      </c>
      <c r="DG115" s="82">
        <v>3.4794054034308015</v>
      </c>
      <c r="DH115" s="82">
        <v>1.3696165227038333</v>
      </c>
      <c r="DI115" s="82">
        <v>2.6245437105375005</v>
      </c>
      <c r="DJ115" s="82">
        <v>1.4748240000000001</v>
      </c>
      <c r="DK115" s="82">
        <v>2.89542192</v>
      </c>
      <c r="DL115" s="82">
        <v>0.56553579999999992</v>
      </c>
      <c r="DM115" s="82">
        <v>2.1894419200000002</v>
      </c>
      <c r="DN115" s="82">
        <v>1.63744486</v>
      </c>
      <c r="DO115" s="82">
        <v>2.1822172200000001</v>
      </c>
      <c r="DP115" s="82">
        <v>1.6355328300000003</v>
      </c>
      <c r="DQ115" s="82">
        <v>2.0761495999999999</v>
      </c>
      <c r="DR115" s="82">
        <v>39.45488417</v>
      </c>
      <c r="DS115" s="82">
        <v>1.25680192</v>
      </c>
      <c r="DT115" s="82">
        <v>0</v>
      </c>
      <c r="DU115" s="82">
        <v>1.3568019200000001</v>
      </c>
      <c r="DV115" s="82">
        <v>0</v>
      </c>
      <c r="DW115" s="82">
        <v>1.3568019200000001</v>
      </c>
      <c r="DX115" s="82">
        <v>0</v>
      </c>
      <c r="DY115" s="82">
        <v>0.1</v>
      </c>
      <c r="DZ115" s="82">
        <v>0</v>
      </c>
    </row>
    <row r="116" spans="1:130" x14ac:dyDescent="0.25">
      <c r="A116" s="121" t="s">
        <v>411</v>
      </c>
      <c r="B116" s="118" t="s">
        <v>412</v>
      </c>
      <c r="C116" s="118"/>
      <c r="D116" s="118"/>
      <c r="E116" s="118"/>
      <c r="F116" s="118"/>
      <c r="G116" s="118"/>
      <c r="H116" s="118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  <c r="AA116" s="118"/>
      <c r="AB116" s="118"/>
      <c r="AC116" s="118"/>
      <c r="BO116" s="82"/>
      <c r="BP116" s="82"/>
      <c r="BQ116" s="82"/>
      <c r="BR116" s="82">
        <v>68.408433729999999</v>
      </c>
      <c r="BS116" s="82">
        <v>79.205559660000006</v>
      </c>
      <c r="BT116" s="82">
        <v>116.39116208999999</v>
      </c>
      <c r="BU116" s="82">
        <v>91.004116670000002</v>
      </c>
      <c r="BV116" s="82">
        <v>154.22825144000001</v>
      </c>
      <c r="BW116" s="82">
        <v>80.702915910000002</v>
      </c>
      <c r="BX116" s="82">
        <v>73.877592620000001</v>
      </c>
      <c r="BY116" s="82">
        <v>128.18398818</v>
      </c>
      <c r="BZ116" s="82">
        <v>80.802739419999995</v>
      </c>
      <c r="CA116" s="82">
        <v>73.037346930000012</v>
      </c>
      <c r="CB116" s="82">
        <v>61.282296429999988</v>
      </c>
      <c r="CC116" s="82">
        <v>85.800986829999999</v>
      </c>
      <c r="CD116" s="82">
        <v>25.344054669999998</v>
      </c>
      <c r="CE116" s="82">
        <v>41.126868221999999</v>
      </c>
      <c r="CF116" s="82">
        <v>34.244616450999999</v>
      </c>
      <c r="CG116" s="82">
        <v>79.743719878000007</v>
      </c>
      <c r="CH116" s="82">
        <v>31.354722759282001</v>
      </c>
      <c r="CI116" s="82">
        <v>48.480305573660004</v>
      </c>
      <c r="CJ116" s="82">
        <v>29.096038063853001</v>
      </c>
      <c r="CK116" s="82">
        <v>58.860106286711996</v>
      </c>
      <c r="CL116" s="82">
        <v>2116.2919581890001</v>
      </c>
      <c r="CM116" s="82">
        <v>39.70119167</v>
      </c>
      <c r="CN116" s="82">
        <v>16.34897337</v>
      </c>
      <c r="CO116" s="82">
        <v>47.623738699999997</v>
      </c>
      <c r="CP116" s="82">
        <v>29.521948812861581</v>
      </c>
      <c r="CQ116" s="82">
        <v>50.503712853321417</v>
      </c>
      <c r="CR116" s="82">
        <v>50.865378031782114</v>
      </c>
      <c r="CS116" s="82">
        <v>69.187763588155548</v>
      </c>
      <c r="CT116" s="82">
        <v>53.815822310000001</v>
      </c>
      <c r="CU116" s="82">
        <v>33.72118751</v>
      </c>
      <c r="CV116" s="82">
        <v>25.657419849999997</v>
      </c>
      <c r="CW116" s="82">
        <v>58.321529330000004</v>
      </c>
      <c r="CX116" s="82">
        <v>17.078223799488182</v>
      </c>
      <c r="CY116" s="82">
        <v>101.5218987403279</v>
      </c>
      <c r="CZ116" s="82">
        <v>40.757032988503902</v>
      </c>
      <c r="DA116" s="82">
        <v>61.769308949274397</v>
      </c>
      <c r="DB116" s="82">
        <v>31.590090000000004</v>
      </c>
      <c r="DC116" s="82">
        <v>53.281917369999995</v>
      </c>
      <c r="DD116" s="82">
        <v>58.8496656853982</v>
      </c>
      <c r="DE116" s="82">
        <v>107.25115550000001</v>
      </c>
      <c r="DF116" s="82">
        <v>44.828711129999995</v>
      </c>
      <c r="DG116" s="82">
        <v>25.482573039999998</v>
      </c>
      <c r="DH116" s="82">
        <v>155.19856686</v>
      </c>
      <c r="DI116" s="82">
        <v>48.201414200465209</v>
      </c>
      <c r="DJ116" s="82">
        <v>8.3138328299999991</v>
      </c>
      <c r="DK116" s="82">
        <v>148.14145917000002</v>
      </c>
      <c r="DL116" s="82">
        <v>14.643249830000002</v>
      </c>
      <c r="DM116" s="82">
        <v>29.394734769999999</v>
      </c>
      <c r="DN116" s="82">
        <v>101.74389397000002</v>
      </c>
      <c r="DO116" s="82">
        <v>8.8285172500000009</v>
      </c>
      <c r="DP116" s="82">
        <v>13.976642259999998</v>
      </c>
      <c r="DQ116" s="82">
        <v>18.341007229999999</v>
      </c>
      <c r="DR116" s="82">
        <v>5.3439810799999998</v>
      </c>
      <c r="DS116" s="82">
        <v>30.415300699999992</v>
      </c>
      <c r="DT116" s="82">
        <v>143.96840890000001</v>
      </c>
      <c r="DU116" s="82">
        <v>18.728098419999998</v>
      </c>
      <c r="DV116" s="82">
        <v>15.29511559</v>
      </c>
      <c r="DW116" s="82">
        <v>5.5511378799999997</v>
      </c>
      <c r="DX116" s="82">
        <v>117.44488371</v>
      </c>
      <c r="DY116" s="82">
        <v>6.5570967800000002</v>
      </c>
      <c r="DZ116" s="82">
        <v>1.6128811700000001</v>
      </c>
    </row>
    <row r="117" spans="1:130" x14ac:dyDescent="0.25">
      <c r="A117" s="121" t="s">
        <v>413</v>
      </c>
      <c r="B117" s="117" t="s">
        <v>394</v>
      </c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17"/>
      <c r="R117" s="117"/>
      <c r="S117" s="117"/>
      <c r="T117" s="117"/>
      <c r="U117" s="117"/>
      <c r="V117" s="117"/>
      <c r="W117" s="117"/>
      <c r="X117" s="117"/>
      <c r="Y117" s="117"/>
      <c r="Z117" s="117"/>
      <c r="AA117" s="117"/>
      <c r="AB117" s="117"/>
      <c r="AC117" s="117"/>
      <c r="BO117" s="82"/>
      <c r="BP117" s="82"/>
      <c r="BQ117" s="82"/>
      <c r="BR117" s="82">
        <v>79.143203042527318</v>
      </c>
      <c r="BS117" s="82">
        <v>57.042865090977372</v>
      </c>
      <c r="BT117" s="82">
        <v>50.504427525168794</v>
      </c>
      <c r="BU117" s="82">
        <v>83.120645301326519</v>
      </c>
      <c r="BV117" s="82">
        <v>54.851310219494835</v>
      </c>
      <c r="BW117" s="82">
        <v>61.245290492829369</v>
      </c>
      <c r="BX117" s="82">
        <v>64.670294972499306</v>
      </c>
      <c r="BY117" s="82">
        <v>60.656883886464477</v>
      </c>
      <c r="BZ117" s="82">
        <v>60.34330044070299</v>
      </c>
      <c r="CA117" s="82">
        <v>51.16602788382049</v>
      </c>
      <c r="CB117" s="82">
        <v>61.818885661707597</v>
      </c>
      <c r="CC117" s="82">
        <v>90.164175572837493</v>
      </c>
      <c r="CD117" s="82">
        <v>53.031659814318509</v>
      </c>
      <c r="CE117" s="82">
        <v>59.746728111595871</v>
      </c>
      <c r="CF117" s="82">
        <v>59.840192131779979</v>
      </c>
      <c r="CG117" s="82">
        <v>50.225903771720269</v>
      </c>
      <c r="CH117" s="82">
        <v>42.330881900938117</v>
      </c>
      <c r="CI117" s="82">
        <v>30.945846904406537</v>
      </c>
      <c r="CJ117" s="82">
        <v>153.63956630059445</v>
      </c>
      <c r="CK117" s="82">
        <v>31.907724481005474</v>
      </c>
      <c r="CL117" s="82">
        <v>28.031982355856663</v>
      </c>
      <c r="CM117" s="82">
        <v>250.51230555516975</v>
      </c>
      <c r="CN117" s="82">
        <v>52.44655603605208</v>
      </c>
      <c r="CO117" s="82">
        <v>29.892364357818483</v>
      </c>
      <c r="CP117" s="82">
        <v>38.828526282372266</v>
      </c>
      <c r="CQ117" s="82">
        <v>41.918308701317308</v>
      </c>
      <c r="CR117" s="82">
        <v>40.659080126384765</v>
      </c>
      <c r="CS117" s="82">
        <v>41.298189116553509</v>
      </c>
      <c r="CT117" s="82">
        <v>30.906131353436887</v>
      </c>
      <c r="CU117" s="82">
        <v>33.504069083717184</v>
      </c>
      <c r="CV117" s="82">
        <v>51.624037340477813</v>
      </c>
      <c r="CW117" s="82">
        <v>63.321033188756495</v>
      </c>
      <c r="CX117" s="82">
        <v>35.744727625480863</v>
      </c>
      <c r="CY117" s="82">
        <v>41.664410105141535</v>
      </c>
      <c r="CZ117" s="82">
        <v>31.590076178338059</v>
      </c>
      <c r="DA117" s="82">
        <v>39.221861558298272</v>
      </c>
      <c r="DB117" s="82">
        <v>36.034244027426517</v>
      </c>
      <c r="DC117" s="82">
        <v>37.938473324076547</v>
      </c>
      <c r="DD117" s="82">
        <v>39.477603456114402</v>
      </c>
      <c r="DE117" s="82">
        <v>39.912544511228688</v>
      </c>
      <c r="DF117" s="82">
        <v>38.708401535190909</v>
      </c>
      <c r="DG117" s="82">
        <v>35.959881479679737</v>
      </c>
      <c r="DH117" s="82">
        <v>43.724668982926389</v>
      </c>
      <c r="DI117" s="82">
        <v>411.11839798181262</v>
      </c>
      <c r="DJ117" s="82">
        <v>98.628183695274942</v>
      </c>
      <c r="DK117" s="82">
        <v>43.372272267987384</v>
      </c>
      <c r="DL117" s="82">
        <v>57.191426120800365</v>
      </c>
      <c r="DM117" s="82">
        <v>51.937062496133137</v>
      </c>
      <c r="DN117" s="82">
        <v>45.993286585580556</v>
      </c>
      <c r="DO117" s="82">
        <v>54.18458000029095</v>
      </c>
      <c r="DP117" s="82">
        <v>49.773226635505083</v>
      </c>
      <c r="DQ117" s="82">
        <v>97.81562407174475</v>
      </c>
      <c r="DR117" s="82">
        <v>57.616660351435016</v>
      </c>
      <c r="DS117" s="82">
        <v>80.69125603890167</v>
      </c>
      <c r="DT117" s="82">
        <v>69.370606511898501</v>
      </c>
      <c r="DU117" s="82">
        <v>76.468706934710525</v>
      </c>
      <c r="DV117" s="82">
        <v>51.420340992603172</v>
      </c>
      <c r="DW117" s="82">
        <v>64.667640023340184</v>
      </c>
      <c r="DX117" s="82">
        <v>62.690718990339377</v>
      </c>
      <c r="DY117" s="82">
        <v>56.818114364911999</v>
      </c>
      <c r="DZ117" s="82">
        <v>95.851543647205119</v>
      </c>
    </row>
    <row r="118" spans="1:130" x14ac:dyDescent="0.25">
      <c r="A118" s="121" t="s">
        <v>414</v>
      </c>
      <c r="B118" s="116" t="s">
        <v>415</v>
      </c>
      <c r="C118" s="116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BO118" s="82"/>
      <c r="BP118" s="82"/>
      <c r="BQ118" s="82"/>
      <c r="BR118" s="82">
        <v>3.2871497219809904</v>
      </c>
      <c r="BS118" s="82">
        <v>2.9997703113533101</v>
      </c>
      <c r="BT118" s="82">
        <v>3.12917831552181</v>
      </c>
      <c r="BU118" s="82">
        <v>18.511061031143878</v>
      </c>
      <c r="BV118" s="82">
        <v>3.3977908698804002</v>
      </c>
      <c r="BW118" s="82">
        <v>3.6408014020554202</v>
      </c>
      <c r="BX118" s="82">
        <v>3.36987409197843</v>
      </c>
      <c r="BY118" s="82">
        <v>3.8591113991397297</v>
      </c>
      <c r="BZ118" s="82">
        <v>3.6317384180725698</v>
      </c>
      <c r="CA118" s="82">
        <v>3.5307460723683599</v>
      </c>
      <c r="CB118" s="82">
        <v>3.59596523785499</v>
      </c>
      <c r="CC118" s="82">
        <v>4.0443186658721304</v>
      </c>
      <c r="CD118" s="82">
        <v>3.9362066883439883</v>
      </c>
      <c r="CE118" s="82">
        <v>4.783411367678938</v>
      </c>
      <c r="CF118" s="82">
        <v>3.9896430357286734</v>
      </c>
      <c r="CG118" s="82">
        <v>4.9053930585552212</v>
      </c>
      <c r="CH118" s="82">
        <v>37.383691498930254</v>
      </c>
      <c r="CI118" s="82">
        <v>4.1028532468464798</v>
      </c>
      <c r="CJ118" s="82">
        <v>4.0687030611717097</v>
      </c>
      <c r="CK118" s="82">
        <v>4.4840237581027607</v>
      </c>
      <c r="CL118" s="82">
        <v>1.0081696706440222</v>
      </c>
      <c r="CM118" s="82">
        <v>0.93892479143469021</v>
      </c>
      <c r="CN118" s="82">
        <v>1.0174511022182309</v>
      </c>
      <c r="CO118" s="82">
        <v>1.0375354803880947</v>
      </c>
      <c r="CP118" s="82">
        <v>0.78121664290928006</v>
      </c>
      <c r="CQ118" s="82">
        <v>0.81779519726248906</v>
      </c>
      <c r="CR118" s="82">
        <v>0.80297813015185937</v>
      </c>
      <c r="CS118" s="82">
        <v>0.89428868894657321</v>
      </c>
      <c r="CT118" s="82">
        <v>0.84599755590930303</v>
      </c>
      <c r="CU118" s="82">
        <v>1.2098252201240429</v>
      </c>
      <c r="CV118" s="82">
        <v>9.56902798519158</v>
      </c>
      <c r="CW118" s="82">
        <v>1.046316470702892</v>
      </c>
      <c r="CX118" s="82">
        <v>3.1493104355626587</v>
      </c>
      <c r="CY118" s="82">
        <v>1.1199907580076269</v>
      </c>
      <c r="CZ118" s="82">
        <v>1.0965436307705074</v>
      </c>
      <c r="DA118" s="82">
        <v>1.1545044200673353</v>
      </c>
      <c r="DB118" s="82">
        <v>0.98795844986833048</v>
      </c>
      <c r="DC118" s="82">
        <v>0.96643975460011911</v>
      </c>
      <c r="DD118" s="82">
        <v>1.0009797154537965</v>
      </c>
      <c r="DE118" s="82">
        <v>1.1537185742943299</v>
      </c>
      <c r="DF118" s="82">
        <v>2.7067577946311725</v>
      </c>
      <c r="DG118" s="82">
        <v>2.5820917513523871</v>
      </c>
      <c r="DH118" s="82">
        <v>2.5110615570756414</v>
      </c>
      <c r="DI118" s="82">
        <v>2.8643864122340457</v>
      </c>
      <c r="DJ118" s="82">
        <v>6.6904223105146503</v>
      </c>
      <c r="DK118" s="82">
        <v>5.4256453560585296</v>
      </c>
      <c r="DL118" s="82">
        <v>9.2054403482902991</v>
      </c>
      <c r="DM118" s="82">
        <v>8.8013222213974682</v>
      </c>
      <c r="DN118" s="82">
        <v>8.1191883208194504</v>
      </c>
      <c r="DO118" s="82">
        <v>7.1091076501171582</v>
      </c>
      <c r="DP118" s="82">
        <v>8.0776694529129802</v>
      </c>
      <c r="DQ118" s="82">
        <v>7.6226024374000296</v>
      </c>
      <c r="DR118" s="82">
        <v>7.4765935848984082</v>
      </c>
      <c r="DS118" s="82">
        <v>9.8844632384894879</v>
      </c>
      <c r="DT118" s="82">
        <v>8.2917421515304106</v>
      </c>
      <c r="DU118" s="82">
        <v>8.9560596911546817</v>
      </c>
      <c r="DV118" s="82">
        <v>10.019037754744579</v>
      </c>
      <c r="DW118" s="82">
        <v>8.376842015698319</v>
      </c>
      <c r="DX118" s="82">
        <v>8.6080814482474111</v>
      </c>
      <c r="DY118" s="82">
        <v>9.2179486054891981</v>
      </c>
      <c r="DZ118" s="82">
        <v>7.1007703339827497</v>
      </c>
    </row>
    <row r="119" spans="1:130" x14ac:dyDescent="0.25">
      <c r="A119" s="112" t="s">
        <v>416</v>
      </c>
      <c r="B119" s="114" t="s">
        <v>417</v>
      </c>
      <c r="C119" s="114"/>
      <c r="D119" s="114"/>
      <c r="E119" s="114"/>
      <c r="F119" s="114"/>
      <c r="G119" s="114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  <c r="R119" s="114"/>
      <c r="S119" s="114"/>
      <c r="T119" s="114"/>
      <c r="U119" s="114"/>
      <c r="V119" s="114"/>
      <c r="W119" s="114"/>
      <c r="X119" s="114"/>
      <c r="Y119" s="114"/>
      <c r="Z119" s="114"/>
      <c r="AA119" s="114"/>
      <c r="AB119" s="114"/>
      <c r="AC119" s="11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  <c r="BA119" s="84"/>
      <c r="BB119" s="84"/>
      <c r="BC119" s="84"/>
      <c r="BD119" s="84"/>
      <c r="BE119" s="84"/>
      <c r="BF119" s="84"/>
      <c r="BG119" s="84"/>
      <c r="BH119" s="84"/>
      <c r="BI119" s="84"/>
      <c r="BJ119" s="84"/>
      <c r="BK119" s="84"/>
      <c r="BL119" s="84"/>
      <c r="BM119" s="84"/>
      <c r="BN119" s="84"/>
      <c r="BO119" s="84"/>
      <c r="BP119" s="84"/>
      <c r="BQ119" s="84"/>
      <c r="BR119" s="84">
        <v>-1060.6665231866382</v>
      </c>
      <c r="BS119" s="84">
        <v>-2208.7890732990245</v>
      </c>
      <c r="BT119" s="84">
        <v>-2428.5318846252376</v>
      </c>
      <c r="BU119" s="84">
        <v>-2765.1707917720719</v>
      </c>
      <c r="BV119" s="84">
        <v>-1818.1262343966664</v>
      </c>
      <c r="BW119" s="84">
        <v>-2097.6201249736396</v>
      </c>
      <c r="BX119" s="84">
        <v>-4192.5073543862854</v>
      </c>
      <c r="BY119" s="84">
        <v>-3724.6881912315398</v>
      </c>
      <c r="BZ119" s="84">
        <v>-1945.8287652070314</v>
      </c>
      <c r="CA119" s="84">
        <v>-2431.0706909044493</v>
      </c>
      <c r="CB119" s="84">
        <v>-3294.2969691053086</v>
      </c>
      <c r="CC119" s="84">
        <v>-4296.8118058956043</v>
      </c>
      <c r="CD119" s="84">
        <v>-2188.7307819014759</v>
      </c>
      <c r="CE119" s="84">
        <v>-2910.1525234877336</v>
      </c>
      <c r="CF119" s="84">
        <v>-3522.9987399070833</v>
      </c>
      <c r="CG119" s="84">
        <v>-3755.393889734929</v>
      </c>
      <c r="CH119" s="84">
        <v>-2908.1755006269032</v>
      </c>
      <c r="CI119" s="84">
        <v>-1708.7765317599135</v>
      </c>
      <c r="CJ119" s="84">
        <v>-2279.6667171866975</v>
      </c>
      <c r="CK119" s="84">
        <v>-3520.693582481857</v>
      </c>
      <c r="CL119" s="84">
        <v>735.6133860900045</v>
      </c>
      <c r="CM119" s="84">
        <v>-1359.8420634475265</v>
      </c>
      <c r="CN119" s="84">
        <v>-3713.891552605995</v>
      </c>
      <c r="CO119" s="84">
        <v>-2964.3409238744707</v>
      </c>
      <c r="CP119" s="84">
        <v>-188.50039630338981</v>
      </c>
      <c r="CQ119" s="84">
        <v>-416.04754734015887</v>
      </c>
      <c r="CR119" s="84">
        <v>-1362.3476822745042</v>
      </c>
      <c r="CS119" s="84">
        <v>-3028.8326584418178</v>
      </c>
      <c r="CT119" s="84">
        <v>185.39120257838863</v>
      </c>
      <c r="CU119" s="84">
        <v>-657.37562580806707</v>
      </c>
      <c r="CV119" s="84">
        <v>-2219.3641756450106</v>
      </c>
      <c r="CW119" s="84">
        <v>-2758.9931443225696</v>
      </c>
      <c r="CX119" s="84">
        <v>727.70363960043915</v>
      </c>
      <c r="CY119" s="84">
        <v>-2263.0675639019028</v>
      </c>
      <c r="CZ119" s="84">
        <v>-1474.7553166386358</v>
      </c>
      <c r="DA119" s="84">
        <v>-4070.2996254242112</v>
      </c>
      <c r="DB119" s="84">
        <v>-685.25632765659907</v>
      </c>
      <c r="DC119" s="84">
        <v>874.47323474691439</v>
      </c>
      <c r="DD119" s="84">
        <v>-1171.061562228706</v>
      </c>
      <c r="DE119" s="84">
        <v>215.32840604311968</v>
      </c>
      <c r="DF119" s="84">
        <v>-5.0901486982119479</v>
      </c>
      <c r="DG119" s="84">
        <v>-193.75855898729742</v>
      </c>
      <c r="DH119" s="84">
        <v>469.48438239562529</v>
      </c>
      <c r="DI119" s="84">
        <v>248.97193143851888</v>
      </c>
      <c r="DJ119" s="84">
        <v>-800.33114633196874</v>
      </c>
      <c r="DK119" s="84">
        <v>830.64280357397843</v>
      </c>
      <c r="DL119" s="84">
        <v>-2048.6383044366844</v>
      </c>
      <c r="DM119" s="84">
        <v>-3944.6683539779169</v>
      </c>
      <c r="DN119" s="84">
        <v>-3227.7211123303377</v>
      </c>
      <c r="DO119" s="84">
        <v>-1725.5152032323426</v>
      </c>
      <c r="DP119" s="84">
        <v>-3800.4872899661605</v>
      </c>
      <c r="DQ119" s="84">
        <v>-2198.3825968954643</v>
      </c>
      <c r="DR119" s="84">
        <v>-1277.8904476854</v>
      </c>
      <c r="DS119" s="84">
        <v>1067.1519215165761</v>
      </c>
      <c r="DT119" s="84">
        <v>-1812.2638583280354</v>
      </c>
      <c r="DU119" s="84">
        <v>-2212.8023019925895</v>
      </c>
      <c r="DV119" s="84">
        <v>-1844.1721042504992</v>
      </c>
      <c r="DW119" s="84">
        <v>-461.99909118345226</v>
      </c>
      <c r="DX119" s="84">
        <v>-1184.9268570035561</v>
      </c>
      <c r="DY119" s="84">
        <v>-2136.045671546055</v>
      </c>
      <c r="DZ119" s="84">
        <v>799.74148089695154</v>
      </c>
    </row>
    <row r="120" spans="1:130" x14ac:dyDescent="0.25">
      <c r="A120" s="124" t="s">
        <v>418</v>
      </c>
      <c r="B120" s="116" t="s">
        <v>419</v>
      </c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BO120" s="82"/>
      <c r="BP120" s="82"/>
      <c r="BQ120" s="82"/>
      <c r="BR120" s="82">
        <v>-1608.5966187379559</v>
      </c>
      <c r="BS120" s="82">
        <v>-893.63032404941396</v>
      </c>
      <c r="BT120" s="82">
        <v>-1236.2849583889147</v>
      </c>
      <c r="BU120" s="82">
        <v>-1631.4820682797786</v>
      </c>
      <c r="BV120" s="82">
        <v>-2016.4764535277332</v>
      </c>
      <c r="BW120" s="82">
        <v>-1896.7153584759155</v>
      </c>
      <c r="BX120" s="82">
        <v>-2048.455668625209</v>
      </c>
      <c r="BY120" s="82">
        <v>-1727.6656469366762</v>
      </c>
      <c r="BZ120" s="82">
        <v>-2207.3141008260845</v>
      </c>
      <c r="CA120" s="82">
        <v>-2872.8673215285894</v>
      </c>
      <c r="CB120" s="82">
        <v>-2055.2413337935131</v>
      </c>
      <c r="CC120" s="82">
        <v>-802.96588590557587</v>
      </c>
      <c r="CD120" s="82">
        <v>-2114.5407967091978</v>
      </c>
      <c r="CE120" s="82">
        <v>-1689.3142510403322</v>
      </c>
      <c r="CF120" s="82">
        <v>-1761.092614859286</v>
      </c>
      <c r="CG120" s="82">
        <v>-1939.1829463225802</v>
      </c>
      <c r="CH120" s="82">
        <v>-2613.8242510179989</v>
      </c>
      <c r="CI120" s="82">
        <v>-1918.1583981357417</v>
      </c>
      <c r="CJ120" s="82">
        <v>-1569.0925287277219</v>
      </c>
      <c r="CK120" s="82">
        <v>-2421.1330850130471</v>
      </c>
      <c r="CL120" s="82">
        <v>-1866.4384465540238</v>
      </c>
      <c r="CM120" s="82">
        <v>-1853.1246688971078</v>
      </c>
      <c r="CN120" s="82">
        <v>-1977.5853289990519</v>
      </c>
      <c r="CO120" s="82">
        <v>-2060.2901257564222</v>
      </c>
      <c r="CP120" s="82">
        <v>-1527.6353679961103</v>
      </c>
      <c r="CQ120" s="82">
        <v>-2004.2498568961898</v>
      </c>
      <c r="CR120" s="82">
        <v>-1866.3651367827188</v>
      </c>
      <c r="CS120" s="82">
        <v>-1770.7421542420668</v>
      </c>
      <c r="CT120" s="82">
        <v>-2364.0336600284672</v>
      </c>
      <c r="CU120" s="82">
        <v>-2201.2148654113225</v>
      </c>
      <c r="CV120" s="82">
        <v>-1772.7558024369364</v>
      </c>
      <c r="CW120" s="82">
        <v>-3330.0548744339803</v>
      </c>
      <c r="CX120" s="82">
        <v>-2037.8368563647414</v>
      </c>
      <c r="CY120" s="82">
        <v>-1390.8171901530661</v>
      </c>
      <c r="CZ120" s="82">
        <v>-1481.5313906203037</v>
      </c>
      <c r="DA120" s="82">
        <v>-3104.7912717739569</v>
      </c>
      <c r="DB120" s="82">
        <v>-2654.7300516897694</v>
      </c>
      <c r="DC120" s="82">
        <v>-1224.4902007895257</v>
      </c>
      <c r="DD120" s="82">
        <v>-1802.9868948744256</v>
      </c>
      <c r="DE120" s="82">
        <v>-2451.2753414464642</v>
      </c>
      <c r="DF120" s="82">
        <v>-2216.6178249572422</v>
      </c>
      <c r="DG120" s="82">
        <v>-776.76679055125169</v>
      </c>
      <c r="DH120" s="82">
        <v>-1251.7425175860587</v>
      </c>
      <c r="DI120" s="82">
        <v>-1652.2316071193013</v>
      </c>
      <c r="DJ120" s="82">
        <v>-2489.8300845885124</v>
      </c>
      <c r="DK120" s="82">
        <v>-1966.6217071079923</v>
      </c>
      <c r="DL120" s="82">
        <v>-2406.2766281679669</v>
      </c>
      <c r="DM120" s="82">
        <v>-4314.506051454593</v>
      </c>
      <c r="DN120" s="82">
        <v>-3081.4674267663827</v>
      </c>
      <c r="DO120" s="82">
        <v>-2123.2661709857816</v>
      </c>
      <c r="DP120" s="82">
        <v>-1967.0291866896648</v>
      </c>
      <c r="DQ120" s="82">
        <v>-2399.0841502044113</v>
      </c>
      <c r="DR120" s="82">
        <v>-2918.6196245606316</v>
      </c>
      <c r="DS120" s="82">
        <v>-3182.4525157629259</v>
      </c>
      <c r="DT120" s="82">
        <v>-2548.8156974648459</v>
      </c>
      <c r="DU120" s="82">
        <v>-2572.8035777962796</v>
      </c>
      <c r="DV120" s="82">
        <v>-3421.856888959047</v>
      </c>
      <c r="DW120" s="82">
        <v>-2404.3780974526799</v>
      </c>
      <c r="DX120" s="82">
        <v>-2413.8942074275692</v>
      </c>
      <c r="DY120" s="82">
        <v>-3401.4389658305972</v>
      </c>
      <c r="DZ120" s="82">
        <v>-3547.0802625461688</v>
      </c>
    </row>
    <row r="121" spans="1:130" x14ac:dyDescent="0.25">
      <c r="A121" s="124" t="s">
        <v>420</v>
      </c>
      <c r="B121" s="117" t="s">
        <v>421</v>
      </c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17"/>
      <c r="R121" s="117"/>
      <c r="S121" s="117"/>
      <c r="T121" s="117"/>
      <c r="U121" s="117"/>
      <c r="V121" s="117"/>
      <c r="W121" s="117"/>
      <c r="X121" s="117"/>
      <c r="Y121" s="117"/>
      <c r="Z121" s="117"/>
      <c r="AA121" s="117"/>
      <c r="AB121" s="117"/>
      <c r="AC121" s="117"/>
      <c r="BO121" s="82"/>
      <c r="BP121" s="82"/>
      <c r="BQ121" s="82"/>
      <c r="BR121" s="82">
        <v>198.14112369254849</v>
      </c>
      <c r="BS121" s="82">
        <v>48.123517519457153</v>
      </c>
      <c r="BT121" s="82">
        <v>-116.47200235448921</v>
      </c>
      <c r="BU121" s="82">
        <v>217.41309948420621</v>
      </c>
      <c r="BV121" s="82">
        <v>141.88520072558597</v>
      </c>
      <c r="BW121" s="82">
        <v>-173.5860219257288</v>
      </c>
      <c r="BX121" s="82">
        <v>-128.43496194261346</v>
      </c>
      <c r="BY121" s="82">
        <v>111.82311064385887</v>
      </c>
      <c r="BZ121" s="82">
        <v>384.92644516474314</v>
      </c>
      <c r="CA121" s="82">
        <v>303.9672953665364</v>
      </c>
      <c r="CB121" s="82">
        <v>33.376053056410925</v>
      </c>
      <c r="CC121" s="82">
        <v>844.33014815811919</v>
      </c>
      <c r="CD121" s="82">
        <v>280.23826825164082</v>
      </c>
      <c r="CE121" s="82">
        <v>264.69454015532148</v>
      </c>
      <c r="CF121" s="82">
        <v>250.90793478563131</v>
      </c>
      <c r="CG121" s="82">
        <v>-173.73452388114265</v>
      </c>
      <c r="CH121" s="82">
        <v>121.69389721349432</v>
      </c>
      <c r="CI121" s="82">
        <v>142.38728151278212</v>
      </c>
      <c r="CJ121" s="82">
        <v>685.69151587923716</v>
      </c>
      <c r="CK121" s="82">
        <v>306.31079986098155</v>
      </c>
      <c r="CL121" s="82">
        <v>253.35471975321036</v>
      </c>
      <c r="CM121" s="82">
        <v>423.60534025541892</v>
      </c>
      <c r="CN121" s="82">
        <v>44.958331283125545</v>
      </c>
      <c r="CO121" s="82">
        <v>301.7413347695765</v>
      </c>
      <c r="CP121" s="82">
        <v>75.533379723276482</v>
      </c>
      <c r="CQ121" s="82">
        <v>471.5293429652254</v>
      </c>
      <c r="CR121" s="82">
        <v>238.59155464591777</v>
      </c>
      <c r="CS121" s="82">
        <v>130.57508807448693</v>
      </c>
      <c r="CT121" s="82">
        <v>-600.22407008705261</v>
      </c>
      <c r="CU121" s="82">
        <v>336.64285630757843</v>
      </c>
      <c r="CV121" s="82">
        <v>101.719856913844</v>
      </c>
      <c r="CW121" s="82">
        <v>113.06650223814945</v>
      </c>
      <c r="CX121" s="82">
        <v>234.84328858627026</v>
      </c>
      <c r="CY121" s="82">
        <v>639.36712088613899</v>
      </c>
      <c r="CZ121" s="82">
        <v>514.197105289859</v>
      </c>
      <c r="DA121" s="82">
        <v>-244.01119107593738</v>
      </c>
      <c r="DB121" s="82">
        <v>107.28725376084584</v>
      </c>
      <c r="DC121" s="82">
        <v>183.22059600484559</v>
      </c>
      <c r="DD121" s="82">
        <v>337.19194803817476</v>
      </c>
      <c r="DE121" s="82">
        <v>108.79023355782098</v>
      </c>
      <c r="DF121" s="82">
        <v>30.044099299296821</v>
      </c>
      <c r="DG121" s="82">
        <v>235.68778155801712</v>
      </c>
      <c r="DH121" s="82">
        <v>193.25644685274648</v>
      </c>
      <c r="DI121" s="82">
        <v>368.03468489662259</v>
      </c>
      <c r="DJ121" s="82">
        <v>663.87905053748068</v>
      </c>
      <c r="DK121" s="82">
        <v>722.86520399837593</v>
      </c>
      <c r="DL121" s="82">
        <v>272.52274148718959</v>
      </c>
      <c r="DM121" s="82">
        <v>285.52472889700101</v>
      </c>
      <c r="DN121" s="82">
        <v>284.83576684711596</v>
      </c>
      <c r="DO121" s="82">
        <v>323.98336604560564</v>
      </c>
      <c r="DP121" s="82">
        <v>430.96650243293271</v>
      </c>
      <c r="DQ121" s="82">
        <v>141.96617439607681</v>
      </c>
      <c r="DR121" s="82">
        <v>771.12493534573878</v>
      </c>
      <c r="DS121" s="82">
        <v>393.23637844145128</v>
      </c>
      <c r="DT121" s="82">
        <v>806.19099668689876</v>
      </c>
      <c r="DU121" s="82">
        <v>246.04225991224305</v>
      </c>
      <c r="DV121" s="82">
        <v>821.04394839936424</v>
      </c>
      <c r="DW121" s="82">
        <v>1274.7065534300418</v>
      </c>
      <c r="DX121" s="82">
        <v>1026.4467040592051</v>
      </c>
      <c r="DY121" s="82">
        <v>-291.75048434278324</v>
      </c>
      <c r="DZ121" s="82">
        <v>1320.7466301144409</v>
      </c>
    </row>
    <row r="122" spans="1:130" x14ac:dyDescent="0.25">
      <c r="A122" s="124" t="s">
        <v>422</v>
      </c>
      <c r="B122" s="118" t="s">
        <v>78</v>
      </c>
      <c r="C122" s="118"/>
      <c r="D122" s="118"/>
      <c r="E122" s="118"/>
      <c r="F122" s="118"/>
      <c r="G122" s="118"/>
      <c r="H122" s="118"/>
      <c r="I122" s="118"/>
      <c r="J122" s="118"/>
      <c r="K122" s="118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  <c r="AA122" s="118"/>
      <c r="AB122" s="118"/>
      <c r="AC122" s="118"/>
      <c r="BO122" s="82"/>
      <c r="BP122" s="82"/>
      <c r="BQ122" s="82"/>
      <c r="BR122" s="82">
        <v>143.39310710446489</v>
      </c>
      <c r="BS122" s="82">
        <v>-107.69815266536568</v>
      </c>
      <c r="BT122" s="82">
        <v>-188.56679925001333</v>
      </c>
      <c r="BU122" s="82">
        <v>109.20625919028802</v>
      </c>
      <c r="BV122" s="82">
        <v>105.99689051865055</v>
      </c>
      <c r="BW122" s="82">
        <v>-198.04537402988728</v>
      </c>
      <c r="BX122" s="82">
        <v>41.985132232212578</v>
      </c>
      <c r="BY122" s="82">
        <v>103.46726719286723</v>
      </c>
      <c r="BZ122" s="82">
        <v>172.42781309476359</v>
      </c>
      <c r="CA122" s="82">
        <v>30.791320818069245</v>
      </c>
      <c r="CB122" s="82">
        <v>130.69409711622984</v>
      </c>
      <c r="CC122" s="82">
        <v>545.18257406966109</v>
      </c>
      <c r="CD122" s="82">
        <v>134.65116652329448</v>
      </c>
      <c r="CE122" s="82">
        <v>29.747916618893434</v>
      </c>
      <c r="CF122" s="82">
        <v>73.343054081858</v>
      </c>
      <c r="CG122" s="82">
        <v>273.5711568047999</v>
      </c>
      <c r="CH122" s="82">
        <v>170.43283694684959</v>
      </c>
      <c r="CI122" s="82">
        <v>18.839659446144822</v>
      </c>
      <c r="CJ122" s="82">
        <v>43.217080054608068</v>
      </c>
      <c r="CK122" s="82">
        <v>102.81340005728097</v>
      </c>
      <c r="CL122" s="82">
        <v>70.345241355816981</v>
      </c>
      <c r="CM122" s="82">
        <v>186.96987665765556</v>
      </c>
      <c r="CN122" s="82">
        <v>54.544840453991334</v>
      </c>
      <c r="CO122" s="82">
        <v>111.53032714097947</v>
      </c>
      <c r="CP122" s="82">
        <v>63.083251782667659</v>
      </c>
      <c r="CQ122" s="82">
        <v>260.88840623421305</v>
      </c>
      <c r="CR122" s="82">
        <v>84.833563889827602</v>
      </c>
      <c r="CS122" s="82">
        <v>176.83557609787385</v>
      </c>
      <c r="CT122" s="82">
        <v>91.288724408267058</v>
      </c>
      <c r="CU122" s="82">
        <v>161.05504860555561</v>
      </c>
      <c r="CV122" s="82">
        <v>133.22719811127641</v>
      </c>
      <c r="CW122" s="82">
        <v>183.31923437660723</v>
      </c>
      <c r="CX122" s="82">
        <v>46.503309182863646</v>
      </c>
      <c r="CY122" s="82">
        <v>105.43966068803743</v>
      </c>
      <c r="CZ122" s="82">
        <v>96.686833171641709</v>
      </c>
      <c r="DA122" s="82">
        <v>129.67255782209006</v>
      </c>
      <c r="DB122" s="82">
        <v>85.93796054315132</v>
      </c>
      <c r="DC122" s="82">
        <v>14.68202636523668</v>
      </c>
      <c r="DD122" s="82">
        <v>91.713439715948937</v>
      </c>
      <c r="DE122" s="82">
        <v>145.28230672590496</v>
      </c>
      <c r="DF122" s="82">
        <v>50.225791733040815</v>
      </c>
      <c r="DG122" s="82">
        <v>94.946442124698677</v>
      </c>
      <c r="DH122" s="82">
        <v>64.458913328865137</v>
      </c>
      <c r="DI122" s="82">
        <v>169.37887819243488</v>
      </c>
      <c r="DJ122" s="82">
        <v>122.44965115809026</v>
      </c>
      <c r="DK122" s="82">
        <v>174.37929422135849</v>
      </c>
      <c r="DL122" s="82">
        <v>146.40123538286778</v>
      </c>
      <c r="DM122" s="82">
        <v>84.796158829374534</v>
      </c>
      <c r="DN122" s="82">
        <v>213.37417785320579</v>
      </c>
      <c r="DO122" s="82">
        <v>181.30706924453079</v>
      </c>
      <c r="DP122" s="82">
        <v>537.37405341684598</v>
      </c>
      <c r="DQ122" s="82">
        <v>21.845901628626859</v>
      </c>
      <c r="DR122" s="82">
        <v>197.1110078885385</v>
      </c>
      <c r="DS122" s="82">
        <v>214.48460574751195</v>
      </c>
      <c r="DT122" s="82">
        <v>196.08964894308568</v>
      </c>
      <c r="DU122" s="82">
        <v>211.23047467267529</v>
      </c>
      <c r="DV122" s="82">
        <v>204.4636801877956</v>
      </c>
      <c r="DW122" s="82">
        <v>207.93942868858247</v>
      </c>
      <c r="DX122" s="82">
        <v>492.80568448549548</v>
      </c>
      <c r="DY122" s="82">
        <v>200.59459654379978</v>
      </c>
      <c r="DZ122" s="82">
        <v>389.56991872974891</v>
      </c>
    </row>
    <row r="123" spans="1:130" x14ac:dyDescent="0.25">
      <c r="A123" s="124" t="s">
        <v>423</v>
      </c>
      <c r="B123" s="119" t="s">
        <v>424</v>
      </c>
      <c r="C123" s="119"/>
      <c r="D123" s="119"/>
      <c r="E123" s="119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  <c r="U123" s="119"/>
      <c r="V123" s="119"/>
      <c r="W123" s="119"/>
      <c r="X123" s="119"/>
      <c r="Y123" s="119"/>
      <c r="Z123" s="119"/>
      <c r="AA123" s="119"/>
      <c r="AB123" s="119"/>
      <c r="AC123" s="119"/>
      <c r="BO123" s="82"/>
      <c r="BP123" s="82"/>
      <c r="BQ123" s="82"/>
      <c r="BR123" s="82">
        <v>132.83571994887708</v>
      </c>
      <c r="BS123" s="82">
        <v>-117.5093222058</v>
      </c>
      <c r="BT123" s="82">
        <v>-198.71163831344572</v>
      </c>
      <c r="BU123" s="82">
        <v>95.145065809877138</v>
      </c>
      <c r="BV123" s="82">
        <v>94.616770427449623</v>
      </c>
      <c r="BW123" s="82">
        <v>-208.90521615726973</v>
      </c>
      <c r="BX123" s="82">
        <v>30.645887642016653</v>
      </c>
      <c r="BY123" s="82">
        <v>88.986053637398854</v>
      </c>
      <c r="BZ123" s="82">
        <v>117.51127188289479</v>
      </c>
      <c r="CA123" s="82">
        <v>69.181023348016751</v>
      </c>
      <c r="CB123" s="82">
        <v>120.905721186953</v>
      </c>
      <c r="CC123" s="82">
        <v>524.1727136231807</v>
      </c>
      <c r="CD123" s="82">
        <v>118.61812459352338</v>
      </c>
      <c r="CE123" s="82">
        <v>22.553906844765319</v>
      </c>
      <c r="CF123" s="82">
        <v>61.130651017945581</v>
      </c>
      <c r="CG123" s="82">
        <v>258.1065874515877</v>
      </c>
      <c r="CH123" s="82">
        <v>160.17240509256897</v>
      </c>
      <c r="CI123" s="82">
        <v>-2.0989521961167825</v>
      </c>
      <c r="CJ123" s="82">
        <v>31.596926551930871</v>
      </c>
      <c r="CK123" s="82">
        <v>60.92550019932844</v>
      </c>
      <c r="CL123" s="82">
        <v>51.266008999999983</v>
      </c>
      <c r="CM123" s="82">
        <v>143.94829300000001</v>
      </c>
      <c r="CN123" s="82">
        <v>33.275372206040792</v>
      </c>
      <c r="CO123" s="82">
        <v>60.429707000000221</v>
      </c>
      <c r="CP123" s="82">
        <v>17.689286376580451</v>
      </c>
      <c r="CQ123" s="82">
        <v>205.15007308696354</v>
      </c>
      <c r="CR123" s="82">
        <v>30.758513203824872</v>
      </c>
      <c r="CS123" s="82">
        <v>132.23465363939098</v>
      </c>
      <c r="CT123" s="82">
        <v>47.233505127014823</v>
      </c>
      <c r="CU123" s="82">
        <v>97.015438699926534</v>
      </c>
      <c r="CV123" s="82">
        <v>84.725659374012309</v>
      </c>
      <c r="CW123" s="82">
        <v>129.68006685758883</v>
      </c>
      <c r="CX123" s="82">
        <v>16.434623766695086</v>
      </c>
      <c r="CY123" s="82">
        <v>50.272306152298228</v>
      </c>
      <c r="CZ123" s="82">
        <v>39.924782024124987</v>
      </c>
      <c r="DA123" s="82">
        <v>87.515630415753108</v>
      </c>
      <c r="DB123" s="82">
        <v>42.273791583883465</v>
      </c>
      <c r="DC123" s="82">
        <v>-37.126078180101736</v>
      </c>
      <c r="DD123" s="82">
        <v>26.414720363237059</v>
      </c>
      <c r="DE123" s="82">
        <v>100.92981004234052</v>
      </c>
      <c r="DF123" s="82">
        <v>11.321465884863947</v>
      </c>
      <c r="DG123" s="82">
        <v>48.634990174818512</v>
      </c>
      <c r="DH123" s="82">
        <v>17.451237842866995</v>
      </c>
      <c r="DI123" s="82">
        <v>142.70480392830862</v>
      </c>
      <c r="DJ123" s="82">
        <v>33.05644570113833</v>
      </c>
      <c r="DK123" s="82">
        <v>121.10218639536421</v>
      </c>
      <c r="DL123" s="82">
        <v>99.396301552981839</v>
      </c>
      <c r="DM123" s="82">
        <v>41.097304092064277</v>
      </c>
      <c r="DN123" s="82">
        <v>3.1535864863112062</v>
      </c>
      <c r="DO123" s="82">
        <v>54.100786919317045</v>
      </c>
      <c r="DP123" s="82">
        <v>414.63939244170115</v>
      </c>
      <c r="DQ123" s="82">
        <v>-6.5197287432932631</v>
      </c>
      <c r="DR123" s="82">
        <v>27.687746768305949</v>
      </c>
      <c r="DS123" s="82">
        <v>78.399599592647974</v>
      </c>
      <c r="DT123" s="82">
        <v>42.418602408012781</v>
      </c>
      <c r="DU123" s="82">
        <v>47.921682308138458</v>
      </c>
      <c r="DV123" s="82">
        <v>54.323637094854298</v>
      </c>
      <c r="DW123" s="82">
        <v>31.166054272608157</v>
      </c>
      <c r="DX123" s="82">
        <v>279.75490689226825</v>
      </c>
      <c r="DY123" s="82">
        <v>12.415589740989601</v>
      </c>
      <c r="DZ123" s="82">
        <v>258.5737494928822</v>
      </c>
    </row>
    <row r="124" spans="1:130" x14ac:dyDescent="0.25">
      <c r="A124" s="124" t="s">
        <v>425</v>
      </c>
      <c r="B124" s="125" t="s">
        <v>96</v>
      </c>
      <c r="C124" s="125"/>
      <c r="D124" s="125"/>
      <c r="E124" s="125"/>
      <c r="F124" s="125"/>
      <c r="G124" s="125"/>
      <c r="H124" s="125"/>
      <c r="I124" s="125"/>
      <c r="J124" s="125"/>
      <c r="K124" s="125"/>
      <c r="L124" s="125"/>
      <c r="M124" s="125"/>
      <c r="N124" s="125"/>
      <c r="O124" s="125"/>
      <c r="P124" s="125"/>
      <c r="Q124" s="125"/>
      <c r="R124" s="125"/>
      <c r="S124" s="125"/>
      <c r="T124" s="125"/>
      <c r="U124" s="125"/>
      <c r="V124" s="125"/>
      <c r="W124" s="125"/>
      <c r="X124" s="125"/>
      <c r="Y124" s="125"/>
      <c r="Z124" s="125"/>
      <c r="AA124" s="125"/>
      <c r="AB124" s="125"/>
      <c r="AC124" s="125"/>
      <c r="BO124" s="82"/>
      <c r="BP124" s="82"/>
      <c r="BQ124" s="82"/>
      <c r="BR124" s="82">
        <v>130.58571994887708</v>
      </c>
      <c r="BS124" s="82">
        <v>-117.5093222058</v>
      </c>
      <c r="BT124" s="82">
        <v>-198.71163831344572</v>
      </c>
      <c r="BU124" s="82">
        <v>85.005065809877138</v>
      </c>
      <c r="BV124" s="82">
        <v>94.240088427449621</v>
      </c>
      <c r="BW124" s="82">
        <v>-205.98521615726975</v>
      </c>
      <c r="BX124" s="82">
        <v>30.590846642016654</v>
      </c>
      <c r="BY124" s="82">
        <v>88.256079637398855</v>
      </c>
      <c r="BZ124" s="82">
        <v>103.6844233428948</v>
      </c>
      <c r="CA124" s="82">
        <v>69.143971018016757</v>
      </c>
      <c r="CB124" s="82">
        <v>120.910241806953</v>
      </c>
      <c r="CC124" s="82">
        <v>524.15709572318065</v>
      </c>
      <c r="CD124" s="82">
        <v>118.69645459352337</v>
      </c>
      <c r="CE124" s="82">
        <v>22.556933844765318</v>
      </c>
      <c r="CF124" s="82">
        <v>61.129497017945582</v>
      </c>
      <c r="CG124" s="82">
        <v>258.1558924515877</v>
      </c>
      <c r="CH124" s="82">
        <v>159.33627819039307</v>
      </c>
      <c r="CI124" s="82">
        <v>-2.0966471961167827</v>
      </c>
      <c r="CJ124" s="82">
        <v>31.391333226980663</v>
      </c>
      <c r="CK124" s="82">
        <v>72.662182199328441</v>
      </c>
      <c r="CL124" s="82">
        <v>51.266008999999983</v>
      </c>
      <c r="CM124" s="82">
        <v>143.97737100000001</v>
      </c>
      <c r="CN124" s="82">
        <v>33.275372206040792</v>
      </c>
      <c r="CO124" s="82">
        <v>60.730943000000224</v>
      </c>
      <c r="CP124" s="82">
        <v>17.75325587658045</v>
      </c>
      <c r="CQ124" s="82">
        <v>205.15007308696354</v>
      </c>
      <c r="CR124" s="82">
        <v>38.198544203824873</v>
      </c>
      <c r="CS124" s="82">
        <v>132.23443320939097</v>
      </c>
      <c r="CT124" s="82">
        <v>47.233505127014823</v>
      </c>
      <c r="CU124" s="82">
        <v>97.015438699926534</v>
      </c>
      <c r="CV124" s="82">
        <v>84.725659374012309</v>
      </c>
      <c r="CW124" s="82">
        <v>129.68006685758883</v>
      </c>
      <c r="CX124" s="82">
        <v>16.434623766695086</v>
      </c>
      <c r="CY124" s="82">
        <v>50.272306152298228</v>
      </c>
      <c r="CZ124" s="82">
        <v>39.924782024124987</v>
      </c>
      <c r="DA124" s="82">
        <v>87.515630415753108</v>
      </c>
      <c r="DB124" s="82">
        <v>42.273791583883465</v>
      </c>
      <c r="DC124" s="82">
        <v>-37.126078180101736</v>
      </c>
      <c r="DD124" s="82">
        <v>26.414720363237059</v>
      </c>
      <c r="DE124" s="82">
        <v>100.92981004234052</v>
      </c>
      <c r="DF124" s="82">
        <v>11.321465884863947</v>
      </c>
      <c r="DG124" s="82">
        <v>48.634990174818512</v>
      </c>
      <c r="DH124" s="82">
        <v>17.470523058826998</v>
      </c>
      <c r="DI124" s="82">
        <v>142.70480392830862</v>
      </c>
      <c r="DJ124" s="82">
        <v>33.05644570113833</v>
      </c>
      <c r="DK124" s="82">
        <v>121.10218639536421</v>
      </c>
      <c r="DL124" s="82">
        <v>99.396301552981839</v>
      </c>
      <c r="DM124" s="82">
        <v>41.097304092064277</v>
      </c>
      <c r="DN124" s="82">
        <v>3.1535864863112062</v>
      </c>
      <c r="DO124" s="82">
        <v>54.100786919317045</v>
      </c>
      <c r="DP124" s="82">
        <v>414.63939244170115</v>
      </c>
      <c r="DQ124" s="82">
        <v>-6.5197646432932634</v>
      </c>
      <c r="DR124" s="82">
        <v>27.687746768305949</v>
      </c>
      <c r="DS124" s="82">
        <v>78.399599592647974</v>
      </c>
      <c r="DT124" s="82">
        <v>42.133326408012778</v>
      </c>
      <c r="DU124" s="82">
        <v>47.921682308138458</v>
      </c>
      <c r="DV124" s="82">
        <v>54.323637094854298</v>
      </c>
      <c r="DW124" s="82">
        <v>31.166054272608157</v>
      </c>
      <c r="DX124" s="82">
        <v>279.75490689226825</v>
      </c>
      <c r="DY124" s="82">
        <v>12.415589740989601</v>
      </c>
      <c r="DZ124" s="82">
        <v>258.5737494928822</v>
      </c>
    </row>
    <row r="125" spans="1:130" ht="17.25" customHeight="1" x14ac:dyDescent="0.25">
      <c r="A125" s="124" t="s">
        <v>426</v>
      </c>
      <c r="B125" s="125" t="s">
        <v>97</v>
      </c>
      <c r="C125" s="125"/>
      <c r="D125" s="125"/>
      <c r="E125" s="125"/>
      <c r="F125" s="125"/>
      <c r="G125" s="125"/>
      <c r="H125" s="125"/>
      <c r="I125" s="125"/>
      <c r="J125" s="125"/>
      <c r="K125" s="125"/>
      <c r="L125" s="125"/>
      <c r="M125" s="125"/>
      <c r="N125" s="125"/>
      <c r="O125" s="125"/>
      <c r="P125" s="125"/>
      <c r="Q125" s="125"/>
      <c r="R125" s="125"/>
      <c r="S125" s="125"/>
      <c r="T125" s="125"/>
      <c r="U125" s="125"/>
      <c r="V125" s="125"/>
      <c r="W125" s="125"/>
      <c r="X125" s="125"/>
      <c r="Y125" s="125"/>
      <c r="Z125" s="125"/>
      <c r="AA125" s="125"/>
      <c r="AB125" s="125"/>
      <c r="AC125" s="125"/>
      <c r="BO125" s="82"/>
      <c r="BP125" s="82"/>
      <c r="BQ125" s="82"/>
      <c r="BR125" s="82">
        <v>0</v>
      </c>
      <c r="BS125" s="82">
        <v>0</v>
      </c>
      <c r="BT125" s="82">
        <v>0</v>
      </c>
      <c r="BU125" s="82">
        <v>0</v>
      </c>
      <c r="BV125" s="82">
        <v>0.37668200000000102</v>
      </c>
      <c r="BW125" s="82">
        <v>-2.92</v>
      </c>
      <c r="BX125" s="82">
        <v>5.5040999999999202E-2</v>
      </c>
      <c r="BY125" s="82">
        <v>0.72997400000000001</v>
      </c>
      <c r="BZ125" s="82">
        <v>13.796587150000001</v>
      </c>
      <c r="CA125" s="82">
        <v>3.0700000000000002E-2</v>
      </c>
      <c r="CB125" s="82">
        <v>0</v>
      </c>
      <c r="CC125" s="82">
        <v>0</v>
      </c>
      <c r="CD125" s="82">
        <v>-3.0700000000000002E-2</v>
      </c>
      <c r="CE125" s="82">
        <v>0</v>
      </c>
      <c r="CF125" s="82">
        <v>0</v>
      </c>
      <c r="CG125" s="82">
        <v>0</v>
      </c>
      <c r="CH125" s="82">
        <v>0.83612690217587915</v>
      </c>
      <c r="CI125" s="82">
        <v>0</v>
      </c>
      <c r="CJ125" s="82">
        <v>0.19917054495020758</v>
      </c>
      <c r="CK125" s="82">
        <v>0</v>
      </c>
      <c r="CL125" s="82">
        <v>0</v>
      </c>
      <c r="CM125" s="82">
        <v>0</v>
      </c>
      <c r="CN125" s="82">
        <v>0</v>
      </c>
      <c r="CO125" s="82">
        <v>0</v>
      </c>
      <c r="CP125" s="82">
        <v>0</v>
      </c>
      <c r="CQ125" s="82">
        <v>0</v>
      </c>
      <c r="CR125" s="82">
        <v>-7.4400310000000003</v>
      </c>
      <c r="CS125" s="82">
        <v>2.2043E-4</v>
      </c>
      <c r="CT125" s="82">
        <v>0</v>
      </c>
      <c r="CU125" s="82">
        <v>0</v>
      </c>
      <c r="CV125" s="82">
        <v>0</v>
      </c>
      <c r="CW125" s="82">
        <v>0</v>
      </c>
      <c r="CX125" s="82">
        <v>0</v>
      </c>
      <c r="CY125" s="82">
        <v>0</v>
      </c>
      <c r="CZ125" s="82">
        <v>0</v>
      </c>
      <c r="DA125" s="82">
        <v>0</v>
      </c>
      <c r="DB125" s="82">
        <v>0</v>
      </c>
      <c r="DC125" s="82">
        <v>0</v>
      </c>
      <c r="DD125" s="82">
        <v>0</v>
      </c>
      <c r="DE125" s="82">
        <v>0</v>
      </c>
      <c r="DF125" s="82">
        <v>0</v>
      </c>
      <c r="DG125" s="82">
        <v>0</v>
      </c>
      <c r="DH125" s="82">
        <v>-1.9285215960003585E-2</v>
      </c>
      <c r="DI125" s="82">
        <v>0</v>
      </c>
      <c r="DJ125" s="82">
        <v>0</v>
      </c>
      <c r="DK125" s="82">
        <v>0</v>
      </c>
      <c r="DL125" s="82">
        <v>0</v>
      </c>
      <c r="DM125" s="82">
        <v>0</v>
      </c>
      <c r="DN125" s="82">
        <v>0</v>
      </c>
      <c r="DO125" s="82">
        <v>0</v>
      </c>
      <c r="DP125" s="82">
        <v>0</v>
      </c>
      <c r="DQ125" s="82">
        <v>0</v>
      </c>
      <c r="DR125" s="82">
        <v>0</v>
      </c>
      <c r="DS125" s="82">
        <v>0</v>
      </c>
      <c r="DT125" s="82">
        <v>0.28527600000000003</v>
      </c>
      <c r="DU125" s="82">
        <v>0</v>
      </c>
      <c r="DV125" s="82">
        <v>0</v>
      </c>
      <c r="DW125" s="82">
        <v>0</v>
      </c>
      <c r="DX125" s="82">
        <v>0</v>
      </c>
      <c r="DY125" s="82">
        <v>0</v>
      </c>
      <c r="DZ125" s="82">
        <v>0</v>
      </c>
    </row>
    <row r="126" spans="1:130" x14ac:dyDescent="0.25">
      <c r="A126" s="124" t="s">
        <v>427</v>
      </c>
      <c r="B126" s="125" t="s">
        <v>98</v>
      </c>
      <c r="C126" s="125"/>
      <c r="D126" s="125"/>
      <c r="E126" s="125"/>
      <c r="F126" s="125"/>
      <c r="G126" s="125"/>
      <c r="H126" s="125"/>
      <c r="I126" s="125"/>
      <c r="J126" s="125"/>
      <c r="K126" s="125"/>
      <c r="L126" s="125"/>
      <c r="M126" s="125"/>
      <c r="N126" s="125"/>
      <c r="O126" s="125"/>
      <c r="P126" s="125"/>
      <c r="Q126" s="125"/>
      <c r="R126" s="125"/>
      <c r="S126" s="125"/>
      <c r="T126" s="125"/>
      <c r="U126" s="125"/>
      <c r="V126" s="125"/>
      <c r="W126" s="125"/>
      <c r="X126" s="125"/>
      <c r="Y126" s="125"/>
      <c r="Z126" s="125"/>
      <c r="AA126" s="125"/>
      <c r="AB126" s="125"/>
      <c r="AC126" s="125"/>
      <c r="BO126" s="82"/>
      <c r="BP126" s="82"/>
      <c r="BQ126" s="82"/>
      <c r="BR126" s="82">
        <v>2.25</v>
      </c>
      <c r="BS126" s="82">
        <v>0</v>
      </c>
      <c r="BT126" s="82">
        <v>0</v>
      </c>
      <c r="BU126" s="82">
        <v>10.139999999999999</v>
      </c>
      <c r="BV126" s="82">
        <v>0</v>
      </c>
      <c r="BW126" s="82">
        <v>0</v>
      </c>
      <c r="BX126" s="82">
        <v>0</v>
      </c>
      <c r="BY126" s="82">
        <v>0</v>
      </c>
      <c r="BZ126" s="82">
        <v>3.0261389999999722E-2</v>
      </c>
      <c r="CA126" s="82">
        <v>6.3523299999999998E-3</v>
      </c>
      <c r="CB126" s="82">
        <v>-4.5206199999991981E-3</v>
      </c>
      <c r="CC126" s="82">
        <v>1.5617899999998699E-2</v>
      </c>
      <c r="CD126" s="82">
        <v>-4.7629999999999839E-2</v>
      </c>
      <c r="CE126" s="82">
        <v>-3.0270000000000002E-3</v>
      </c>
      <c r="CF126" s="82">
        <v>1.1539999999996553E-3</v>
      </c>
      <c r="CG126" s="82">
        <v>-4.9305000000000376E-2</v>
      </c>
      <c r="CH126" s="82">
        <v>0</v>
      </c>
      <c r="CI126" s="82">
        <v>-2.3049999999997799E-3</v>
      </c>
      <c r="CJ126" s="82">
        <v>6.4227800000000133E-3</v>
      </c>
      <c r="CK126" s="82">
        <v>-11.736682</v>
      </c>
      <c r="CL126" s="82">
        <v>0</v>
      </c>
      <c r="CM126" s="82">
        <v>-2.9078E-2</v>
      </c>
      <c r="CN126" s="82">
        <v>0</v>
      </c>
      <c r="CO126" s="82">
        <v>-0.301236</v>
      </c>
      <c r="CP126" s="82">
        <v>-6.3969499999999999E-2</v>
      </c>
      <c r="CQ126" s="82">
        <v>0</v>
      </c>
      <c r="CR126" s="82">
        <v>0</v>
      </c>
      <c r="CS126" s="82">
        <v>0</v>
      </c>
      <c r="CT126" s="82">
        <v>0</v>
      </c>
      <c r="CU126" s="82">
        <v>0</v>
      </c>
      <c r="CV126" s="82">
        <v>0</v>
      </c>
      <c r="CW126" s="82">
        <v>0</v>
      </c>
      <c r="CX126" s="82">
        <v>0</v>
      </c>
      <c r="CY126" s="82">
        <v>0</v>
      </c>
      <c r="CZ126" s="82">
        <v>0</v>
      </c>
      <c r="DA126" s="82">
        <v>0</v>
      </c>
      <c r="DB126" s="82">
        <v>0</v>
      </c>
      <c r="DC126" s="82">
        <v>0</v>
      </c>
      <c r="DD126" s="82">
        <v>0</v>
      </c>
      <c r="DE126" s="82">
        <v>0</v>
      </c>
      <c r="DF126" s="82">
        <v>0</v>
      </c>
      <c r="DG126" s="82">
        <v>0</v>
      </c>
      <c r="DH126" s="82">
        <v>0</v>
      </c>
      <c r="DI126" s="82">
        <v>0</v>
      </c>
      <c r="DJ126" s="82">
        <v>0</v>
      </c>
      <c r="DK126" s="82">
        <v>0</v>
      </c>
      <c r="DL126" s="82">
        <v>0</v>
      </c>
      <c r="DM126" s="82">
        <v>0</v>
      </c>
      <c r="DN126" s="82">
        <v>0</v>
      </c>
      <c r="DO126" s="82">
        <v>0</v>
      </c>
      <c r="DP126" s="82">
        <v>0</v>
      </c>
      <c r="DQ126" s="82">
        <v>3.5899999999999998E-5</v>
      </c>
      <c r="DR126" s="82">
        <v>0</v>
      </c>
      <c r="DS126" s="82">
        <v>0</v>
      </c>
      <c r="DT126" s="82">
        <v>0</v>
      </c>
      <c r="DU126" s="82">
        <v>0</v>
      </c>
      <c r="DV126" s="82">
        <v>0</v>
      </c>
      <c r="DW126" s="82">
        <v>0</v>
      </c>
      <c r="DX126" s="82">
        <v>0</v>
      </c>
      <c r="DY126" s="82">
        <v>0</v>
      </c>
      <c r="DZ126" s="82">
        <v>0</v>
      </c>
    </row>
    <row r="127" spans="1:130" x14ac:dyDescent="0.25">
      <c r="A127" s="124" t="s">
        <v>428</v>
      </c>
      <c r="B127" s="48" t="s">
        <v>429</v>
      </c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BO127" s="82"/>
      <c r="BP127" s="82"/>
      <c r="BQ127" s="82"/>
      <c r="BR127" s="82">
        <v>10.557387155587801</v>
      </c>
      <c r="BS127" s="82">
        <v>9.8111695404343156</v>
      </c>
      <c r="BT127" s="82">
        <v>10.144839063432386</v>
      </c>
      <c r="BU127" s="82">
        <v>14.061193380410886</v>
      </c>
      <c r="BV127" s="82">
        <v>11.380120091200922</v>
      </c>
      <c r="BW127" s="82">
        <v>10.859842127382457</v>
      </c>
      <c r="BX127" s="82">
        <v>11.339244590195925</v>
      </c>
      <c r="BY127" s="82">
        <v>14.481213555468372</v>
      </c>
      <c r="BZ127" s="82">
        <v>54.916541211868797</v>
      </c>
      <c r="CA127" s="82">
        <v>-38.389702529947506</v>
      </c>
      <c r="CB127" s="82">
        <v>9.7883759292768335</v>
      </c>
      <c r="CC127" s="82">
        <v>21.009860446480339</v>
      </c>
      <c r="CD127" s="82">
        <v>16.033041929771102</v>
      </c>
      <c r="CE127" s="82">
        <v>7.1940097741281148</v>
      </c>
      <c r="CF127" s="82">
        <v>12.212403063912419</v>
      </c>
      <c r="CG127" s="82">
        <v>15.464569353212184</v>
      </c>
      <c r="CH127" s="82">
        <v>10.260431854280633</v>
      </c>
      <c r="CI127" s="82">
        <v>20.938611642261606</v>
      </c>
      <c r="CJ127" s="82">
        <v>11.620153502677196</v>
      </c>
      <c r="CK127" s="82">
        <v>41.88789985795254</v>
      </c>
      <c r="CL127" s="82">
        <v>19.079232355816998</v>
      </c>
      <c r="CM127" s="82">
        <v>43.021583657655569</v>
      </c>
      <c r="CN127" s="82">
        <v>21.269468247950542</v>
      </c>
      <c r="CO127" s="82">
        <v>51.100620140979238</v>
      </c>
      <c r="CP127" s="82">
        <v>45.393965406087212</v>
      </c>
      <c r="CQ127" s="82">
        <v>55.738333147249513</v>
      </c>
      <c r="CR127" s="82">
        <v>54.075050686002733</v>
      </c>
      <c r="CS127" s="82">
        <v>44.600922458482856</v>
      </c>
      <c r="CT127" s="82">
        <v>44.055219281252242</v>
      </c>
      <c r="CU127" s="82">
        <v>64.039609905629078</v>
      </c>
      <c r="CV127" s="82">
        <v>48.501538737264092</v>
      </c>
      <c r="CW127" s="82">
        <v>53.6391675190184</v>
      </c>
      <c r="CX127" s="82">
        <v>30.068685416168559</v>
      </c>
      <c r="CY127" s="82">
        <v>55.1673545357392</v>
      </c>
      <c r="CZ127" s="82">
        <v>56.762051147516722</v>
      </c>
      <c r="DA127" s="82">
        <v>42.156927406336941</v>
      </c>
      <c r="DB127" s="82">
        <v>43.664168959267862</v>
      </c>
      <c r="DC127" s="82">
        <v>51.808104545338416</v>
      </c>
      <c r="DD127" s="82">
        <v>65.298719352711871</v>
      </c>
      <c r="DE127" s="82">
        <v>44.352496683564425</v>
      </c>
      <c r="DF127" s="82">
        <v>38.904325848176867</v>
      </c>
      <c r="DG127" s="82">
        <v>46.311451949880158</v>
      </c>
      <c r="DH127" s="82">
        <v>47.007675485998142</v>
      </c>
      <c r="DI127" s="82">
        <v>26.674074264126254</v>
      </c>
      <c r="DJ127" s="82">
        <v>89.393205456951932</v>
      </c>
      <c r="DK127" s="82">
        <v>53.277107825994278</v>
      </c>
      <c r="DL127" s="82">
        <v>47.004933829885935</v>
      </c>
      <c r="DM127" s="82">
        <v>43.698854737310256</v>
      </c>
      <c r="DN127" s="82">
        <v>210.22059136689458</v>
      </c>
      <c r="DO127" s="82">
        <v>127.20628232521375</v>
      </c>
      <c r="DP127" s="82">
        <v>122.73466097514482</v>
      </c>
      <c r="DQ127" s="82">
        <v>28.365630371920123</v>
      </c>
      <c r="DR127" s="82">
        <v>169.42326112023255</v>
      </c>
      <c r="DS127" s="82">
        <v>136.08500615486398</v>
      </c>
      <c r="DT127" s="82">
        <v>153.67104653507289</v>
      </c>
      <c r="DU127" s="82">
        <v>163.30879236453683</v>
      </c>
      <c r="DV127" s="82">
        <v>150.14004309294131</v>
      </c>
      <c r="DW127" s="82">
        <v>176.7733744159743</v>
      </c>
      <c r="DX127" s="82">
        <v>213.0507775932272</v>
      </c>
      <c r="DY127" s="82">
        <v>188.17900680281019</v>
      </c>
      <c r="DZ127" s="82">
        <v>130.99616923686673</v>
      </c>
    </row>
    <row r="128" spans="1:130" x14ac:dyDescent="0.25">
      <c r="A128" s="124" t="s">
        <v>430</v>
      </c>
      <c r="B128" s="118" t="s">
        <v>431</v>
      </c>
      <c r="C128" s="118"/>
      <c r="D128" s="118"/>
      <c r="E128" s="118"/>
      <c r="F128" s="118"/>
      <c r="G128" s="118"/>
      <c r="H128" s="118"/>
      <c r="I128" s="118"/>
      <c r="J128" s="118"/>
      <c r="K128" s="118"/>
      <c r="L128" s="118"/>
      <c r="M128" s="118"/>
      <c r="N128" s="118"/>
      <c r="O128" s="118"/>
      <c r="P128" s="118"/>
      <c r="Q128" s="118"/>
      <c r="R128" s="118"/>
      <c r="S128" s="118"/>
      <c r="T128" s="118"/>
      <c r="U128" s="118"/>
      <c r="V128" s="118"/>
      <c r="W128" s="118"/>
      <c r="X128" s="118"/>
      <c r="Y128" s="118"/>
      <c r="Z128" s="118"/>
      <c r="AA128" s="118"/>
      <c r="AB128" s="118"/>
      <c r="AC128" s="118"/>
      <c r="BO128" s="82"/>
      <c r="BP128" s="82"/>
      <c r="BQ128" s="82"/>
      <c r="BR128" s="82">
        <v>54.748016588083587</v>
      </c>
      <c r="BS128" s="82">
        <v>155.82167018482284</v>
      </c>
      <c r="BT128" s="82">
        <v>72.094796895524127</v>
      </c>
      <c r="BU128" s="82">
        <v>108.20684029391819</v>
      </c>
      <c r="BV128" s="82">
        <v>35.888310206935422</v>
      </c>
      <c r="BW128" s="82">
        <v>24.459352104158487</v>
      </c>
      <c r="BX128" s="82">
        <v>-170.42009417482603</v>
      </c>
      <c r="BY128" s="82">
        <v>8.3558434509916424</v>
      </c>
      <c r="BZ128" s="82">
        <v>212.49863206997955</v>
      </c>
      <c r="CA128" s="82">
        <v>273.17597454846714</v>
      </c>
      <c r="CB128" s="82">
        <v>-97.318044059818916</v>
      </c>
      <c r="CC128" s="82">
        <v>299.1475740884581</v>
      </c>
      <c r="CD128" s="82">
        <v>145.58710172834634</v>
      </c>
      <c r="CE128" s="82">
        <v>234.94662353642804</v>
      </c>
      <c r="CF128" s="82">
        <v>177.56488070377333</v>
      </c>
      <c r="CG128" s="82">
        <v>-447.30568068594255</v>
      </c>
      <c r="CH128" s="82">
        <v>-48.738939733355267</v>
      </c>
      <c r="CI128" s="82">
        <v>123.54762206663732</v>
      </c>
      <c r="CJ128" s="82">
        <v>642.47443582462904</v>
      </c>
      <c r="CK128" s="82">
        <v>203.49739980370055</v>
      </c>
      <c r="CL128" s="82">
        <v>183.00947839739337</v>
      </c>
      <c r="CM128" s="82">
        <v>236.63546359776336</v>
      </c>
      <c r="CN128" s="82">
        <v>-9.5865091708657886</v>
      </c>
      <c r="CO128" s="82">
        <v>190.211007628597</v>
      </c>
      <c r="CP128" s="82">
        <v>12.450127940608823</v>
      </c>
      <c r="CQ128" s="82">
        <v>210.64093673101237</v>
      </c>
      <c r="CR128" s="82">
        <v>153.75799075609018</v>
      </c>
      <c r="CS128" s="82">
        <v>-46.260488023386927</v>
      </c>
      <c r="CT128" s="82">
        <v>-691.51279449531967</v>
      </c>
      <c r="CU128" s="82">
        <v>175.58780770202281</v>
      </c>
      <c r="CV128" s="82">
        <v>-31.50734119743241</v>
      </c>
      <c r="CW128" s="82">
        <v>-70.252732138457773</v>
      </c>
      <c r="CX128" s="82">
        <v>188.33997940340663</v>
      </c>
      <c r="CY128" s="82">
        <v>533.92746019810158</v>
      </c>
      <c r="CZ128" s="82">
        <v>417.5102721182173</v>
      </c>
      <c r="DA128" s="82">
        <v>-373.68374889802743</v>
      </c>
      <c r="DB128" s="82">
        <v>21.349293217694523</v>
      </c>
      <c r="DC128" s="82">
        <v>168.53856963960891</v>
      </c>
      <c r="DD128" s="82">
        <v>245.47850832222582</v>
      </c>
      <c r="DE128" s="82">
        <v>-36.492073168083984</v>
      </c>
      <c r="DF128" s="82">
        <v>-20.181692433743994</v>
      </c>
      <c r="DG128" s="82">
        <v>140.74133943331844</v>
      </c>
      <c r="DH128" s="82">
        <v>128.79753352388133</v>
      </c>
      <c r="DI128" s="82">
        <v>198.65580670418774</v>
      </c>
      <c r="DJ128" s="82">
        <v>541.42939937939036</v>
      </c>
      <c r="DK128" s="82">
        <v>548.48590977701747</v>
      </c>
      <c r="DL128" s="82">
        <v>126.12150610432182</v>
      </c>
      <c r="DM128" s="82">
        <v>200.72857006762649</v>
      </c>
      <c r="DN128" s="82">
        <v>71.461588993910169</v>
      </c>
      <c r="DO128" s="82">
        <v>142.67629680107484</v>
      </c>
      <c r="DP128" s="82">
        <v>-106.40755098391327</v>
      </c>
      <c r="DQ128" s="82">
        <v>120.12027276744996</v>
      </c>
      <c r="DR128" s="82">
        <v>574.01392745720023</v>
      </c>
      <c r="DS128" s="82">
        <v>178.7517726939393</v>
      </c>
      <c r="DT128" s="82">
        <v>610.10134774381311</v>
      </c>
      <c r="DU128" s="82">
        <v>34.811785239567769</v>
      </c>
      <c r="DV128" s="82">
        <v>616.58026821156864</v>
      </c>
      <c r="DW128" s="82">
        <v>1066.7671247414594</v>
      </c>
      <c r="DX128" s="82">
        <v>533.64101957370963</v>
      </c>
      <c r="DY128" s="82">
        <v>-492.34508088658299</v>
      </c>
      <c r="DZ128" s="82">
        <v>931.17671138469188</v>
      </c>
    </row>
    <row r="129" spans="1:130" x14ac:dyDescent="0.25">
      <c r="A129" s="124" t="s">
        <v>432</v>
      </c>
      <c r="B129" s="48" t="s">
        <v>433</v>
      </c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BO129" s="82"/>
      <c r="BP129" s="82"/>
      <c r="BQ129" s="82"/>
      <c r="BR129" s="82">
        <v>8.915306110601275</v>
      </c>
      <c r="BS129" s="82">
        <v>3.0072687352025116</v>
      </c>
      <c r="BT129" s="82">
        <v>4.5157677084920707</v>
      </c>
      <c r="BU129" s="82">
        <v>-6.947246592704043</v>
      </c>
      <c r="BV129" s="82">
        <v>47.358308867110757</v>
      </c>
      <c r="BW129" s="82">
        <v>2.8073008015741054</v>
      </c>
      <c r="BX129" s="82">
        <v>12.190017081520585</v>
      </c>
      <c r="BY129" s="82">
        <v>0.30687122944538742</v>
      </c>
      <c r="BZ129" s="82">
        <v>126.84028247749164</v>
      </c>
      <c r="CA129" s="82">
        <v>47.905216921608648</v>
      </c>
      <c r="CB129" s="82">
        <v>15.456623164690264</v>
      </c>
      <c r="CC129" s="82">
        <v>18.111618963619573</v>
      </c>
      <c r="CD129" s="82">
        <v>16.357680244866685</v>
      </c>
      <c r="CE129" s="82">
        <v>-1.9638694708283011</v>
      </c>
      <c r="CF129" s="82">
        <v>18.577152727211775</v>
      </c>
      <c r="CG129" s="82">
        <v>51.361946802463166</v>
      </c>
      <c r="CH129" s="82">
        <v>10.782481076851385</v>
      </c>
      <c r="CI129" s="82">
        <v>-6.8855894164382914</v>
      </c>
      <c r="CJ129" s="82">
        <v>-1.552712654055892</v>
      </c>
      <c r="CK129" s="82">
        <v>19.736302725932887</v>
      </c>
      <c r="CL129" s="82">
        <v>39.717479050000001</v>
      </c>
      <c r="CM129" s="82">
        <v>37.849006050000042</v>
      </c>
      <c r="CN129" s="82">
        <v>66.102126139999939</v>
      </c>
      <c r="CO129" s="82">
        <v>119.81722104999996</v>
      </c>
      <c r="CP129" s="82">
        <v>-8.7599829568703775</v>
      </c>
      <c r="CQ129" s="82">
        <v>1.4453227354009428</v>
      </c>
      <c r="CR129" s="82">
        <v>2.0690460181533337</v>
      </c>
      <c r="CS129" s="82">
        <v>8.3997141613958934</v>
      </c>
      <c r="CT129" s="82">
        <v>3.0839385267207184</v>
      </c>
      <c r="CU129" s="82">
        <v>-4.5311774872132045</v>
      </c>
      <c r="CV129" s="82">
        <v>-8.1807786329174341</v>
      </c>
      <c r="CW129" s="82">
        <v>-3.4731680026970304</v>
      </c>
      <c r="CX129" s="82">
        <v>3.3688217766620734</v>
      </c>
      <c r="CY129" s="82">
        <v>5.3936888937391947</v>
      </c>
      <c r="CZ129" s="82">
        <v>8.5233881012673756</v>
      </c>
      <c r="DA129" s="82">
        <v>9.4666412920614302</v>
      </c>
      <c r="DB129" s="82">
        <v>2.8850778540349342</v>
      </c>
      <c r="DC129" s="82">
        <v>-2.8956061232072572</v>
      </c>
      <c r="DD129" s="82">
        <v>3.6589349037890777</v>
      </c>
      <c r="DE129" s="82">
        <v>1.7336870646267704</v>
      </c>
      <c r="DF129" s="82">
        <v>16.267444427844779</v>
      </c>
      <c r="DG129" s="82">
        <v>-3.6075666286194856</v>
      </c>
      <c r="DH129" s="82">
        <v>18.20985086970397</v>
      </c>
      <c r="DI129" s="82">
        <v>-25.050554985982981</v>
      </c>
      <c r="DJ129" s="82">
        <v>83.193846155857571</v>
      </c>
      <c r="DK129" s="82">
        <v>81.067085145598341</v>
      </c>
      <c r="DL129" s="82">
        <v>63.645443514330758</v>
      </c>
      <c r="DM129" s="82">
        <v>94.630281807753661</v>
      </c>
      <c r="DN129" s="82">
        <v>12.109735495721303</v>
      </c>
      <c r="DO129" s="82">
        <v>29.974626940016773</v>
      </c>
      <c r="DP129" s="82">
        <v>34.650983649627051</v>
      </c>
      <c r="DQ129" s="82">
        <v>13.526853624490887</v>
      </c>
      <c r="DR129" s="82">
        <v>29.649482746380059</v>
      </c>
      <c r="DS129" s="82">
        <v>8.5888809699809556</v>
      </c>
      <c r="DT129" s="82">
        <v>72.678738627171228</v>
      </c>
      <c r="DU129" s="82">
        <v>47.917554325396402</v>
      </c>
      <c r="DV129" s="82">
        <v>11.143348979295226</v>
      </c>
      <c r="DW129" s="82">
        <v>12.391912045371377</v>
      </c>
      <c r="DX129" s="82">
        <v>6.5027980970789567</v>
      </c>
      <c r="DY129" s="82">
        <v>36.133996895176089</v>
      </c>
      <c r="DZ129" s="82">
        <v>26.434152376670031</v>
      </c>
    </row>
    <row r="130" spans="1:130" x14ac:dyDescent="0.25">
      <c r="A130" s="124" t="s">
        <v>434</v>
      </c>
      <c r="B130" s="48" t="s">
        <v>435</v>
      </c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BO130" s="82"/>
      <c r="BP130" s="82"/>
      <c r="BQ130" s="82"/>
      <c r="BR130" s="82">
        <v>-55.543385030770338</v>
      </c>
      <c r="BS130" s="82">
        <v>90.837167968544193</v>
      </c>
      <c r="BT130" s="82">
        <v>15.506454880374548</v>
      </c>
      <c r="BU130" s="82">
        <v>146.18947416850153</v>
      </c>
      <c r="BV130" s="82">
        <v>-38.875631182382826</v>
      </c>
      <c r="BW130" s="82">
        <v>-24.931950486499346</v>
      </c>
      <c r="BX130" s="82">
        <v>-145.55024596653755</v>
      </c>
      <c r="BY130" s="82">
        <v>90.702842065594126</v>
      </c>
      <c r="BZ130" s="82">
        <v>14.074641947930839</v>
      </c>
      <c r="CA130" s="82">
        <v>160.92279262521131</v>
      </c>
      <c r="CB130" s="82">
        <v>-101.34926753055018</v>
      </c>
      <c r="CC130" s="82">
        <v>173.25658939012752</v>
      </c>
      <c r="CD130" s="82">
        <v>70.987880994156399</v>
      </c>
      <c r="CE130" s="82">
        <v>149.57079382800373</v>
      </c>
      <c r="CF130" s="82">
        <v>123.23044198441437</v>
      </c>
      <c r="CG130" s="82">
        <v>-472.40343735868584</v>
      </c>
      <c r="CH130" s="82">
        <v>-68.158641389105952</v>
      </c>
      <c r="CI130" s="82">
        <v>82.506117194039675</v>
      </c>
      <c r="CJ130" s="82">
        <v>498.6129135256657</v>
      </c>
      <c r="CK130" s="82">
        <v>206.41773674500888</v>
      </c>
      <c r="CL130" s="82">
        <v>88.565746526107645</v>
      </c>
      <c r="CM130" s="82">
        <v>144.52561530904848</v>
      </c>
      <c r="CN130" s="82">
        <v>-109.38234354061281</v>
      </c>
      <c r="CO130" s="82">
        <v>-3.462193683222317</v>
      </c>
      <c r="CP130" s="82">
        <v>-38.549090921046314</v>
      </c>
      <c r="CQ130" s="82">
        <v>148.76056571749308</v>
      </c>
      <c r="CR130" s="82">
        <v>125.67993297194307</v>
      </c>
      <c r="CS130" s="82">
        <v>-9.8062419959972758</v>
      </c>
      <c r="CT130" s="82">
        <v>-456.66880570324815</v>
      </c>
      <c r="CU130" s="82">
        <v>234.34554308062411</v>
      </c>
      <c r="CV130" s="82">
        <v>-53.669027580801441</v>
      </c>
      <c r="CW130" s="82">
        <v>-43.638947728382618</v>
      </c>
      <c r="CX130" s="82">
        <v>190.75938507177926</v>
      </c>
      <c r="CY130" s="82">
        <v>475.92416958291608</v>
      </c>
      <c r="CZ130" s="82">
        <v>296.92094310506275</v>
      </c>
      <c r="DA130" s="82">
        <v>-277.85250331675178</v>
      </c>
      <c r="DB130" s="82">
        <v>-29.776677983493478</v>
      </c>
      <c r="DC130" s="82">
        <v>129.4465744345859</v>
      </c>
      <c r="DD130" s="82">
        <v>209.67278336544226</v>
      </c>
      <c r="DE130" s="82">
        <v>5.0831528895679137</v>
      </c>
      <c r="DF130" s="82">
        <v>-67.077695885170044</v>
      </c>
      <c r="DG130" s="82">
        <v>55.599678646302003</v>
      </c>
      <c r="DH130" s="82">
        <v>20.980786636299989</v>
      </c>
      <c r="DI130" s="82">
        <v>65.145353332807062</v>
      </c>
      <c r="DJ130" s="82">
        <v>334.10008049141942</v>
      </c>
      <c r="DK130" s="82">
        <v>266.11478334140406</v>
      </c>
      <c r="DL130" s="82">
        <v>101.46001148775272</v>
      </c>
      <c r="DM130" s="82">
        <v>180.46525228325899</v>
      </c>
      <c r="DN130" s="82">
        <v>213.27238949235939</v>
      </c>
      <c r="DO130" s="82">
        <v>-105.5071353332723</v>
      </c>
      <c r="DP130" s="82">
        <v>-213.31914434960063</v>
      </c>
      <c r="DQ130" s="82">
        <v>-92.691613987419771</v>
      </c>
      <c r="DR130" s="82">
        <v>374.2789161713884</v>
      </c>
      <c r="DS130" s="82">
        <v>290.10872522488177</v>
      </c>
      <c r="DT130" s="82">
        <v>172.2043641551</v>
      </c>
      <c r="DU130" s="82">
        <v>306.31941715392833</v>
      </c>
      <c r="DV130" s="82">
        <v>532.6412617572131</v>
      </c>
      <c r="DW130" s="82">
        <v>783.07761435382929</v>
      </c>
      <c r="DX130" s="82">
        <v>771.03790755955413</v>
      </c>
      <c r="DY130" s="82">
        <v>-518.98881723607087</v>
      </c>
      <c r="DZ130" s="82">
        <v>614.63406383590154</v>
      </c>
    </row>
    <row r="131" spans="1:130" x14ac:dyDescent="0.25">
      <c r="A131" s="124" t="s">
        <v>436</v>
      </c>
      <c r="B131" s="48" t="s">
        <v>98</v>
      </c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BO131" s="82"/>
      <c r="BP131" s="82"/>
      <c r="BQ131" s="82"/>
      <c r="BR131" s="82">
        <v>101.37609550825265</v>
      </c>
      <c r="BS131" s="82">
        <v>61.977233481076134</v>
      </c>
      <c r="BT131" s="82">
        <v>52.072574306657515</v>
      </c>
      <c r="BU131" s="82">
        <v>-31.035387281879309</v>
      </c>
      <c r="BV131" s="82">
        <v>27.40563252220749</v>
      </c>
      <c r="BW131" s="82">
        <v>46.584001789083729</v>
      </c>
      <c r="BX131" s="82">
        <v>-37.059865289809068</v>
      </c>
      <c r="BY131" s="82">
        <v>-82.653869844047875</v>
      </c>
      <c r="BZ131" s="82">
        <v>71.58370764455708</v>
      </c>
      <c r="CA131" s="82">
        <v>64.347965001647154</v>
      </c>
      <c r="CB131" s="82">
        <v>-11.425399693958997</v>
      </c>
      <c r="CC131" s="82">
        <v>107.77936573471104</v>
      </c>
      <c r="CD131" s="82">
        <v>58.241540489323249</v>
      </c>
      <c r="CE131" s="82">
        <v>87.339699179252634</v>
      </c>
      <c r="CF131" s="82">
        <v>35.757285992147189</v>
      </c>
      <c r="CG131" s="82">
        <v>-26.264190129719868</v>
      </c>
      <c r="CH131" s="82">
        <v>8.6372205788993028</v>
      </c>
      <c r="CI131" s="82">
        <v>47.927094289035935</v>
      </c>
      <c r="CJ131" s="82">
        <v>145.41423495301922</v>
      </c>
      <c r="CK131" s="82">
        <v>-22.65663966724123</v>
      </c>
      <c r="CL131" s="82">
        <v>54.72625282128574</v>
      </c>
      <c r="CM131" s="82">
        <v>54.260842238714829</v>
      </c>
      <c r="CN131" s="82">
        <v>33.693708229747081</v>
      </c>
      <c r="CO131" s="82">
        <v>73.855980261819354</v>
      </c>
      <c r="CP131" s="82">
        <v>59.759201818525511</v>
      </c>
      <c r="CQ131" s="82">
        <v>60.435048278118359</v>
      </c>
      <c r="CR131" s="82">
        <v>26.009011765993787</v>
      </c>
      <c r="CS131" s="82">
        <v>-44.853960188785543</v>
      </c>
      <c r="CT131" s="82">
        <v>-237.92792731879226</v>
      </c>
      <c r="CU131" s="82">
        <v>-54.226557891388097</v>
      </c>
      <c r="CV131" s="82">
        <v>30.342465016286468</v>
      </c>
      <c r="CW131" s="82">
        <v>-23.140616407378122</v>
      </c>
      <c r="CX131" s="82">
        <v>-5.788227445034682</v>
      </c>
      <c r="CY131" s="82">
        <v>52.609601721446367</v>
      </c>
      <c r="CZ131" s="82">
        <v>112.06594091188718</v>
      </c>
      <c r="DA131" s="82">
        <v>-105.29788687333706</v>
      </c>
      <c r="DB131" s="82">
        <v>48.240893347153069</v>
      </c>
      <c r="DC131" s="82">
        <v>41.987601328230284</v>
      </c>
      <c r="DD131" s="82">
        <v>32.146790052994461</v>
      </c>
      <c r="DE131" s="82">
        <v>-43.308913122278668</v>
      </c>
      <c r="DF131" s="82">
        <v>30.628559023581271</v>
      </c>
      <c r="DG131" s="82">
        <v>88.749227415635943</v>
      </c>
      <c r="DH131" s="82">
        <v>89.606896017877361</v>
      </c>
      <c r="DI131" s="82">
        <v>158.56100835736365</v>
      </c>
      <c r="DJ131" s="82">
        <v>124.13547273211337</v>
      </c>
      <c r="DK131" s="82">
        <v>201.30404129001505</v>
      </c>
      <c r="DL131" s="82">
        <v>-38.983948897761664</v>
      </c>
      <c r="DM131" s="82">
        <v>-74.366964023386174</v>
      </c>
      <c r="DN131" s="82">
        <v>-153.92053599417054</v>
      </c>
      <c r="DO131" s="82">
        <v>218.20880519433038</v>
      </c>
      <c r="DP131" s="82">
        <v>72.260609716060316</v>
      </c>
      <c r="DQ131" s="82">
        <v>199.28503313037885</v>
      </c>
      <c r="DR131" s="82">
        <v>170.08552853943178</v>
      </c>
      <c r="DS131" s="82">
        <v>-119.94583350092341</v>
      </c>
      <c r="DT131" s="82">
        <v>365.21824496154187</v>
      </c>
      <c r="DU131" s="82">
        <v>-319.42518623975695</v>
      </c>
      <c r="DV131" s="82">
        <v>72.795657475060409</v>
      </c>
      <c r="DW131" s="82">
        <v>271.29759834225871</v>
      </c>
      <c r="DX131" s="82">
        <v>-243.89968608292344</v>
      </c>
      <c r="DY131" s="82">
        <v>-9.4902605456882085</v>
      </c>
      <c r="DZ131" s="82">
        <v>290.10849517212034</v>
      </c>
    </row>
    <row r="132" spans="1:130" x14ac:dyDescent="0.25">
      <c r="A132" s="124" t="s">
        <v>437</v>
      </c>
      <c r="B132" s="117" t="s">
        <v>438</v>
      </c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117"/>
      <c r="P132" s="117"/>
      <c r="Q132" s="117"/>
      <c r="R132" s="117"/>
      <c r="S132" s="117"/>
      <c r="T132" s="117"/>
      <c r="U132" s="117"/>
      <c r="V132" s="117"/>
      <c r="W132" s="117"/>
      <c r="X132" s="117"/>
      <c r="Y132" s="117"/>
      <c r="Z132" s="117"/>
      <c r="AA132" s="117"/>
      <c r="AB132" s="117"/>
      <c r="AC132" s="117"/>
      <c r="BO132" s="82"/>
      <c r="BP132" s="82"/>
      <c r="BQ132" s="82"/>
      <c r="BR132" s="82">
        <v>1806.7377424305043</v>
      </c>
      <c r="BS132" s="82">
        <v>941.75384156887117</v>
      </c>
      <c r="BT132" s="82">
        <v>1119.8129560344255</v>
      </c>
      <c r="BU132" s="82">
        <v>1848.8951677639848</v>
      </c>
      <c r="BV132" s="82">
        <v>2158.3616542533191</v>
      </c>
      <c r="BW132" s="82">
        <v>1723.1293365501867</v>
      </c>
      <c r="BX132" s="82">
        <v>1920.0207066825953</v>
      </c>
      <c r="BY132" s="82">
        <v>1839.4887575805351</v>
      </c>
      <c r="BZ132" s="82">
        <v>2592.2405459908277</v>
      </c>
      <c r="CA132" s="82">
        <v>3176.8346168951257</v>
      </c>
      <c r="CB132" s="82">
        <v>2088.6173868499241</v>
      </c>
      <c r="CC132" s="82">
        <v>1647.2960340636951</v>
      </c>
      <c r="CD132" s="82">
        <v>2394.7790649608387</v>
      </c>
      <c r="CE132" s="82">
        <v>1954.0087911956537</v>
      </c>
      <c r="CF132" s="82">
        <v>2012.0005496449173</v>
      </c>
      <c r="CG132" s="82">
        <v>1765.4484224414375</v>
      </c>
      <c r="CH132" s="82">
        <v>2735.5181482314933</v>
      </c>
      <c r="CI132" s="82">
        <v>2060.5456796485237</v>
      </c>
      <c r="CJ132" s="82">
        <v>2254.784044606959</v>
      </c>
      <c r="CK132" s="82">
        <v>2727.4438848740288</v>
      </c>
      <c r="CL132" s="82">
        <v>2119.7931663072341</v>
      </c>
      <c r="CM132" s="82">
        <v>2276.7300091525267</v>
      </c>
      <c r="CN132" s="82">
        <v>2022.5436602821774</v>
      </c>
      <c r="CO132" s="82">
        <v>2362.0314605259987</v>
      </c>
      <c r="CP132" s="82">
        <v>1603.1687477193868</v>
      </c>
      <c r="CQ132" s="82">
        <v>2475.7791998614152</v>
      </c>
      <c r="CR132" s="82">
        <v>2104.9566914286365</v>
      </c>
      <c r="CS132" s="82">
        <v>1901.3172423165538</v>
      </c>
      <c r="CT132" s="82">
        <v>1763.8095899414147</v>
      </c>
      <c r="CU132" s="82">
        <v>2537.8577217189008</v>
      </c>
      <c r="CV132" s="82">
        <v>1874.4756593507805</v>
      </c>
      <c r="CW132" s="82">
        <v>3443.1213766721298</v>
      </c>
      <c r="CX132" s="82">
        <v>2272.6801449510117</v>
      </c>
      <c r="CY132" s="82">
        <v>2030.1843110392051</v>
      </c>
      <c r="CZ132" s="82">
        <v>1995.7284959101628</v>
      </c>
      <c r="DA132" s="82">
        <v>2860.7800806980194</v>
      </c>
      <c r="DB132" s="82">
        <v>2762.0173054506154</v>
      </c>
      <c r="DC132" s="82">
        <v>1407.7107967943714</v>
      </c>
      <c r="DD132" s="82">
        <v>2140.1788429126004</v>
      </c>
      <c r="DE132" s="82">
        <v>2560.0655750042852</v>
      </c>
      <c r="DF132" s="82">
        <v>2246.6619242565389</v>
      </c>
      <c r="DG132" s="82">
        <v>1012.4545721092688</v>
      </c>
      <c r="DH132" s="82">
        <v>1444.9989644388052</v>
      </c>
      <c r="DI132" s="82">
        <v>2020.2662920159239</v>
      </c>
      <c r="DJ132" s="82">
        <v>3153.7091351259933</v>
      </c>
      <c r="DK132" s="82">
        <v>2689.4869111063681</v>
      </c>
      <c r="DL132" s="82">
        <v>2678.7993696551566</v>
      </c>
      <c r="DM132" s="82">
        <v>4600.0307803515943</v>
      </c>
      <c r="DN132" s="82">
        <v>3366.3031936134985</v>
      </c>
      <c r="DO132" s="82">
        <v>2447.2495370313873</v>
      </c>
      <c r="DP132" s="82">
        <v>2397.9956891225975</v>
      </c>
      <c r="DQ132" s="82">
        <v>2541.0503246004882</v>
      </c>
      <c r="DR132" s="82">
        <v>3689.7445599063703</v>
      </c>
      <c r="DS132" s="82">
        <v>3575.6888942043774</v>
      </c>
      <c r="DT132" s="82">
        <v>3355.0066941517448</v>
      </c>
      <c r="DU132" s="82">
        <v>2818.8458377085226</v>
      </c>
      <c r="DV132" s="82">
        <v>4242.9008373584111</v>
      </c>
      <c r="DW132" s="82">
        <v>3679.0846508827217</v>
      </c>
      <c r="DX132" s="82">
        <v>3440.3409114867741</v>
      </c>
      <c r="DY132" s="82">
        <v>3109.688481487814</v>
      </c>
      <c r="DZ132" s="82">
        <v>4867.8268926606097</v>
      </c>
    </row>
    <row r="133" spans="1:130" ht="15" customHeight="1" x14ac:dyDescent="0.25">
      <c r="A133" s="124" t="s">
        <v>439</v>
      </c>
      <c r="B133" s="49" t="s">
        <v>78</v>
      </c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BO133" s="82"/>
      <c r="BP133" s="82"/>
      <c r="BQ133" s="82"/>
      <c r="BR133" s="82">
        <v>1537.8370842046884</v>
      </c>
      <c r="BS133" s="82">
        <v>991.3204676316841</v>
      </c>
      <c r="BT133" s="82">
        <v>1014.5973434729773</v>
      </c>
      <c r="BU133" s="82">
        <v>1495.0087741266907</v>
      </c>
      <c r="BV133" s="82">
        <v>1970.943685865006</v>
      </c>
      <c r="BW133" s="82">
        <v>1618.3320483940104</v>
      </c>
      <c r="BX133" s="82">
        <v>1839.1119870671687</v>
      </c>
      <c r="BY133" s="82">
        <v>1432.2507097879939</v>
      </c>
      <c r="BZ133" s="82">
        <v>2009.7681780759422</v>
      </c>
      <c r="CA133" s="82">
        <v>2971.8761687402857</v>
      </c>
      <c r="CB133" s="82">
        <v>1706.8842641944668</v>
      </c>
      <c r="CC133" s="82">
        <v>1227.4843764356438</v>
      </c>
      <c r="CD133" s="82">
        <v>1894.5292295334943</v>
      </c>
      <c r="CE133" s="82">
        <v>1460.9609804608854</v>
      </c>
      <c r="CF133" s="82">
        <v>1657.1411733092552</v>
      </c>
      <c r="CG133" s="82">
        <v>1229.7404057973677</v>
      </c>
      <c r="CH133" s="82">
        <v>1911.3818491850511</v>
      </c>
      <c r="CI133" s="82">
        <v>1741.9080874537235</v>
      </c>
      <c r="CJ133" s="82">
        <v>1736.8962137001226</v>
      </c>
      <c r="CK133" s="82">
        <v>2320.9758959581832</v>
      </c>
      <c r="CL133" s="82">
        <v>1701.7766298677498</v>
      </c>
      <c r="CM133" s="82">
        <v>1860.6962713566591</v>
      </c>
      <c r="CN133" s="82">
        <v>1802.4370685449953</v>
      </c>
      <c r="CO133" s="82">
        <v>2331.8500837425313</v>
      </c>
      <c r="CP133" s="82">
        <v>1216.5656650747569</v>
      </c>
      <c r="CQ133" s="82">
        <v>1737.3263918055397</v>
      </c>
      <c r="CR133" s="82">
        <v>1829.2332630957776</v>
      </c>
      <c r="CS133" s="82">
        <v>1671.0452847413478</v>
      </c>
      <c r="CT133" s="82">
        <v>2098.6462184960528</v>
      </c>
      <c r="CU133" s="82">
        <v>2276.1740326860545</v>
      </c>
      <c r="CV133" s="82">
        <v>1814.086931312615</v>
      </c>
      <c r="CW133" s="82">
        <v>3071.8448262336042</v>
      </c>
      <c r="CX133" s="82">
        <v>1715.9422416307905</v>
      </c>
      <c r="CY133" s="82">
        <v>1830.3158157971995</v>
      </c>
      <c r="CZ133" s="82">
        <v>1708.9453434568429</v>
      </c>
      <c r="DA133" s="82">
        <v>2157.4903000377858</v>
      </c>
      <c r="DB133" s="82">
        <v>2093.4155355178427</v>
      </c>
      <c r="DC133" s="82">
        <v>1384.928503793346</v>
      </c>
      <c r="DD133" s="82">
        <v>1824.4258491211997</v>
      </c>
      <c r="DE133" s="82">
        <v>2250.2956809314187</v>
      </c>
      <c r="DF133" s="82">
        <v>2002.5397425372557</v>
      </c>
      <c r="DG133" s="82">
        <v>843.89526171521652</v>
      </c>
      <c r="DH133" s="82">
        <v>1434.8738918113747</v>
      </c>
      <c r="DI133" s="82">
        <v>1979.7983397593989</v>
      </c>
      <c r="DJ133" s="82">
        <v>2616.2430757869361</v>
      </c>
      <c r="DK133" s="82">
        <v>2282.3948387061369</v>
      </c>
      <c r="DL133" s="82">
        <v>2294.5096764915015</v>
      </c>
      <c r="DM133" s="82">
        <v>4628.3681464796227</v>
      </c>
      <c r="DN133" s="82">
        <v>2675.064841818184</v>
      </c>
      <c r="DO133" s="82">
        <v>2153.7636787529582</v>
      </c>
      <c r="DP133" s="82">
        <v>2723.695987771941</v>
      </c>
      <c r="DQ133" s="82">
        <v>2202.5236742534271</v>
      </c>
      <c r="DR133" s="82">
        <v>3017.1067484908081</v>
      </c>
      <c r="DS133" s="82">
        <v>3310.4958951298486</v>
      </c>
      <c r="DT133" s="82">
        <v>3342.9094001272874</v>
      </c>
      <c r="DU133" s="82">
        <v>2482.1243858068788</v>
      </c>
      <c r="DV133" s="82">
        <v>3766.8914835468318</v>
      </c>
      <c r="DW133" s="82">
        <v>3494.8168310016035</v>
      </c>
      <c r="DX133" s="82">
        <v>3183.0896094348245</v>
      </c>
      <c r="DY133" s="82">
        <v>2383.993865725884</v>
      </c>
      <c r="DZ133" s="82">
        <v>4240.0516347447101</v>
      </c>
    </row>
    <row r="134" spans="1:130" ht="15" customHeight="1" x14ac:dyDescent="0.25">
      <c r="A134" s="124" t="s">
        <v>440</v>
      </c>
      <c r="B134" s="48" t="s">
        <v>424</v>
      </c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BO134" s="82"/>
      <c r="BP134" s="82"/>
      <c r="BQ134" s="82"/>
      <c r="BR134" s="82">
        <v>841.35590632399885</v>
      </c>
      <c r="BS134" s="82">
        <v>396.08090868442355</v>
      </c>
      <c r="BT134" s="82">
        <v>461.49085590488005</v>
      </c>
      <c r="BU134" s="82">
        <v>620.08782001869281</v>
      </c>
      <c r="BV134" s="82">
        <v>1233.5204265640195</v>
      </c>
      <c r="BW134" s="82">
        <v>1100.7773148614428</v>
      </c>
      <c r="BX134" s="82">
        <v>994.56660692437845</v>
      </c>
      <c r="BY134" s="82">
        <v>735.02282202666356</v>
      </c>
      <c r="BZ134" s="82">
        <v>1158.150804914676</v>
      </c>
      <c r="CA134" s="82">
        <v>2277.6227347005329</v>
      </c>
      <c r="CB134" s="82">
        <v>965.08293451428187</v>
      </c>
      <c r="CC134" s="82">
        <v>365.08230613723231</v>
      </c>
      <c r="CD134" s="82">
        <v>954.19802436423345</v>
      </c>
      <c r="CE134" s="82">
        <v>545.86600185994143</v>
      </c>
      <c r="CF134" s="82">
        <v>711.24214483517642</v>
      </c>
      <c r="CG134" s="82">
        <v>484.77528633070261</v>
      </c>
      <c r="CH134" s="82">
        <v>958.82315945933192</v>
      </c>
      <c r="CI134" s="82">
        <v>750.484583405688</v>
      </c>
      <c r="CJ134" s="82">
        <v>833.50882720071934</v>
      </c>
      <c r="CK134" s="82">
        <v>1273.4660422467027</v>
      </c>
      <c r="CL134" s="82">
        <v>738.25281780177249</v>
      </c>
      <c r="CM134" s="82">
        <v>880.69093696820312</v>
      </c>
      <c r="CN134" s="82">
        <v>829.05226631945743</v>
      </c>
      <c r="CO134" s="82">
        <v>1270.904698219985</v>
      </c>
      <c r="CP134" s="82">
        <v>411.42253783991299</v>
      </c>
      <c r="CQ134" s="82">
        <v>772.15601831341655</v>
      </c>
      <c r="CR134" s="82">
        <v>828.85634833255472</v>
      </c>
      <c r="CS134" s="82">
        <v>444.48536041837747</v>
      </c>
      <c r="CT134" s="82">
        <v>938.14727366132581</v>
      </c>
      <c r="CU134" s="82">
        <v>993.12596931930034</v>
      </c>
      <c r="CV134" s="82">
        <v>475.33579862634417</v>
      </c>
      <c r="CW134" s="82">
        <v>2165.9092849713516</v>
      </c>
      <c r="CX134" s="82">
        <v>699.42513578320302</v>
      </c>
      <c r="CY134" s="82">
        <v>694.7323172359304</v>
      </c>
      <c r="CZ134" s="82">
        <v>616.76811430849421</v>
      </c>
      <c r="DA134" s="82">
        <v>714.46759238967763</v>
      </c>
      <c r="DB134" s="82">
        <v>864.76303893043519</v>
      </c>
      <c r="DC134" s="82">
        <v>571.3708885245145</v>
      </c>
      <c r="DD134" s="82">
        <v>704.58969864154483</v>
      </c>
      <c r="DE134" s="82">
        <v>720.18031156323786</v>
      </c>
      <c r="DF134" s="82">
        <v>649.01174231918355</v>
      </c>
      <c r="DG134" s="82">
        <v>525.78951623320495</v>
      </c>
      <c r="DH134" s="82">
        <v>390.38535588162387</v>
      </c>
      <c r="DI134" s="82">
        <v>774.68686465196834</v>
      </c>
      <c r="DJ134" s="82">
        <v>757.18509493146962</v>
      </c>
      <c r="DK134" s="82">
        <v>859.02915981586636</v>
      </c>
      <c r="DL134" s="82">
        <v>458.64708646855388</v>
      </c>
      <c r="DM134" s="82">
        <v>2897.8045218272464</v>
      </c>
      <c r="DN134" s="82">
        <v>1017.117782550004</v>
      </c>
      <c r="DO134" s="82">
        <v>720.51312867749402</v>
      </c>
      <c r="DP134" s="82">
        <v>705.7496920307849</v>
      </c>
      <c r="DQ134" s="82">
        <v>976.04358311587816</v>
      </c>
      <c r="DR134" s="82">
        <v>1059.5288080974053</v>
      </c>
      <c r="DS134" s="82">
        <v>906.5379683634892</v>
      </c>
      <c r="DT134" s="82">
        <v>1121.4889456393553</v>
      </c>
      <c r="DU134" s="82">
        <v>613.19658837464772</v>
      </c>
      <c r="DV134" s="82">
        <v>1291.5394680809882</v>
      </c>
      <c r="DW134" s="82">
        <v>1243.1106755834574</v>
      </c>
      <c r="DX134" s="82">
        <v>1018.4326997461571</v>
      </c>
      <c r="DY134" s="82">
        <v>811.65417848583138</v>
      </c>
      <c r="DZ134" s="82">
        <v>1342.5910141235208</v>
      </c>
    </row>
    <row r="135" spans="1:130" ht="15" customHeight="1" x14ac:dyDescent="0.25">
      <c r="A135" s="124" t="s">
        <v>441</v>
      </c>
      <c r="B135" s="125" t="s">
        <v>96</v>
      </c>
      <c r="C135" s="125"/>
      <c r="D135" s="125"/>
      <c r="E135" s="125"/>
      <c r="F135" s="125"/>
      <c r="G135" s="125"/>
      <c r="H135" s="125"/>
      <c r="I135" s="125"/>
      <c r="J135" s="125"/>
      <c r="K135" s="125"/>
      <c r="L135" s="125"/>
      <c r="M135" s="125"/>
      <c r="N135" s="125"/>
      <c r="O135" s="125"/>
      <c r="P135" s="125"/>
      <c r="Q135" s="125"/>
      <c r="R135" s="125"/>
      <c r="S135" s="125"/>
      <c r="T135" s="125"/>
      <c r="U135" s="125"/>
      <c r="V135" s="125"/>
      <c r="W135" s="125"/>
      <c r="X135" s="125"/>
      <c r="Y135" s="125"/>
      <c r="Z135" s="125"/>
      <c r="AA135" s="125"/>
      <c r="AB135" s="125"/>
      <c r="AC135" s="125"/>
      <c r="BO135" s="82"/>
      <c r="BP135" s="82"/>
      <c r="BQ135" s="82"/>
      <c r="BR135" s="82">
        <v>836.35590632399885</v>
      </c>
      <c r="BS135" s="82">
        <v>396.08090868442355</v>
      </c>
      <c r="BT135" s="82">
        <v>461.49085590488005</v>
      </c>
      <c r="BU135" s="82">
        <v>617.16782001869285</v>
      </c>
      <c r="BV135" s="82">
        <v>959.12042656401957</v>
      </c>
      <c r="BW135" s="82">
        <v>1008.0773148614428</v>
      </c>
      <c r="BX135" s="82">
        <v>966.16660692437847</v>
      </c>
      <c r="BY135" s="82">
        <v>741.52282202666356</v>
      </c>
      <c r="BZ135" s="82">
        <v>826.750804914676</v>
      </c>
      <c r="CA135" s="82">
        <v>2007.722734700533</v>
      </c>
      <c r="CB135" s="82">
        <v>578.6829345142819</v>
      </c>
      <c r="CC135" s="82">
        <v>175.48230613723229</v>
      </c>
      <c r="CD135" s="82">
        <v>954.19802436423345</v>
      </c>
      <c r="CE135" s="82">
        <v>545.86600185994143</v>
      </c>
      <c r="CF135" s="82">
        <v>711.24214483517642</v>
      </c>
      <c r="CG135" s="82">
        <v>484.77528633070261</v>
      </c>
      <c r="CH135" s="82">
        <v>958.82315945933192</v>
      </c>
      <c r="CI135" s="82">
        <v>750.484583405688</v>
      </c>
      <c r="CJ135" s="82">
        <v>833.43682720071934</v>
      </c>
      <c r="CK135" s="82">
        <v>1273.4660422467027</v>
      </c>
      <c r="CL135" s="82">
        <v>738.25281780177249</v>
      </c>
      <c r="CM135" s="82">
        <v>880.69093696820312</v>
      </c>
      <c r="CN135" s="82">
        <v>829.05226631945743</v>
      </c>
      <c r="CO135" s="82">
        <v>1270.904698219985</v>
      </c>
      <c r="CP135" s="82">
        <v>411.42253783991299</v>
      </c>
      <c r="CQ135" s="82">
        <v>772.15601831341655</v>
      </c>
      <c r="CR135" s="82">
        <v>828.85634833255472</v>
      </c>
      <c r="CS135" s="82">
        <v>444.48536041837747</v>
      </c>
      <c r="CT135" s="82">
        <v>938.14727366132581</v>
      </c>
      <c r="CU135" s="82">
        <v>993.12596931930034</v>
      </c>
      <c r="CV135" s="82">
        <v>475.33579862634417</v>
      </c>
      <c r="CW135" s="82">
        <v>2165.9092849713516</v>
      </c>
      <c r="CX135" s="82">
        <v>699.42513578320302</v>
      </c>
      <c r="CY135" s="82">
        <v>694.7323172359304</v>
      </c>
      <c r="CZ135" s="82">
        <v>616.76811430849421</v>
      </c>
      <c r="DA135" s="82">
        <v>714.46759238967763</v>
      </c>
      <c r="DB135" s="82">
        <v>864.76303893043519</v>
      </c>
      <c r="DC135" s="82">
        <v>571.3708885245145</v>
      </c>
      <c r="DD135" s="82">
        <v>704.58969864154483</v>
      </c>
      <c r="DE135" s="82">
        <v>720.18031156323786</v>
      </c>
      <c r="DF135" s="82">
        <v>649.01174231918355</v>
      </c>
      <c r="DG135" s="82">
        <v>525.78951623320495</v>
      </c>
      <c r="DH135" s="82">
        <v>390.38535588162387</v>
      </c>
      <c r="DI135" s="82">
        <v>774.68686465196834</v>
      </c>
      <c r="DJ135" s="82">
        <v>757.18509493146962</v>
      </c>
      <c r="DK135" s="82">
        <v>859.02915981586636</v>
      </c>
      <c r="DL135" s="82">
        <v>458.64708646855388</v>
      </c>
      <c r="DM135" s="82">
        <v>2897.8045218272464</v>
      </c>
      <c r="DN135" s="82">
        <v>1017.117782550004</v>
      </c>
      <c r="DO135" s="82">
        <v>720.51312867749402</v>
      </c>
      <c r="DP135" s="82">
        <v>705.7496920307849</v>
      </c>
      <c r="DQ135" s="82">
        <v>976.04358311587816</v>
      </c>
      <c r="DR135" s="82">
        <v>1059.5288080974053</v>
      </c>
      <c r="DS135" s="82">
        <v>906.5379683634892</v>
      </c>
      <c r="DT135" s="82">
        <v>1121.4889456393553</v>
      </c>
      <c r="DU135" s="82">
        <v>613.19658837464772</v>
      </c>
      <c r="DV135" s="82">
        <v>1291.5394680809882</v>
      </c>
      <c r="DW135" s="82">
        <v>1243.1106755834574</v>
      </c>
      <c r="DX135" s="82">
        <v>1018.4326997461571</v>
      </c>
      <c r="DY135" s="82">
        <v>811.65417848583138</v>
      </c>
      <c r="DZ135" s="82">
        <v>1342.5910141235208</v>
      </c>
    </row>
    <row r="136" spans="1:130" ht="15" customHeight="1" x14ac:dyDescent="0.25">
      <c r="A136" s="124" t="s">
        <v>442</v>
      </c>
      <c r="B136" s="125" t="s">
        <v>97</v>
      </c>
      <c r="C136" s="125"/>
      <c r="D136" s="125"/>
      <c r="E136" s="125"/>
      <c r="F136" s="125"/>
      <c r="G136" s="125"/>
      <c r="H136" s="125"/>
      <c r="I136" s="125"/>
      <c r="J136" s="125"/>
      <c r="K136" s="125"/>
      <c r="L136" s="125"/>
      <c r="M136" s="125"/>
      <c r="N136" s="125"/>
      <c r="O136" s="125"/>
      <c r="P136" s="125"/>
      <c r="Q136" s="125"/>
      <c r="R136" s="125"/>
      <c r="S136" s="125"/>
      <c r="T136" s="125"/>
      <c r="U136" s="125"/>
      <c r="V136" s="125"/>
      <c r="W136" s="125"/>
      <c r="X136" s="125"/>
      <c r="Y136" s="125"/>
      <c r="Z136" s="125"/>
      <c r="AA136" s="125"/>
      <c r="AB136" s="125"/>
      <c r="AC136" s="125"/>
      <c r="BO136" s="82"/>
      <c r="BP136" s="82"/>
      <c r="BQ136" s="82"/>
      <c r="BR136" s="82">
        <v>0</v>
      </c>
      <c r="BS136" s="82">
        <v>0</v>
      </c>
      <c r="BT136" s="82">
        <v>0</v>
      </c>
      <c r="BU136" s="82">
        <v>0</v>
      </c>
      <c r="BV136" s="82">
        <v>274.39999999999998</v>
      </c>
      <c r="BW136" s="82">
        <v>92.7</v>
      </c>
      <c r="BX136" s="82">
        <v>28.4</v>
      </c>
      <c r="BY136" s="82">
        <v>-6.5</v>
      </c>
      <c r="BZ136" s="82">
        <v>331.4</v>
      </c>
      <c r="CA136" s="82">
        <v>269.89999999999998</v>
      </c>
      <c r="CB136" s="82">
        <v>386.4</v>
      </c>
      <c r="CC136" s="82">
        <v>189.6</v>
      </c>
      <c r="CD136" s="82">
        <v>0</v>
      </c>
      <c r="CE136" s="82">
        <v>0</v>
      </c>
      <c r="CF136" s="82">
        <v>0</v>
      </c>
      <c r="CG136" s="82">
        <v>0</v>
      </c>
      <c r="CH136" s="82">
        <v>0</v>
      </c>
      <c r="CI136" s="82">
        <v>0</v>
      </c>
      <c r="CJ136" s="82">
        <v>0</v>
      </c>
      <c r="CK136" s="82">
        <v>0</v>
      </c>
      <c r="CL136" s="82">
        <v>0</v>
      </c>
      <c r="CM136" s="82">
        <v>0</v>
      </c>
      <c r="CN136" s="82">
        <v>0</v>
      </c>
      <c r="CO136" s="82">
        <v>0</v>
      </c>
      <c r="CP136" s="82">
        <v>0</v>
      </c>
      <c r="CQ136" s="82">
        <v>0</v>
      </c>
      <c r="CR136" s="82">
        <v>0</v>
      </c>
      <c r="CS136" s="82">
        <v>0</v>
      </c>
      <c r="CT136" s="82">
        <v>0</v>
      </c>
      <c r="CU136" s="82">
        <v>0</v>
      </c>
      <c r="CV136" s="82">
        <v>0</v>
      </c>
      <c r="CW136" s="82">
        <v>0</v>
      </c>
      <c r="CX136" s="82">
        <v>0</v>
      </c>
      <c r="CY136" s="82">
        <v>0</v>
      </c>
      <c r="CZ136" s="82">
        <v>0</v>
      </c>
      <c r="DA136" s="82">
        <v>0</v>
      </c>
      <c r="DB136" s="82">
        <v>0</v>
      </c>
      <c r="DC136" s="82">
        <v>0</v>
      </c>
      <c r="DD136" s="82">
        <v>0</v>
      </c>
      <c r="DE136" s="82">
        <v>0</v>
      </c>
      <c r="DF136" s="82">
        <v>0</v>
      </c>
      <c r="DG136" s="82">
        <v>0</v>
      </c>
      <c r="DH136" s="82">
        <v>0</v>
      </c>
      <c r="DI136" s="82">
        <v>0</v>
      </c>
      <c r="DJ136" s="82">
        <v>0</v>
      </c>
      <c r="DK136" s="82">
        <v>0</v>
      </c>
      <c r="DL136" s="82">
        <v>0</v>
      </c>
      <c r="DM136" s="82">
        <v>0</v>
      </c>
      <c r="DN136" s="82">
        <v>0</v>
      </c>
      <c r="DO136" s="82">
        <v>0</v>
      </c>
      <c r="DP136" s="82">
        <v>0</v>
      </c>
      <c r="DQ136" s="82">
        <v>0</v>
      </c>
      <c r="DR136" s="82">
        <v>0</v>
      </c>
      <c r="DS136" s="82">
        <v>0</v>
      </c>
      <c r="DT136" s="82">
        <v>0</v>
      </c>
      <c r="DU136" s="82">
        <v>0</v>
      </c>
      <c r="DV136" s="82">
        <v>0</v>
      </c>
      <c r="DW136" s="82">
        <v>0</v>
      </c>
      <c r="DX136" s="82">
        <v>0</v>
      </c>
      <c r="DY136" s="82">
        <v>0</v>
      </c>
      <c r="DZ136" s="82">
        <v>0</v>
      </c>
    </row>
    <row r="137" spans="1:130" ht="15" customHeight="1" x14ac:dyDescent="0.25">
      <c r="A137" s="124" t="s">
        <v>443</v>
      </c>
      <c r="B137" s="125" t="s">
        <v>98</v>
      </c>
      <c r="C137" s="125"/>
      <c r="D137" s="125"/>
      <c r="E137" s="125"/>
      <c r="F137" s="125"/>
      <c r="G137" s="125"/>
      <c r="H137" s="125"/>
      <c r="I137" s="125"/>
      <c r="J137" s="125"/>
      <c r="K137" s="125"/>
      <c r="L137" s="125"/>
      <c r="M137" s="125"/>
      <c r="N137" s="125"/>
      <c r="O137" s="125"/>
      <c r="P137" s="125"/>
      <c r="Q137" s="125"/>
      <c r="R137" s="125"/>
      <c r="S137" s="125"/>
      <c r="T137" s="125"/>
      <c r="U137" s="125"/>
      <c r="V137" s="125"/>
      <c r="W137" s="125"/>
      <c r="X137" s="125"/>
      <c r="Y137" s="125"/>
      <c r="Z137" s="125"/>
      <c r="AA137" s="125"/>
      <c r="AB137" s="125"/>
      <c r="AC137" s="125"/>
      <c r="BO137" s="82"/>
      <c r="BP137" s="82"/>
      <c r="BQ137" s="82"/>
      <c r="BR137" s="82">
        <v>4.9999999999999991</v>
      </c>
      <c r="BS137" s="82">
        <v>0</v>
      </c>
      <c r="BT137" s="82">
        <v>0</v>
      </c>
      <c r="BU137" s="82">
        <v>2.92</v>
      </c>
      <c r="BV137" s="82">
        <v>0</v>
      </c>
      <c r="BW137" s="82">
        <v>0</v>
      </c>
      <c r="BX137" s="82">
        <v>0</v>
      </c>
      <c r="BY137" s="82">
        <v>0</v>
      </c>
      <c r="BZ137" s="82">
        <v>0</v>
      </c>
      <c r="CA137" s="82">
        <v>0</v>
      </c>
      <c r="CB137" s="82">
        <v>0</v>
      </c>
      <c r="CC137" s="82">
        <v>0</v>
      </c>
      <c r="CD137" s="82">
        <v>0</v>
      </c>
      <c r="CE137" s="82">
        <v>0</v>
      </c>
      <c r="CF137" s="82">
        <v>0</v>
      </c>
      <c r="CG137" s="82">
        <v>0</v>
      </c>
      <c r="CH137" s="82">
        <v>0</v>
      </c>
      <c r="CI137" s="82">
        <v>0</v>
      </c>
      <c r="CJ137" s="82">
        <v>7.1999999999999995E-2</v>
      </c>
      <c r="CK137" s="82">
        <v>0</v>
      </c>
      <c r="CL137" s="82">
        <v>0</v>
      </c>
      <c r="CM137" s="82">
        <v>0</v>
      </c>
      <c r="CN137" s="82">
        <v>0</v>
      </c>
      <c r="CO137" s="82">
        <v>0</v>
      </c>
      <c r="CP137" s="82">
        <v>0</v>
      </c>
      <c r="CQ137" s="82">
        <v>0</v>
      </c>
      <c r="CR137" s="82">
        <v>0</v>
      </c>
      <c r="CS137" s="82">
        <v>0</v>
      </c>
      <c r="CT137" s="82">
        <v>0</v>
      </c>
      <c r="CU137" s="82">
        <v>0</v>
      </c>
      <c r="CV137" s="82">
        <v>0</v>
      </c>
      <c r="CW137" s="82">
        <v>0</v>
      </c>
      <c r="CX137" s="82">
        <v>0</v>
      </c>
      <c r="CY137" s="82">
        <v>0</v>
      </c>
      <c r="CZ137" s="82">
        <v>0</v>
      </c>
      <c r="DA137" s="82">
        <v>0</v>
      </c>
      <c r="DB137" s="82">
        <v>0</v>
      </c>
      <c r="DC137" s="82">
        <v>0</v>
      </c>
      <c r="DD137" s="82">
        <v>0</v>
      </c>
      <c r="DE137" s="82">
        <v>0</v>
      </c>
      <c r="DF137" s="82">
        <v>0</v>
      </c>
      <c r="DG137" s="82">
        <v>0</v>
      </c>
      <c r="DH137" s="82">
        <v>0</v>
      </c>
      <c r="DI137" s="82">
        <v>0</v>
      </c>
      <c r="DJ137" s="82">
        <v>0</v>
      </c>
      <c r="DK137" s="82">
        <v>0</v>
      </c>
      <c r="DL137" s="82">
        <v>0</v>
      </c>
      <c r="DM137" s="82">
        <v>0</v>
      </c>
      <c r="DN137" s="82">
        <v>0</v>
      </c>
      <c r="DO137" s="82">
        <v>0</v>
      </c>
      <c r="DP137" s="82">
        <v>0</v>
      </c>
      <c r="DQ137" s="82">
        <v>0</v>
      </c>
      <c r="DR137" s="82">
        <v>0</v>
      </c>
      <c r="DS137" s="82">
        <v>0</v>
      </c>
      <c r="DT137" s="82">
        <v>0</v>
      </c>
      <c r="DU137" s="82">
        <v>0</v>
      </c>
      <c r="DV137" s="82">
        <v>0</v>
      </c>
      <c r="DW137" s="82">
        <v>0</v>
      </c>
      <c r="DX137" s="82">
        <v>0</v>
      </c>
      <c r="DY137" s="82">
        <v>0</v>
      </c>
      <c r="DZ137" s="82">
        <v>0</v>
      </c>
    </row>
    <row r="138" spans="1:130" x14ac:dyDescent="0.25">
      <c r="A138" s="124" t="s">
        <v>444</v>
      </c>
      <c r="B138" s="48" t="s">
        <v>429</v>
      </c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BO138" s="82"/>
      <c r="BP138" s="82"/>
      <c r="BQ138" s="82"/>
      <c r="BR138" s="82">
        <v>696.48117788068964</v>
      </c>
      <c r="BS138" s="82">
        <v>595.23955894726055</v>
      </c>
      <c r="BT138" s="82">
        <v>553.10648756809724</v>
      </c>
      <c r="BU138" s="82">
        <v>874.920954107998</v>
      </c>
      <c r="BV138" s="82">
        <v>737.4232593009865</v>
      </c>
      <c r="BW138" s="82">
        <v>517.55473353256752</v>
      </c>
      <c r="BX138" s="82">
        <v>844.54538014279024</v>
      </c>
      <c r="BY138" s="82">
        <v>697.22788776133018</v>
      </c>
      <c r="BZ138" s="82">
        <v>851.6173731612663</v>
      </c>
      <c r="CA138" s="82">
        <v>694.25343403975296</v>
      </c>
      <c r="CB138" s="82">
        <v>741.80132968018495</v>
      </c>
      <c r="CC138" s="82">
        <v>862.40207029841133</v>
      </c>
      <c r="CD138" s="82">
        <v>940.33120516926101</v>
      </c>
      <c r="CE138" s="82">
        <v>915.09497860094382</v>
      </c>
      <c r="CF138" s="82">
        <v>945.89902847407882</v>
      </c>
      <c r="CG138" s="82">
        <v>744.9651194666651</v>
      </c>
      <c r="CH138" s="82">
        <v>952.55868972571932</v>
      </c>
      <c r="CI138" s="82">
        <v>991.42350404803551</v>
      </c>
      <c r="CJ138" s="82">
        <v>903.38738649940319</v>
      </c>
      <c r="CK138" s="82">
        <v>1047.5098537114802</v>
      </c>
      <c r="CL138" s="82">
        <v>963.52381206597715</v>
      </c>
      <c r="CM138" s="82">
        <v>980.00533438845605</v>
      </c>
      <c r="CN138" s="82">
        <v>973.38480222553801</v>
      </c>
      <c r="CO138" s="82">
        <v>1060.9453855225463</v>
      </c>
      <c r="CP138" s="82">
        <v>805.14312723484386</v>
      </c>
      <c r="CQ138" s="82">
        <v>965.17037349212319</v>
      </c>
      <c r="CR138" s="82">
        <v>1000.3769147632229</v>
      </c>
      <c r="CS138" s="82">
        <v>1226.5599243229703</v>
      </c>
      <c r="CT138" s="82">
        <v>1160.4989448347271</v>
      </c>
      <c r="CU138" s="82">
        <v>1283.0480633667541</v>
      </c>
      <c r="CV138" s="82">
        <v>1338.7511326862707</v>
      </c>
      <c r="CW138" s="82">
        <v>905.9355412622524</v>
      </c>
      <c r="CX138" s="82">
        <v>1016.5171058475875</v>
      </c>
      <c r="CY138" s="82">
        <v>1135.5834985612692</v>
      </c>
      <c r="CZ138" s="82">
        <v>1092.1772291483487</v>
      </c>
      <c r="DA138" s="82">
        <v>1443.0227076481081</v>
      </c>
      <c r="DB138" s="82">
        <v>1228.6524965874078</v>
      </c>
      <c r="DC138" s="82">
        <v>813.55761526883134</v>
      </c>
      <c r="DD138" s="82">
        <v>1119.8361504796549</v>
      </c>
      <c r="DE138" s="82">
        <v>1530.1153693681808</v>
      </c>
      <c r="DF138" s="82">
        <v>1353.5280002180723</v>
      </c>
      <c r="DG138" s="82">
        <v>318.10574548201151</v>
      </c>
      <c r="DH138" s="82">
        <v>1044.4885359297509</v>
      </c>
      <c r="DI138" s="82">
        <v>1205.1114751074306</v>
      </c>
      <c r="DJ138" s="82">
        <v>1859.0579808554664</v>
      </c>
      <c r="DK138" s="82">
        <v>1423.3656788902704</v>
      </c>
      <c r="DL138" s="82">
        <v>1835.8625900229474</v>
      </c>
      <c r="DM138" s="82">
        <v>1730.5636246523759</v>
      </c>
      <c r="DN138" s="82">
        <v>1657.9470592681801</v>
      </c>
      <c r="DO138" s="82">
        <v>1433.2505500754642</v>
      </c>
      <c r="DP138" s="82">
        <v>2017.9462957411558</v>
      </c>
      <c r="DQ138" s="82">
        <v>1226.4800911375492</v>
      </c>
      <c r="DR138" s="82">
        <v>1957.5779403934025</v>
      </c>
      <c r="DS138" s="82">
        <v>2403.9579267663594</v>
      </c>
      <c r="DT138" s="82">
        <v>2221.4204544879321</v>
      </c>
      <c r="DU138" s="82">
        <v>1868.927797432231</v>
      </c>
      <c r="DV138" s="82">
        <v>2475.3520154658436</v>
      </c>
      <c r="DW138" s="82">
        <v>2251.706155418146</v>
      </c>
      <c r="DX138" s="82">
        <v>2164.6569096886674</v>
      </c>
      <c r="DY138" s="82">
        <v>1572.3396872400526</v>
      </c>
      <c r="DZ138" s="82">
        <v>2897.4606206211893</v>
      </c>
    </row>
    <row r="139" spans="1:130" x14ac:dyDescent="0.25">
      <c r="A139" s="124" t="s">
        <v>445</v>
      </c>
      <c r="B139" s="49" t="s">
        <v>431</v>
      </c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BO139" s="82"/>
      <c r="BP139" s="82"/>
      <c r="BQ139" s="82"/>
      <c r="BR139" s="82">
        <v>268.90065822581602</v>
      </c>
      <c r="BS139" s="82">
        <v>-49.566626062812972</v>
      </c>
      <c r="BT139" s="82">
        <v>105.21561256144817</v>
      </c>
      <c r="BU139" s="82">
        <v>353.88639363729408</v>
      </c>
      <c r="BV139" s="82">
        <v>187.41796838831306</v>
      </c>
      <c r="BW139" s="82">
        <v>104.79728815617642</v>
      </c>
      <c r="BX139" s="82">
        <v>80.908719615426563</v>
      </c>
      <c r="BY139" s="82">
        <v>407.23804779254124</v>
      </c>
      <c r="BZ139" s="82">
        <v>582.47236791488558</v>
      </c>
      <c r="CA139" s="82">
        <v>204.9584481548402</v>
      </c>
      <c r="CB139" s="82">
        <v>381.73312265545712</v>
      </c>
      <c r="CC139" s="82">
        <v>419.81165762805125</v>
      </c>
      <c r="CD139" s="82">
        <v>500.24983542734435</v>
      </c>
      <c r="CE139" s="82">
        <v>493.04781073476835</v>
      </c>
      <c r="CF139" s="82">
        <v>354.85937633566209</v>
      </c>
      <c r="CG139" s="82">
        <v>535.70801664406986</v>
      </c>
      <c r="CH139" s="82">
        <v>824.13629904644222</v>
      </c>
      <c r="CI139" s="82">
        <v>318.63759219480022</v>
      </c>
      <c r="CJ139" s="82">
        <v>517.88783090683626</v>
      </c>
      <c r="CK139" s="82">
        <v>406.46798891584564</v>
      </c>
      <c r="CL139" s="82">
        <v>418.01653643948407</v>
      </c>
      <c r="CM139" s="82">
        <v>416.03373779586741</v>
      </c>
      <c r="CN139" s="82">
        <v>220.10659173718196</v>
      </c>
      <c r="CO139" s="82">
        <v>30.181376783467272</v>
      </c>
      <c r="CP139" s="82">
        <v>386.60308264463004</v>
      </c>
      <c r="CQ139" s="82">
        <v>738.45280805587538</v>
      </c>
      <c r="CR139" s="82">
        <v>275.72342833285899</v>
      </c>
      <c r="CS139" s="82">
        <v>230.2719575752061</v>
      </c>
      <c r="CT139" s="82">
        <v>-334.83662855463808</v>
      </c>
      <c r="CU139" s="82">
        <v>261.68368903284636</v>
      </c>
      <c r="CV139" s="82">
        <v>60.388728038165581</v>
      </c>
      <c r="CW139" s="82">
        <v>371.27655043852582</v>
      </c>
      <c r="CX139" s="82">
        <v>556.73790332022133</v>
      </c>
      <c r="CY139" s="82">
        <v>199.86849524200551</v>
      </c>
      <c r="CZ139" s="82">
        <v>286.78315245331981</v>
      </c>
      <c r="DA139" s="82">
        <v>703.28978066023342</v>
      </c>
      <c r="DB139" s="82">
        <v>668.60176993277253</v>
      </c>
      <c r="DC139" s="82">
        <v>22.782293001025451</v>
      </c>
      <c r="DD139" s="82">
        <v>315.75299379140057</v>
      </c>
      <c r="DE139" s="82">
        <v>309.76989407286669</v>
      </c>
      <c r="DF139" s="82">
        <v>244.12218171928302</v>
      </c>
      <c r="DG139" s="82">
        <v>168.55931039405226</v>
      </c>
      <c r="DH139" s="82">
        <v>10.125072627430356</v>
      </c>
      <c r="DI139" s="82">
        <v>40.467952256524981</v>
      </c>
      <c r="DJ139" s="82">
        <v>537.4660593390571</v>
      </c>
      <c r="DK139" s="82">
        <v>407.09207240023119</v>
      </c>
      <c r="DL139" s="82">
        <v>384.2896931636551</v>
      </c>
      <c r="DM139" s="82">
        <v>-28.337366128028528</v>
      </c>
      <c r="DN139" s="82">
        <v>691.23835179531432</v>
      </c>
      <c r="DO139" s="82">
        <v>293.48585827842885</v>
      </c>
      <c r="DP139" s="82">
        <v>-325.70029864934349</v>
      </c>
      <c r="DQ139" s="82">
        <v>338.52665034706115</v>
      </c>
      <c r="DR139" s="82">
        <v>672.63781141556251</v>
      </c>
      <c r="DS139" s="82">
        <v>265.1929990745287</v>
      </c>
      <c r="DT139" s="82">
        <v>12.09729402445743</v>
      </c>
      <c r="DU139" s="82">
        <v>336.7214519016436</v>
      </c>
      <c r="DV139" s="82">
        <v>476.00935381157899</v>
      </c>
      <c r="DW139" s="82">
        <v>184.26781988111807</v>
      </c>
      <c r="DX139" s="82">
        <v>257.25130205194938</v>
      </c>
      <c r="DY139" s="82">
        <v>725.69461576192987</v>
      </c>
      <c r="DZ139" s="82">
        <v>627.77525791589994</v>
      </c>
    </row>
    <row r="140" spans="1:130" x14ac:dyDescent="0.25">
      <c r="A140" s="124" t="s">
        <v>446</v>
      </c>
      <c r="B140" s="48" t="s">
        <v>433</v>
      </c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BO140" s="82"/>
      <c r="BP140" s="82"/>
      <c r="BQ140" s="82"/>
      <c r="BR140" s="82">
        <v>211.56444800305306</v>
      </c>
      <c r="BS140" s="82">
        <v>-136.26227818163457</v>
      </c>
      <c r="BT140" s="82">
        <v>171.87920799286235</v>
      </c>
      <c r="BU140" s="82">
        <v>313.84554590933669</v>
      </c>
      <c r="BV140" s="82">
        <v>120.76301043648272</v>
      </c>
      <c r="BW140" s="82">
        <v>119.55319615576681</v>
      </c>
      <c r="BX140" s="82">
        <v>75.270797182021028</v>
      </c>
      <c r="BY140" s="82">
        <v>563.13096556021787</v>
      </c>
      <c r="BZ140" s="82">
        <v>474.26092772641721</v>
      </c>
      <c r="CA140" s="82">
        <v>229.10455703486201</v>
      </c>
      <c r="CB140" s="82">
        <v>306.5405733837718</v>
      </c>
      <c r="CC140" s="82">
        <v>397.97165525592635</v>
      </c>
      <c r="CD140" s="82">
        <v>429.02571163331447</v>
      </c>
      <c r="CE140" s="82">
        <v>519.00588770087359</v>
      </c>
      <c r="CF140" s="82">
        <v>374.24056834818089</v>
      </c>
      <c r="CG140" s="82">
        <v>563.65051164148872</v>
      </c>
      <c r="CH140" s="82">
        <v>791.64467202315427</v>
      </c>
      <c r="CI140" s="82">
        <v>263.25237349033574</v>
      </c>
      <c r="CJ140" s="82">
        <v>421.35688969170292</v>
      </c>
      <c r="CK140" s="82">
        <v>395.75919296216045</v>
      </c>
      <c r="CL140" s="82">
        <v>774.63763539256831</v>
      </c>
      <c r="CM140" s="82">
        <v>316.21563735562518</v>
      </c>
      <c r="CN140" s="82">
        <v>210.74850545472228</v>
      </c>
      <c r="CO140" s="82">
        <v>-64.082523340096103</v>
      </c>
      <c r="CP140" s="82">
        <v>418.8586850182424</v>
      </c>
      <c r="CQ140" s="82">
        <v>703.76031779420668</v>
      </c>
      <c r="CR140" s="82">
        <v>212.1616409353712</v>
      </c>
      <c r="CS140" s="82">
        <v>64.731005539370258</v>
      </c>
      <c r="CT140" s="82">
        <v>-240.38617336134863</v>
      </c>
      <c r="CU140" s="82">
        <v>106.35620803860655</v>
      </c>
      <c r="CV140" s="82">
        <v>116.82148935057367</v>
      </c>
      <c r="CW140" s="82">
        <v>212.30540433938882</v>
      </c>
      <c r="CX140" s="82">
        <v>439.45628342995457</v>
      </c>
      <c r="CY140" s="82">
        <v>225.56738331963393</v>
      </c>
      <c r="CZ140" s="82">
        <v>461.30848502584354</v>
      </c>
      <c r="DA140" s="82">
        <v>811.51569139034359</v>
      </c>
      <c r="DB140" s="82">
        <v>455.44280816309924</v>
      </c>
      <c r="DC140" s="82">
        <v>76.949257753850816</v>
      </c>
      <c r="DD140" s="82">
        <v>231.91056390960176</v>
      </c>
      <c r="DE140" s="82">
        <v>320.73368310860656</v>
      </c>
      <c r="DF140" s="82">
        <v>143.76236102293822</v>
      </c>
      <c r="DG140" s="82">
        <v>18.181593602953456</v>
      </c>
      <c r="DH140" s="82">
        <v>-41.451027964036797</v>
      </c>
      <c r="DI140" s="82">
        <v>18.596247331175761</v>
      </c>
      <c r="DJ140" s="82">
        <v>366.35566358236576</v>
      </c>
      <c r="DK140" s="82">
        <v>395.55333004109411</v>
      </c>
      <c r="DL140" s="82">
        <v>264.38229016405398</v>
      </c>
      <c r="DM140" s="82">
        <v>-25.354672526592793</v>
      </c>
      <c r="DN140" s="82">
        <v>499.89061701765695</v>
      </c>
      <c r="DO140" s="82">
        <v>153.58461563216986</v>
      </c>
      <c r="DP140" s="82">
        <v>-167.86216427172019</v>
      </c>
      <c r="DQ140" s="82">
        <v>305.14705297208542</v>
      </c>
      <c r="DR140" s="82">
        <v>681.94134158546296</v>
      </c>
      <c r="DS140" s="82">
        <v>262.12967987250727</v>
      </c>
      <c r="DT140" s="82">
        <v>9.6396863409966045</v>
      </c>
      <c r="DU140" s="82">
        <v>496.12539652282283</v>
      </c>
      <c r="DV140" s="82">
        <v>514.52570716420826</v>
      </c>
      <c r="DW140" s="82">
        <v>202.5773039759022</v>
      </c>
      <c r="DX140" s="82">
        <v>146.94406373579915</v>
      </c>
      <c r="DY140" s="82">
        <v>70.612913393204437</v>
      </c>
      <c r="DZ140" s="82">
        <v>1045.679988660916</v>
      </c>
    </row>
    <row r="141" spans="1:130" x14ac:dyDescent="0.25">
      <c r="A141" s="124" t="s">
        <v>447</v>
      </c>
      <c r="B141" s="48" t="s">
        <v>435</v>
      </c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BO141" s="82"/>
      <c r="BP141" s="82"/>
      <c r="BQ141" s="82"/>
      <c r="BR141" s="82">
        <v>0.77598761338385713</v>
      </c>
      <c r="BS141" s="82">
        <v>-4.0894375161121506</v>
      </c>
      <c r="BT141" s="82">
        <v>-1.1538916828031167</v>
      </c>
      <c r="BU141" s="82">
        <v>7.737879435897602</v>
      </c>
      <c r="BV141" s="82">
        <v>-0.3408852393815216</v>
      </c>
      <c r="BW141" s="82">
        <v>-30.942959736670531</v>
      </c>
      <c r="BX141" s="82">
        <v>0.92177822191439018</v>
      </c>
      <c r="BY141" s="82">
        <v>4.5945747549957696</v>
      </c>
      <c r="BZ141" s="82">
        <v>22.012993532415354</v>
      </c>
      <c r="CA141" s="82">
        <v>10.091975401490645</v>
      </c>
      <c r="CB141" s="82">
        <v>-0.8053757926989954</v>
      </c>
      <c r="CC141" s="82">
        <v>-2.3000415275936388</v>
      </c>
      <c r="CD141" s="82">
        <v>0.91778468402989533</v>
      </c>
      <c r="CE141" s="82">
        <v>1.5342692538947102</v>
      </c>
      <c r="CF141" s="82">
        <v>3.5725609192111967</v>
      </c>
      <c r="CG141" s="82">
        <v>0.69592728258111014</v>
      </c>
      <c r="CH141" s="82">
        <v>6.7881185656058305</v>
      </c>
      <c r="CI141" s="82">
        <v>-0.947326383169943</v>
      </c>
      <c r="CJ141" s="82">
        <v>3.6817356447902285</v>
      </c>
      <c r="CK141" s="82">
        <v>-1.4344154853693749</v>
      </c>
      <c r="CL141" s="82">
        <v>-8.3092003867356115E-3</v>
      </c>
      <c r="CM141" s="82">
        <v>3.9920437471980899</v>
      </c>
      <c r="CN141" s="82">
        <v>-1.7519473717659522</v>
      </c>
      <c r="CO141" s="82">
        <v>-7.2933673111276516</v>
      </c>
      <c r="CP141" s="82">
        <v>11.194364723372015</v>
      </c>
      <c r="CQ141" s="82">
        <v>5.9163773146820064</v>
      </c>
      <c r="CR141" s="82">
        <v>-10.712713746443335</v>
      </c>
      <c r="CS141" s="82">
        <v>1.8533973624046751</v>
      </c>
      <c r="CT141" s="82">
        <v>-13.859067484934419</v>
      </c>
      <c r="CU141" s="82">
        <v>-21.006315555557823</v>
      </c>
      <c r="CV141" s="82">
        <v>9.9830534221547076</v>
      </c>
      <c r="CW141" s="82">
        <v>52.962202108576797</v>
      </c>
      <c r="CX141" s="82">
        <v>13.579357224938249</v>
      </c>
      <c r="CY141" s="82">
        <v>-2.9847940128194725</v>
      </c>
      <c r="CZ141" s="82">
        <v>-2.2546067108089374</v>
      </c>
      <c r="DA141" s="82">
        <v>1.6008426791859078</v>
      </c>
      <c r="DB141" s="82">
        <v>-4.4230320344460461</v>
      </c>
      <c r="DC141" s="82">
        <v>-0.85551433563866164</v>
      </c>
      <c r="DD141" s="82">
        <v>-0.53386954349771565</v>
      </c>
      <c r="DE141" s="82">
        <v>-10.116994974169971</v>
      </c>
      <c r="DF141" s="82">
        <v>1.8038264610225154</v>
      </c>
      <c r="DG141" s="82">
        <v>-0.38750636701544061</v>
      </c>
      <c r="DH141" s="82">
        <v>3.5890054472692432</v>
      </c>
      <c r="DI141" s="82">
        <v>5.5080585835390741</v>
      </c>
      <c r="DJ141" s="82">
        <v>4.4942533085424516</v>
      </c>
      <c r="DK141" s="82">
        <v>2.7212225054900894</v>
      </c>
      <c r="DL141" s="82">
        <v>0.32860337907747039</v>
      </c>
      <c r="DM141" s="82">
        <v>29.134256298695803</v>
      </c>
      <c r="DN141" s="82">
        <v>-4.0563011076265179</v>
      </c>
      <c r="DO141" s="82">
        <v>-4.0449296608929881</v>
      </c>
      <c r="DP141" s="82">
        <v>-1.9982471686469956</v>
      </c>
      <c r="DQ141" s="82">
        <v>-3.0039116830480803</v>
      </c>
      <c r="DR141" s="82">
        <v>-7.7243786789338102</v>
      </c>
      <c r="DS141" s="82">
        <v>11.956171672021725</v>
      </c>
      <c r="DT141" s="82">
        <v>-16.447417590144209</v>
      </c>
      <c r="DU141" s="82">
        <v>-1.6587754316578052</v>
      </c>
      <c r="DV141" s="82">
        <v>-10.488717494456971</v>
      </c>
      <c r="DW141" s="82">
        <v>-2.23526603531116</v>
      </c>
      <c r="DX141" s="82">
        <v>-5.4711794582923758</v>
      </c>
      <c r="DY141" s="82">
        <v>3.1503681940921475</v>
      </c>
      <c r="DZ141" s="82">
        <v>12.048854070178008</v>
      </c>
    </row>
    <row r="142" spans="1:130" x14ac:dyDescent="0.25">
      <c r="A142" s="124" t="s">
        <v>448</v>
      </c>
      <c r="B142" s="48" t="s">
        <v>98</v>
      </c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BO142" s="82"/>
      <c r="BP142" s="82"/>
      <c r="BQ142" s="82"/>
      <c r="BR142" s="82">
        <v>56.56022260937911</v>
      </c>
      <c r="BS142" s="82">
        <v>90.785089634933755</v>
      </c>
      <c r="BT142" s="82">
        <v>-65.509703748611074</v>
      </c>
      <c r="BU142" s="82">
        <v>32.302968292059802</v>
      </c>
      <c r="BV142" s="82">
        <v>66.995843191211875</v>
      </c>
      <c r="BW142" s="82">
        <v>16.187051737080139</v>
      </c>
      <c r="BX142" s="82">
        <v>4.7161442114911445</v>
      </c>
      <c r="BY142" s="82">
        <v>-160.48749252267237</v>
      </c>
      <c r="BZ142" s="82">
        <v>86.198446656053051</v>
      </c>
      <c r="CA142" s="82">
        <v>-34.238084281512464</v>
      </c>
      <c r="CB142" s="82">
        <v>75.997925064384361</v>
      </c>
      <c r="CC142" s="82">
        <v>24.140043899718549</v>
      </c>
      <c r="CD142" s="82">
        <v>70.306339109999996</v>
      </c>
      <c r="CE142" s="82">
        <v>-27.492346219999998</v>
      </c>
      <c r="CF142" s="82">
        <v>-22.953752931730001</v>
      </c>
      <c r="CG142" s="82">
        <v>-28.638422279999997</v>
      </c>
      <c r="CH142" s="82">
        <v>25.703508457682084</v>
      </c>
      <c r="CI142" s="82">
        <v>56.332545087634422</v>
      </c>
      <c r="CJ142" s="82">
        <v>92.849205570343045</v>
      </c>
      <c r="CK142" s="82">
        <v>12.143211439054529</v>
      </c>
      <c r="CL142" s="82">
        <v>-356.61278975269749</v>
      </c>
      <c r="CM142" s="82">
        <v>95.826056693044194</v>
      </c>
      <c r="CN142" s="82">
        <v>11.110033654225658</v>
      </c>
      <c r="CO142" s="82">
        <v>101.55726743469103</v>
      </c>
      <c r="CP142" s="82">
        <v>-43.449967096984352</v>
      </c>
      <c r="CQ142" s="82">
        <v>28.776112946986746</v>
      </c>
      <c r="CR142" s="82">
        <v>74.274501143931118</v>
      </c>
      <c r="CS142" s="82">
        <v>163.68755467343115</v>
      </c>
      <c r="CT142" s="82">
        <v>-80.591387708355001</v>
      </c>
      <c r="CU142" s="82">
        <v>176.3337965497976</v>
      </c>
      <c r="CV142" s="82">
        <v>-66.415814734562801</v>
      </c>
      <c r="CW142" s="82">
        <v>106.00894399056023</v>
      </c>
      <c r="CX142" s="82">
        <v>103.7022626653285</v>
      </c>
      <c r="CY142" s="82">
        <v>-22.714094064808947</v>
      </c>
      <c r="CZ142" s="82">
        <v>-172.27072586171477</v>
      </c>
      <c r="DA142" s="82">
        <v>-109.82675340929612</v>
      </c>
      <c r="DB142" s="82">
        <v>217.58199380411935</v>
      </c>
      <c r="DC142" s="82">
        <v>-53.311450417186705</v>
      </c>
      <c r="DD142" s="82">
        <v>84.376299425296523</v>
      </c>
      <c r="DE142" s="82">
        <v>-0.8467940615698879</v>
      </c>
      <c r="DF142" s="82">
        <v>98.555994235322288</v>
      </c>
      <c r="DG142" s="82">
        <v>150.76522315811425</v>
      </c>
      <c r="DH142" s="82">
        <v>47.987095144197909</v>
      </c>
      <c r="DI142" s="82">
        <v>16.363646341810146</v>
      </c>
      <c r="DJ142" s="82">
        <v>166.61614244814885</v>
      </c>
      <c r="DK142" s="82">
        <v>8.8175198536470187</v>
      </c>
      <c r="DL142" s="82">
        <v>119.5787996205236</v>
      </c>
      <c r="DM142" s="82">
        <v>-32.116949900131537</v>
      </c>
      <c r="DN142" s="82">
        <v>195.40403588528389</v>
      </c>
      <c r="DO142" s="82">
        <v>143.94617230715201</v>
      </c>
      <c r="DP142" s="82">
        <v>-155.83988720897634</v>
      </c>
      <c r="DQ142" s="82">
        <v>36.383509058023833</v>
      </c>
      <c r="DR142" s="82">
        <v>-1.5791514909665911</v>
      </c>
      <c r="DS142" s="82">
        <v>-8.8928524700002463</v>
      </c>
      <c r="DT142" s="82">
        <v>18.905025273605034</v>
      </c>
      <c r="DU142" s="82">
        <v>-157.74516918952142</v>
      </c>
      <c r="DV142" s="82">
        <v>-28.027635858172275</v>
      </c>
      <c r="DW142" s="82">
        <v>-16.074218059472976</v>
      </c>
      <c r="DX142" s="82">
        <v>115.7784177744426</v>
      </c>
      <c r="DY142" s="82">
        <v>651.93133417463332</v>
      </c>
      <c r="DZ142" s="82">
        <v>-429.95358481519418</v>
      </c>
    </row>
    <row r="143" spans="1:130" x14ac:dyDescent="0.25">
      <c r="A143" s="124" t="s">
        <v>449</v>
      </c>
      <c r="B143" s="116" t="s">
        <v>450</v>
      </c>
      <c r="C143" s="116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BO143" s="82"/>
      <c r="BP143" s="82"/>
      <c r="BQ143" s="82"/>
      <c r="BR143" s="82">
        <v>105.820047611126</v>
      </c>
      <c r="BS143" s="82">
        <v>-445.33778035847376</v>
      </c>
      <c r="BT143" s="82">
        <v>-145.7371284809015</v>
      </c>
      <c r="BU143" s="82">
        <v>-152.51293498674707</v>
      </c>
      <c r="BV143" s="82">
        <v>-349.48301116665135</v>
      </c>
      <c r="BW143" s="82">
        <v>50.423489453387532</v>
      </c>
      <c r="BX143" s="82">
        <v>38.89177735795279</v>
      </c>
      <c r="BY143" s="82">
        <v>-467.91697778171988</v>
      </c>
      <c r="BZ143" s="82">
        <v>78.611542985602654</v>
      </c>
      <c r="CA143" s="82">
        <v>44.164265761961701</v>
      </c>
      <c r="CB143" s="82">
        <v>-552.18570277656386</v>
      </c>
      <c r="CC143" s="82">
        <v>-2889.1551518643887</v>
      </c>
      <c r="CD143" s="82">
        <v>-1459.8134518101729</v>
      </c>
      <c r="CE143" s="82">
        <v>-2387.1438290443048</v>
      </c>
      <c r="CF143" s="82">
        <v>-47.191796888585444</v>
      </c>
      <c r="CG143" s="82">
        <v>-1946.9234734522586</v>
      </c>
      <c r="CH143" s="82">
        <v>-96.513919473991621</v>
      </c>
      <c r="CI143" s="82">
        <v>-2279.389327160804</v>
      </c>
      <c r="CJ143" s="82">
        <v>-605.46061765877175</v>
      </c>
      <c r="CK143" s="82">
        <v>-722.72238179206124</v>
      </c>
      <c r="CL143" s="82">
        <v>-3111.4592069747141</v>
      </c>
      <c r="CM143" s="82">
        <v>-1078.9438390438111</v>
      </c>
      <c r="CN143" s="82">
        <v>345.891230264819</v>
      </c>
      <c r="CO143" s="82">
        <v>-262.3494511311614</v>
      </c>
      <c r="CP143" s="82">
        <v>-818.90049818242153</v>
      </c>
      <c r="CQ143" s="82">
        <v>-1132.1001910069781</v>
      </c>
      <c r="CR143" s="82">
        <v>-821.77373069608961</v>
      </c>
      <c r="CS143" s="82">
        <v>-117.75641158192794</v>
      </c>
      <c r="CT143" s="82">
        <v>-2255.7253287419294</v>
      </c>
      <c r="CU143" s="82">
        <v>-1212.454286479247</v>
      </c>
      <c r="CV143" s="82">
        <v>-127.29589618018508</v>
      </c>
      <c r="CW143" s="82">
        <v>-360.39297245588142</v>
      </c>
      <c r="CX143" s="82">
        <v>-1541.8146559645493</v>
      </c>
      <c r="CY143" s="82">
        <v>844.92212870366779</v>
      </c>
      <c r="CZ143" s="82">
        <v>-835.92438476599409</v>
      </c>
      <c r="DA143" s="82">
        <v>-323.77203634165795</v>
      </c>
      <c r="DB143" s="82">
        <v>697.34171922896815</v>
      </c>
      <c r="DC143" s="82">
        <v>-3812.0301510720979</v>
      </c>
      <c r="DD143" s="82">
        <v>-1072.5160984600502</v>
      </c>
      <c r="DE143" s="82">
        <v>1592.2778223850523</v>
      </c>
      <c r="DF143" s="82">
        <v>-2291.0878890293261</v>
      </c>
      <c r="DG143" s="82">
        <v>-696.14334986863514</v>
      </c>
      <c r="DH143" s="82">
        <v>-4023.8946726039881</v>
      </c>
      <c r="DI143" s="82">
        <v>2512.7272101702465</v>
      </c>
      <c r="DJ143" s="82">
        <v>-1488.8220743868508</v>
      </c>
      <c r="DK143" s="82">
        <v>-25.925142578886749</v>
      </c>
      <c r="DL143" s="82">
        <v>494.06624419579271</v>
      </c>
      <c r="DM143" s="82">
        <v>394.22391528541283</v>
      </c>
      <c r="DN143" s="82">
        <v>-2607.3577982247853</v>
      </c>
      <c r="DO143" s="82">
        <v>1705.0212174444121</v>
      </c>
      <c r="DP143" s="82">
        <v>575.92034979013499</v>
      </c>
      <c r="DQ143" s="82">
        <v>165.35636945142403</v>
      </c>
      <c r="DR143" s="82">
        <v>-420.10935980198269</v>
      </c>
      <c r="DS143" s="82">
        <v>-193.82943402845353</v>
      </c>
      <c r="DT143" s="82">
        <v>32.553155607983967</v>
      </c>
      <c r="DU143" s="82">
        <v>-2311.1003316908786</v>
      </c>
      <c r="DV143" s="82">
        <v>465.40366009644197</v>
      </c>
      <c r="DW143" s="82">
        <v>-766.7265519217051</v>
      </c>
      <c r="DX143" s="82">
        <v>-1482.8740945463455</v>
      </c>
      <c r="DY143" s="82">
        <v>-1043.7534408587205</v>
      </c>
      <c r="DZ143" s="82">
        <v>-1675.0758805544731</v>
      </c>
    </row>
    <row r="144" spans="1:130" x14ac:dyDescent="0.25">
      <c r="A144" s="124" t="s">
        <v>451</v>
      </c>
      <c r="B144" s="117" t="s">
        <v>421</v>
      </c>
      <c r="C144" s="117"/>
      <c r="D144" s="117"/>
      <c r="E144" s="117"/>
      <c r="F144" s="117"/>
      <c r="G144" s="117"/>
      <c r="H144" s="117"/>
      <c r="I144" s="117"/>
      <c r="J144" s="117"/>
      <c r="K144" s="117"/>
      <c r="L144" s="117"/>
      <c r="M144" s="117"/>
      <c r="N144" s="117"/>
      <c r="O144" s="117"/>
      <c r="P144" s="117"/>
      <c r="Q144" s="117"/>
      <c r="R144" s="117"/>
      <c r="S144" s="117"/>
      <c r="T144" s="117"/>
      <c r="U144" s="117"/>
      <c r="V144" s="117"/>
      <c r="W144" s="117"/>
      <c r="X144" s="117"/>
      <c r="Y144" s="117"/>
      <c r="Z144" s="117"/>
      <c r="AA144" s="117"/>
      <c r="AB144" s="117"/>
      <c r="AC144" s="117"/>
      <c r="BO144" s="82"/>
      <c r="BP144" s="82"/>
      <c r="BQ144" s="82"/>
      <c r="BR144" s="82">
        <v>181.4073876446879</v>
      </c>
      <c r="BS144" s="82">
        <v>290.2909216638526</v>
      </c>
      <c r="BT144" s="82">
        <v>-206.97939345912783</v>
      </c>
      <c r="BU144" s="82">
        <v>-0.59336395138946418</v>
      </c>
      <c r="BV144" s="82">
        <v>124.04698450338053</v>
      </c>
      <c r="BW144" s="82">
        <v>-13.837298345634823</v>
      </c>
      <c r="BX144" s="82">
        <v>-124.35467188523718</v>
      </c>
      <c r="BY144" s="82">
        <v>-145.62540515644778</v>
      </c>
      <c r="BZ144" s="82">
        <v>25.164768377966723</v>
      </c>
      <c r="CA144" s="82">
        <v>968.77642365352017</v>
      </c>
      <c r="CB144" s="82">
        <v>-236.46214829447086</v>
      </c>
      <c r="CC144" s="82">
        <v>-212.95457260826313</v>
      </c>
      <c r="CD144" s="82">
        <v>185.58553094017483</v>
      </c>
      <c r="CE144" s="82">
        <v>-150.91210560935551</v>
      </c>
      <c r="CF144" s="82">
        <v>66.77398058899405</v>
      </c>
      <c r="CG144" s="82">
        <v>163.11325398595113</v>
      </c>
      <c r="CH144" s="82">
        <v>219.55852440819791</v>
      </c>
      <c r="CI144" s="82">
        <v>138.10875860302895</v>
      </c>
      <c r="CJ144" s="82">
        <v>309.731401233285</v>
      </c>
      <c r="CK144" s="82">
        <v>-256.1852932392901</v>
      </c>
      <c r="CL144" s="82">
        <v>316.45449756957117</v>
      </c>
      <c r="CM144" s="82">
        <v>-43.620620121035167</v>
      </c>
      <c r="CN144" s="82">
        <v>301.71002700224363</v>
      </c>
      <c r="CO144" s="82">
        <v>-318.38788036078108</v>
      </c>
      <c r="CP144" s="82">
        <v>13.354885800499872</v>
      </c>
      <c r="CQ144" s="82">
        <v>322.97281518000705</v>
      </c>
      <c r="CR144" s="82">
        <v>-123.41623571382922</v>
      </c>
      <c r="CS144" s="82">
        <v>89.825553522635701</v>
      </c>
      <c r="CT144" s="82">
        <v>92.711985552475156</v>
      </c>
      <c r="CU144" s="82">
        <v>212.47792017230597</v>
      </c>
      <c r="CV144" s="82">
        <v>-346.57978162268137</v>
      </c>
      <c r="CW144" s="82">
        <v>258.13638119251385</v>
      </c>
      <c r="CX144" s="82">
        <v>329.93588533559256</v>
      </c>
      <c r="CY144" s="82">
        <v>469.75316950861242</v>
      </c>
      <c r="CZ144" s="82">
        <v>-69.204395473359554</v>
      </c>
      <c r="DA144" s="82">
        <v>-491.67718987887315</v>
      </c>
      <c r="DB144" s="82">
        <v>364.97135970394737</v>
      </c>
      <c r="DC144" s="82">
        <v>79.944459595272534</v>
      </c>
      <c r="DD144" s="82">
        <v>235.72079423431256</v>
      </c>
      <c r="DE144" s="82">
        <v>380.23433172127602</v>
      </c>
      <c r="DF144" s="82">
        <v>214.14741477098539</v>
      </c>
      <c r="DG144" s="82">
        <v>492.63071753533859</v>
      </c>
      <c r="DH144" s="82">
        <v>620.27255365976123</v>
      </c>
      <c r="DI144" s="82">
        <v>1101.4637031772099</v>
      </c>
      <c r="DJ144" s="82">
        <v>1087.9217779222242</v>
      </c>
      <c r="DK144" s="82">
        <v>165.81502286482862</v>
      </c>
      <c r="DL144" s="82">
        <v>45.8827343140631</v>
      </c>
      <c r="DM144" s="82">
        <v>864.1387658219345</v>
      </c>
      <c r="DN144" s="82">
        <v>360.68284877630845</v>
      </c>
      <c r="DO144" s="82">
        <v>214.70489593372145</v>
      </c>
      <c r="DP144" s="82">
        <v>190.79776549740257</v>
      </c>
      <c r="DQ144" s="82">
        <v>1079.814036656695</v>
      </c>
      <c r="DR144" s="82">
        <v>-213.99435646345501</v>
      </c>
      <c r="DS144" s="82">
        <v>1399.6772970064019</v>
      </c>
      <c r="DT144" s="82">
        <v>946.86853179335412</v>
      </c>
      <c r="DU144" s="82">
        <v>290.90006945240793</v>
      </c>
      <c r="DV144" s="82">
        <v>582.87464870723693</v>
      </c>
      <c r="DW144" s="82">
        <v>371.80942572742083</v>
      </c>
      <c r="DX144" s="82">
        <v>1659.9935113143815</v>
      </c>
      <c r="DY144" s="82">
        <v>676.93472824244327</v>
      </c>
      <c r="DZ144" s="82">
        <v>412.74141460359056</v>
      </c>
    </row>
    <row r="145" spans="1:130" x14ac:dyDescent="0.25">
      <c r="A145" s="124" t="s">
        <v>452</v>
      </c>
      <c r="B145" s="118" t="s">
        <v>78</v>
      </c>
      <c r="C145" s="118"/>
      <c r="D145" s="118"/>
      <c r="E145" s="118"/>
      <c r="F145" s="118"/>
      <c r="G145" s="118"/>
      <c r="H145" s="118"/>
      <c r="I145" s="118"/>
      <c r="J145" s="118"/>
      <c r="K145" s="118"/>
      <c r="L145" s="118"/>
      <c r="M145" s="118"/>
      <c r="N145" s="118"/>
      <c r="O145" s="118"/>
      <c r="P145" s="118"/>
      <c r="Q145" s="118"/>
      <c r="R145" s="118"/>
      <c r="S145" s="118"/>
      <c r="T145" s="118"/>
      <c r="U145" s="118"/>
      <c r="V145" s="118"/>
      <c r="W145" s="118"/>
      <c r="X145" s="118"/>
      <c r="Y145" s="118"/>
      <c r="Z145" s="118"/>
      <c r="AA145" s="118"/>
      <c r="AB145" s="118"/>
      <c r="AC145" s="118"/>
      <c r="BO145" s="82"/>
      <c r="BP145" s="82"/>
      <c r="BQ145" s="82"/>
      <c r="BR145" s="82">
        <v>-6.1410016720416891</v>
      </c>
      <c r="BS145" s="82">
        <v>-5.4192278328157659</v>
      </c>
      <c r="BT145" s="82">
        <v>9.9239294284123538</v>
      </c>
      <c r="BU145" s="82">
        <v>-6.7133561512471198</v>
      </c>
      <c r="BV145" s="82">
        <v>-1.0402513565690505</v>
      </c>
      <c r="BW145" s="82">
        <v>-1.110040331700715</v>
      </c>
      <c r="BX145" s="82">
        <v>5.3605001329581645</v>
      </c>
      <c r="BY145" s="82">
        <v>-1.9714074247502336</v>
      </c>
      <c r="BZ145" s="82">
        <v>-8.6602306233560409</v>
      </c>
      <c r="CA145" s="82">
        <v>789.5037598363416</v>
      </c>
      <c r="CB145" s="82">
        <v>-6.0530055182815179</v>
      </c>
      <c r="CC145" s="82">
        <v>-194.38857121752275</v>
      </c>
      <c r="CD145" s="82">
        <v>216.50584800112591</v>
      </c>
      <c r="CE145" s="82">
        <v>-69.406600126765255</v>
      </c>
      <c r="CF145" s="82">
        <v>-40.322588435100762</v>
      </c>
      <c r="CG145" s="82">
        <v>-66.167214818684144</v>
      </c>
      <c r="CH145" s="82">
        <v>47.38689073249202</v>
      </c>
      <c r="CI145" s="82">
        <v>20.428827688686766</v>
      </c>
      <c r="CJ145" s="82">
        <v>2.0422769465999675</v>
      </c>
      <c r="CK145" s="82">
        <v>2.9482752062500239</v>
      </c>
      <c r="CL145" s="82">
        <v>120.65789930109287</v>
      </c>
      <c r="CM145" s="82">
        <v>-1.5722153774999654</v>
      </c>
      <c r="CN145" s="82">
        <v>62.653984158001997</v>
      </c>
      <c r="CO145" s="82">
        <v>-139.18316330181457</v>
      </c>
      <c r="CP145" s="82">
        <v>-77.515664282299937</v>
      </c>
      <c r="CQ145" s="82">
        <v>31.244077955340373</v>
      </c>
      <c r="CR145" s="82">
        <v>291.19543192303888</v>
      </c>
      <c r="CS145" s="82">
        <v>-2.5114190400916048</v>
      </c>
      <c r="CT145" s="82">
        <v>3.6614112035799291</v>
      </c>
      <c r="CU145" s="82">
        <v>11.437916260840513</v>
      </c>
      <c r="CV145" s="82">
        <v>-2.6244071217068745</v>
      </c>
      <c r="CW145" s="82">
        <v>35.071041116496204</v>
      </c>
      <c r="CX145" s="82">
        <v>140.22033534548081</v>
      </c>
      <c r="CY145" s="82">
        <v>172.54187576656625</v>
      </c>
      <c r="CZ145" s="82">
        <v>-26.741916506593679</v>
      </c>
      <c r="DA145" s="82">
        <v>152.87713738977871</v>
      </c>
      <c r="DB145" s="82">
        <v>149.77235619444332</v>
      </c>
      <c r="DC145" s="82">
        <v>32.806668481922884</v>
      </c>
      <c r="DD145" s="82">
        <v>54.324283952322702</v>
      </c>
      <c r="DE145" s="82">
        <v>82.999667366078199</v>
      </c>
      <c r="DF145" s="82">
        <v>265.15991876181977</v>
      </c>
      <c r="DG145" s="82">
        <v>177.08423583301371</v>
      </c>
      <c r="DH145" s="82">
        <v>507.73973497028737</v>
      </c>
      <c r="DI145" s="82">
        <v>752.83724987598805</v>
      </c>
      <c r="DJ145" s="82">
        <v>673.20426463748515</v>
      </c>
      <c r="DK145" s="82">
        <v>377.24928145589814</v>
      </c>
      <c r="DL145" s="82">
        <v>457.90241223494223</v>
      </c>
      <c r="DM145" s="82">
        <v>608.41529348186509</v>
      </c>
      <c r="DN145" s="82">
        <v>373.71910369674657</v>
      </c>
      <c r="DO145" s="82">
        <v>52.378719919087544</v>
      </c>
      <c r="DP145" s="82">
        <v>-128.36188901770885</v>
      </c>
      <c r="DQ145" s="82">
        <v>980.70274876227666</v>
      </c>
      <c r="DR145" s="82">
        <v>-360.78987788591195</v>
      </c>
      <c r="DS145" s="82">
        <v>758.63675654071994</v>
      </c>
      <c r="DT145" s="82">
        <v>157.20817950697187</v>
      </c>
      <c r="DU145" s="82">
        <v>622.18214807141806</v>
      </c>
      <c r="DV145" s="82">
        <v>582.1555380492016</v>
      </c>
      <c r="DW145" s="82">
        <v>543.44915606673908</v>
      </c>
      <c r="DX145" s="82">
        <v>1260.3787778271899</v>
      </c>
      <c r="DY145" s="82">
        <v>561.64073810727575</v>
      </c>
      <c r="DZ145" s="82">
        <v>388.31803747440853</v>
      </c>
    </row>
    <row r="146" spans="1:130" x14ac:dyDescent="0.25">
      <c r="A146" s="124" t="s">
        <v>453</v>
      </c>
      <c r="B146" s="119" t="s">
        <v>101</v>
      </c>
      <c r="C146" s="119"/>
      <c r="D146" s="119"/>
      <c r="E146" s="119"/>
      <c r="F146" s="119"/>
      <c r="G146" s="119"/>
      <c r="H146" s="119"/>
      <c r="I146" s="119"/>
      <c r="J146" s="119"/>
      <c r="K146" s="119"/>
      <c r="L146" s="119"/>
      <c r="M146" s="119"/>
      <c r="N146" s="119"/>
      <c r="O146" s="119"/>
      <c r="P146" s="119"/>
      <c r="Q146" s="119"/>
      <c r="R146" s="119"/>
      <c r="S146" s="119"/>
      <c r="T146" s="119"/>
      <c r="U146" s="119"/>
      <c r="V146" s="119"/>
      <c r="W146" s="119"/>
      <c r="X146" s="119"/>
      <c r="Y146" s="119"/>
      <c r="Z146" s="119"/>
      <c r="AA146" s="119"/>
      <c r="AB146" s="119"/>
      <c r="AC146" s="119"/>
      <c r="BO146" s="82"/>
      <c r="BP146" s="82"/>
      <c r="BQ146" s="82"/>
      <c r="BR146" s="82">
        <v>0</v>
      </c>
      <c r="BS146" s="82">
        <v>0</v>
      </c>
      <c r="BT146" s="82">
        <v>0</v>
      </c>
      <c r="BU146" s="82">
        <v>0</v>
      </c>
      <c r="BV146" s="82">
        <v>0</v>
      </c>
      <c r="BW146" s="82">
        <v>0</v>
      </c>
      <c r="BX146" s="82">
        <v>0</v>
      </c>
      <c r="BY146" s="82">
        <v>0</v>
      </c>
      <c r="BZ146" s="82">
        <v>0</v>
      </c>
      <c r="CA146" s="82">
        <v>0</v>
      </c>
      <c r="CB146" s="82">
        <v>0</v>
      </c>
      <c r="CC146" s="82">
        <v>0</v>
      </c>
      <c r="CD146" s="82">
        <v>0</v>
      </c>
      <c r="CE146" s="82">
        <v>0</v>
      </c>
      <c r="CF146" s="82">
        <v>0</v>
      </c>
      <c r="CG146" s="82">
        <v>0</v>
      </c>
      <c r="CH146" s="82">
        <v>0</v>
      </c>
      <c r="CI146" s="82">
        <v>0</v>
      </c>
      <c r="CJ146" s="82">
        <v>0</v>
      </c>
      <c r="CK146" s="82">
        <v>0</v>
      </c>
      <c r="CL146" s="82">
        <v>-0.27244000000000002</v>
      </c>
      <c r="CM146" s="82">
        <v>0</v>
      </c>
      <c r="CN146" s="82">
        <v>0</v>
      </c>
      <c r="CO146" s="82">
        <v>0</v>
      </c>
      <c r="CP146" s="82">
        <v>0</v>
      </c>
      <c r="CQ146" s="82">
        <v>0</v>
      </c>
      <c r="CR146" s="82">
        <v>0</v>
      </c>
      <c r="CS146" s="82">
        <v>0</v>
      </c>
      <c r="CT146" s="82">
        <v>0</v>
      </c>
      <c r="CU146" s="82">
        <v>0</v>
      </c>
      <c r="CV146" s="82">
        <v>0</v>
      </c>
      <c r="CW146" s="82">
        <v>0</v>
      </c>
      <c r="CX146" s="82">
        <v>0</v>
      </c>
      <c r="CY146" s="82">
        <v>0</v>
      </c>
      <c r="CZ146" s="82">
        <v>0</v>
      </c>
      <c r="DA146" s="82">
        <v>0</v>
      </c>
      <c r="DB146" s="82">
        <v>0</v>
      </c>
      <c r="DC146" s="82">
        <v>0</v>
      </c>
      <c r="DD146" s="82">
        <v>0</v>
      </c>
      <c r="DE146" s="82">
        <v>0</v>
      </c>
      <c r="DF146" s="82">
        <v>0</v>
      </c>
      <c r="DG146" s="82">
        <v>0</v>
      </c>
      <c r="DH146" s="82">
        <v>0</v>
      </c>
      <c r="DI146" s="82">
        <v>0</v>
      </c>
      <c r="DJ146" s="82">
        <v>0</v>
      </c>
      <c r="DK146" s="82">
        <v>0</v>
      </c>
      <c r="DL146" s="82">
        <v>0</v>
      </c>
      <c r="DM146" s="82">
        <v>0</v>
      </c>
      <c r="DN146" s="82">
        <v>0</v>
      </c>
      <c r="DO146" s="82">
        <v>0</v>
      </c>
      <c r="DP146" s="82">
        <v>0</v>
      </c>
      <c r="DQ146" s="82">
        <v>0</v>
      </c>
      <c r="DR146" s="82">
        <v>0</v>
      </c>
      <c r="DS146" s="82">
        <v>0</v>
      </c>
      <c r="DT146" s="82">
        <v>0</v>
      </c>
      <c r="DU146" s="82">
        <v>0</v>
      </c>
      <c r="DV146" s="82">
        <v>0</v>
      </c>
      <c r="DW146" s="82">
        <v>0</v>
      </c>
      <c r="DX146" s="82">
        <v>0</v>
      </c>
      <c r="DY146" s="82">
        <v>0</v>
      </c>
      <c r="DZ146" s="82">
        <v>0</v>
      </c>
    </row>
    <row r="147" spans="1:130" x14ac:dyDescent="0.25">
      <c r="A147" s="124" t="s">
        <v>454</v>
      </c>
      <c r="B147" s="119" t="s">
        <v>102</v>
      </c>
      <c r="C147" s="119"/>
      <c r="D147" s="119"/>
      <c r="E147" s="119"/>
      <c r="F147" s="119"/>
      <c r="G147" s="119"/>
      <c r="H147" s="119"/>
      <c r="I147" s="119"/>
      <c r="J147" s="119"/>
      <c r="K147" s="119"/>
      <c r="L147" s="119"/>
      <c r="M147" s="119"/>
      <c r="N147" s="119"/>
      <c r="O147" s="119"/>
      <c r="P147" s="119"/>
      <c r="Q147" s="119"/>
      <c r="R147" s="119"/>
      <c r="S147" s="119"/>
      <c r="T147" s="119"/>
      <c r="U147" s="119"/>
      <c r="V147" s="119"/>
      <c r="W147" s="119"/>
      <c r="X147" s="119"/>
      <c r="Y147" s="119"/>
      <c r="Z147" s="119"/>
      <c r="AA147" s="119"/>
      <c r="AB147" s="119"/>
      <c r="AC147" s="119"/>
      <c r="BO147" s="82"/>
      <c r="BP147" s="82"/>
      <c r="BQ147" s="82"/>
      <c r="BR147" s="82">
        <v>-0.47426032054159961</v>
      </c>
      <c r="BS147" s="82">
        <v>3.2262838540707706</v>
      </c>
      <c r="BT147" s="82">
        <v>-0.75565643339663424</v>
      </c>
      <c r="BU147" s="82">
        <v>-2.8405721035613549</v>
      </c>
      <c r="BV147" s="82">
        <v>-0.66664843566905052</v>
      </c>
      <c r="BW147" s="82">
        <v>-0.78900830050071502</v>
      </c>
      <c r="BX147" s="82">
        <v>-0.12246707864183573</v>
      </c>
      <c r="BY147" s="82">
        <v>-1.9543216075502334</v>
      </c>
      <c r="BZ147" s="82">
        <v>2.591442204396599E-2</v>
      </c>
      <c r="CA147" s="82">
        <v>0.29515725509218949</v>
      </c>
      <c r="CB147" s="82">
        <v>-3.2391873568815179</v>
      </c>
      <c r="CC147" s="82">
        <v>-43.425852749882715</v>
      </c>
      <c r="CD147" s="82">
        <v>90.698237601125939</v>
      </c>
      <c r="CE147" s="82">
        <v>-68.166353326765261</v>
      </c>
      <c r="CF147" s="82">
        <v>2.4603263948992402</v>
      </c>
      <c r="CG147" s="82">
        <v>-30.170118878684143</v>
      </c>
      <c r="CH147" s="82">
        <v>-1.4166108275079814</v>
      </c>
      <c r="CI147" s="82">
        <v>10.517540622686731</v>
      </c>
      <c r="CJ147" s="82">
        <v>-8.3869580144000011</v>
      </c>
      <c r="CK147" s="82">
        <v>8.7625174999999995</v>
      </c>
      <c r="CL147" s="82">
        <v>103.29747991209288</v>
      </c>
      <c r="CM147" s="82">
        <v>-45.861002284999998</v>
      </c>
      <c r="CN147" s="82">
        <v>81.543078322001961</v>
      </c>
      <c r="CO147" s="82">
        <v>-145.7065574014145</v>
      </c>
      <c r="CP147" s="82">
        <v>3.8609514742000024</v>
      </c>
      <c r="CQ147" s="82">
        <v>21.8864209343403</v>
      </c>
      <c r="CR147" s="82">
        <v>4.4336440335388154</v>
      </c>
      <c r="CS147" s="82">
        <v>-3.9817833400916052</v>
      </c>
      <c r="CT147" s="82">
        <v>1.8363751545067979</v>
      </c>
      <c r="CU147" s="82">
        <v>8.3671062231943836</v>
      </c>
      <c r="CV147" s="82">
        <v>-3.6578134050447559</v>
      </c>
      <c r="CW147" s="82">
        <v>-6.2723808474573204</v>
      </c>
      <c r="CX147" s="82">
        <v>2.0674980747790102</v>
      </c>
      <c r="CY147" s="82">
        <v>-5.7620259956774165</v>
      </c>
      <c r="CZ147" s="82">
        <v>-35.254561754983058</v>
      </c>
      <c r="DA147" s="82">
        <v>67.545971436973474</v>
      </c>
      <c r="DB147" s="82">
        <v>65.757250897470982</v>
      </c>
      <c r="DC147" s="82">
        <v>-12.700291900751186</v>
      </c>
      <c r="DD147" s="82">
        <v>-4.7518508586487549</v>
      </c>
      <c r="DE147" s="82">
        <v>-25.481160357837506</v>
      </c>
      <c r="DF147" s="82">
        <v>51.280221637127795</v>
      </c>
      <c r="DG147" s="82">
        <v>-61.551880409571766</v>
      </c>
      <c r="DH147" s="82">
        <v>-92.352354165929768</v>
      </c>
      <c r="DI147" s="82">
        <v>97.41593731646995</v>
      </c>
      <c r="DJ147" s="82">
        <v>-53.557656265091985</v>
      </c>
      <c r="DK147" s="82">
        <v>78.31413324091551</v>
      </c>
      <c r="DL147" s="82">
        <v>-44.949442394914946</v>
      </c>
      <c r="DM147" s="82">
        <v>164.22371388081012</v>
      </c>
      <c r="DN147" s="82">
        <v>25.562636840768835</v>
      </c>
      <c r="DO147" s="82">
        <v>-23.654673533423281</v>
      </c>
      <c r="DP147" s="82">
        <v>111.44929250281665</v>
      </c>
      <c r="DQ147" s="82">
        <v>40.776496977607827</v>
      </c>
      <c r="DR147" s="82">
        <v>-197.42861237496243</v>
      </c>
      <c r="DS147" s="82">
        <v>-2.8724302353613527</v>
      </c>
      <c r="DT147" s="82">
        <v>67.308249168648544</v>
      </c>
      <c r="DU147" s="82">
        <v>-97.682488669927878</v>
      </c>
      <c r="DV147" s="82">
        <v>24.136083896222658</v>
      </c>
      <c r="DW147" s="82">
        <v>16.641233409819389</v>
      </c>
      <c r="DX147" s="82">
        <v>60.191629295960567</v>
      </c>
      <c r="DY147" s="82">
        <v>-140.10729247933571</v>
      </c>
      <c r="DZ147" s="82">
        <v>162.64274995143649</v>
      </c>
    </row>
    <row r="148" spans="1:130" x14ac:dyDescent="0.25">
      <c r="A148" s="124" t="s">
        <v>455</v>
      </c>
      <c r="B148" s="119" t="s">
        <v>103</v>
      </c>
      <c r="C148" s="119"/>
      <c r="D148" s="119"/>
      <c r="E148" s="119"/>
      <c r="F148" s="119"/>
      <c r="G148" s="119"/>
      <c r="H148" s="119"/>
      <c r="I148" s="119"/>
      <c r="J148" s="119"/>
      <c r="K148" s="119"/>
      <c r="L148" s="119"/>
      <c r="M148" s="119"/>
      <c r="N148" s="119"/>
      <c r="O148" s="119"/>
      <c r="P148" s="119"/>
      <c r="Q148" s="119"/>
      <c r="R148" s="119"/>
      <c r="S148" s="119"/>
      <c r="T148" s="119"/>
      <c r="U148" s="119"/>
      <c r="V148" s="119"/>
      <c r="W148" s="119"/>
      <c r="X148" s="119"/>
      <c r="Y148" s="119"/>
      <c r="Z148" s="119"/>
      <c r="AA148" s="119"/>
      <c r="AB148" s="119"/>
      <c r="AC148" s="119"/>
      <c r="BO148" s="82"/>
      <c r="BP148" s="82"/>
      <c r="BQ148" s="82"/>
      <c r="BR148" s="82">
        <v>-7.7</v>
      </c>
      <c r="BS148" s="82">
        <v>-8.4</v>
      </c>
      <c r="BT148" s="82">
        <v>13.2</v>
      </c>
      <c r="BU148" s="82">
        <v>-2.1</v>
      </c>
      <c r="BV148" s="82">
        <v>0</v>
      </c>
      <c r="BW148" s="82">
        <v>0</v>
      </c>
      <c r="BX148" s="82">
        <v>0</v>
      </c>
      <c r="BY148" s="82">
        <v>0</v>
      </c>
      <c r="BZ148" s="82">
        <v>0</v>
      </c>
      <c r="CA148" s="82">
        <v>0</v>
      </c>
      <c r="CB148" s="82">
        <v>0</v>
      </c>
      <c r="CC148" s="82">
        <v>0</v>
      </c>
      <c r="CD148" s="82">
        <v>0</v>
      </c>
      <c r="CE148" s="82">
        <v>0</v>
      </c>
      <c r="CF148" s="82">
        <v>0</v>
      </c>
      <c r="CG148" s="82">
        <v>0</v>
      </c>
      <c r="CH148" s="82">
        <v>0</v>
      </c>
      <c r="CI148" s="82">
        <v>0</v>
      </c>
      <c r="CJ148" s="82">
        <v>0</v>
      </c>
      <c r="CK148" s="82">
        <v>0</v>
      </c>
      <c r="CL148" s="82">
        <v>0</v>
      </c>
      <c r="CM148" s="82">
        <v>0</v>
      </c>
      <c r="CN148" s="82">
        <v>0</v>
      </c>
      <c r="CO148" s="82">
        <v>0</v>
      </c>
      <c r="CP148" s="82">
        <v>0</v>
      </c>
      <c r="CQ148" s="82">
        <v>0</v>
      </c>
      <c r="CR148" s="82">
        <v>0</v>
      </c>
      <c r="CS148" s="82">
        <v>0</v>
      </c>
      <c r="CT148" s="82">
        <v>0</v>
      </c>
      <c r="CU148" s="82">
        <v>0</v>
      </c>
      <c r="CV148" s="82">
        <v>0</v>
      </c>
      <c r="CW148" s="82">
        <v>0</v>
      </c>
      <c r="CX148" s="82">
        <v>0</v>
      </c>
      <c r="CY148" s="82">
        <v>0</v>
      </c>
      <c r="CZ148" s="82">
        <v>0</v>
      </c>
      <c r="DA148" s="82">
        <v>0</v>
      </c>
      <c r="DB148" s="82">
        <v>0</v>
      </c>
      <c r="DC148" s="82">
        <v>0</v>
      </c>
      <c r="DD148" s="82">
        <v>0</v>
      </c>
      <c r="DE148" s="82">
        <v>0</v>
      </c>
      <c r="DF148" s="82">
        <v>0</v>
      </c>
      <c r="DG148" s="82">
        <v>0</v>
      </c>
      <c r="DH148" s="82">
        <v>0</v>
      </c>
      <c r="DI148" s="82">
        <v>0</v>
      </c>
      <c r="DJ148" s="82">
        <v>0</v>
      </c>
      <c r="DK148" s="82">
        <v>0</v>
      </c>
      <c r="DL148" s="82">
        <v>0</v>
      </c>
      <c r="DM148" s="82">
        <v>0</v>
      </c>
      <c r="DN148" s="82">
        <v>0</v>
      </c>
      <c r="DO148" s="82">
        <v>0</v>
      </c>
      <c r="DP148" s="82">
        <v>0</v>
      </c>
      <c r="DQ148" s="82">
        <v>0</v>
      </c>
      <c r="DR148" s="82">
        <v>0</v>
      </c>
      <c r="DS148" s="82">
        <v>0</v>
      </c>
      <c r="DT148" s="82">
        <v>0</v>
      </c>
      <c r="DU148" s="82">
        <v>0</v>
      </c>
      <c r="DV148" s="82">
        <v>0</v>
      </c>
      <c r="DW148" s="82">
        <v>0</v>
      </c>
      <c r="DX148" s="82">
        <v>0</v>
      </c>
      <c r="DY148" s="82">
        <v>0</v>
      </c>
      <c r="DZ148" s="82">
        <v>0</v>
      </c>
    </row>
    <row r="149" spans="1:130" x14ac:dyDescent="0.25">
      <c r="A149" s="124" t="s">
        <v>456</v>
      </c>
      <c r="B149" s="119" t="s">
        <v>50</v>
      </c>
      <c r="C149" s="119"/>
      <c r="D149" s="119"/>
      <c r="E149" s="119"/>
      <c r="F149" s="119"/>
      <c r="G149" s="119"/>
      <c r="H149" s="119"/>
      <c r="I149" s="119"/>
      <c r="J149" s="119"/>
      <c r="K149" s="119"/>
      <c r="L149" s="119"/>
      <c r="M149" s="119"/>
      <c r="N149" s="119"/>
      <c r="O149" s="119"/>
      <c r="P149" s="119"/>
      <c r="Q149" s="119"/>
      <c r="R149" s="119"/>
      <c r="S149" s="119"/>
      <c r="T149" s="119"/>
      <c r="U149" s="119"/>
      <c r="V149" s="119"/>
      <c r="W149" s="119"/>
      <c r="X149" s="119"/>
      <c r="Y149" s="119"/>
      <c r="Z149" s="119"/>
      <c r="AA149" s="119"/>
      <c r="AB149" s="119"/>
      <c r="AC149" s="119"/>
      <c r="BO149" s="82"/>
      <c r="BP149" s="82"/>
      <c r="BQ149" s="82"/>
      <c r="BR149" s="82">
        <v>2.0332586484999093</v>
      </c>
      <c r="BS149" s="82">
        <v>-0.24551168688653596</v>
      </c>
      <c r="BT149" s="82">
        <v>-2.5204141381910117</v>
      </c>
      <c r="BU149" s="82">
        <v>-1.772784047685765</v>
      </c>
      <c r="BV149" s="82">
        <v>-0.37360292090000002</v>
      </c>
      <c r="BW149" s="82">
        <v>-0.3210320311999999</v>
      </c>
      <c r="BX149" s="82">
        <v>5.4829672116000001</v>
      </c>
      <c r="BY149" s="82">
        <v>-1.7085817200000047E-2</v>
      </c>
      <c r="BZ149" s="82">
        <v>-8.6861450454000071</v>
      </c>
      <c r="CA149" s="82">
        <v>789.20860258124947</v>
      </c>
      <c r="CB149" s="82">
        <v>-2.8138181614</v>
      </c>
      <c r="CC149" s="82">
        <v>-150.96271846764003</v>
      </c>
      <c r="CD149" s="82">
        <v>125.80761039999999</v>
      </c>
      <c r="CE149" s="82">
        <v>-1.2402468</v>
      </c>
      <c r="CF149" s="82">
        <v>-42.782914830000003</v>
      </c>
      <c r="CG149" s="82">
        <v>-35.997095940000001</v>
      </c>
      <c r="CH149" s="82">
        <v>48.803501560000001</v>
      </c>
      <c r="CI149" s="82">
        <v>9.9112870660000336</v>
      </c>
      <c r="CJ149" s="82">
        <v>10.429234960999969</v>
      </c>
      <c r="CK149" s="82">
        <v>-5.8142422937499756</v>
      </c>
      <c r="CL149" s="82">
        <v>17.632859388999986</v>
      </c>
      <c r="CM149" s="82">
        <v>44.288786907500032</v>
      </c>
      <c r="CN149" s="82">
        <v>-18.889094163999964</v>
      </c>
      <c r="CO149" s="82">
        <v>6.5233940995999378</v>
      </c>
      <c r="CP149" s="82">
        <v>-81.376615756499945</v>
      </c>
      <c r="CQ149" s="82">
        <v>9.3576570210000725</v>
      </c>
      <c r="CR149" s="82">
        <v>286.76178788950006</v>
      </c>
      <c r="CS149" s="82">
        <v>1.4703643000000006</v>
      </c>
      <c r="CT149" s="82">
        <v>1.825036049073131</v>
      </c>
      <c r="CU149" s="82">
        <v>3.0708100376461291</v>
      </c>
      <c r="CV149" s="82">
        <v>1.0334062833378816</v>
      </c>
      <c r="CW149" s="82">
        <v>41.343421963953524</v>
      </c>
      <c r="CX149" s="82">
        <v>138.15283727070178</v>
      </c>
      <c r="CY149" s="82">
        <v>178.30390176224367</v>
      </c>
      <c r="CZ149" s="82">
        <v>8.5126452483893793</v>
      </c>
      <c r="DA149" s="82">
        <v>85.331165952805236</v>
      </c>
      <c r="DB149" s="82">
        <v>84.015105296972322</v>
      </c>
      <c r="DC149" s="82">
        <v>45.506960382674066</v>
      </c>
      <c r="DD149" s="82">
        <v>59.07613481097146</v>
      </c>
      <c r="DE149" s="82">
        <v>108.48082772391571</v>
      </c>
      <c r="DF149" s="82">
        <v>213.87969712469197</v>
      </c>
      <c r="DG149" s="82">
        <v>238.63611624258547</v>
      </c>
      <c r="DH149" s="82">
        <v>600.09208913621717</v>
      </c>
      <c r="DI149" s="82">
        <v>655.42131255951813</v>
      </c>
      <c r="DJ149" s="82">
        <v>726.76192090257712</v>
      </c>
      <c r="DK149" s="82">
        <v>298.93514821498263</v>
      </c>
      <c r="DL149" s="82">
        <v>502.8518546298572</v>
      </c>
      <c r="DM149" s="82">
        <v>444.19157960105497</v>
      </c>
      <c r="DN149" s="82">
        <v>348.15646685597773</v>
      </c>
      <c r="DO149" s="82">
        <v>76.033393452510822</v>
      </c>
      <c r="DP149" s="82">
        <v>-239.81118152052551</v>
      </c>
      <c r="DQ149" s="82">
        <v>939.92625178466881</v>
      </c>
      <c r="DR149" s="82">
        <v>-163.36126551094952</v>
      </c>
      <c r="DS149" s="82">
        <v>761.50918677608126</v>
      </c>
      <c r="DT149" s="82">
        <v>89.899930338323344</v>
      </c>
      <c r="DU149" s="82">
        <v>719.86463674134598</v>
      </c>
      <c r="DV149" s="82">
        <v>558.01945415297894</v>
      </c>
      <c r="DW149" s="82">
        <v>526.80792265691969</v>
      </c>
      <c r="DX149" s="82">
        <v>1200.1871485312292</v>
      </c>
      <c r="DY149" s="82">
        <v>701.74803058661143</v>
      </c>
      <c r="DZ149" s="82">
        <v>225.67528752297204</v>
      </c>
    </row>
    <row r="150" spans="1:130" x14ac:dyDescent="0.25">
      <c r="A150" s="124" t="s">
        <v>457</v>
      </c>
      <c r="B150" s="120" t="s">
        <v>458</v>
      </c>
      <c r="C150" s="120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120"/>
      <c r="Q150" s="120"/>
      <c r="R150" s="120"/>
      <c r="S150" s="120"/>
      <c r="T150" s="120"/>
      <c r="U150" s="120"/>
      <c r="V150" s="120"/>
      <c r="W150" s="120"/>
      <c r="X150" s="120"/>
      <c r="Y150" s="120"/>
      <c r="Z150" s="120"/>
      <c r="AA150" s="120"/>
      <c r="AB150" s="120"/>
      <c r="AC150" s="120"/>
      <c r="BO150" s="82"/>
      <c r="BP150" s="82"/>
      <c r="BQ150" s="82"/>
      <c r="BR150" s="82">
        <v>0</v>
      </c>
      <c r="BS150" s="82">
        <v>0.20549000000000001</v>
      </c>
      <c r="BT150" s="82">
        <v>0</v>
      </c>
      <c r="BU150" s="82">
        <v>5.611E-2</v>
      </c>
      <c r="BV150" s="82">
        <v>0</v>
      </c>
      <c r="BW150" s="82">
        <v>0.17061000000000001</v>
      </c>
      <c r="BX150" s="82">
        <v>0</v>
      </c>
      <c r="BY150" s="82">
        <v>0.10170999999999999</v>
      </c>
      <c r="BZ150" s="82">
        <v>0</v>
      </c>
      <c r="CA150" s="82">
        <v>0</v>
      </c>
      <c r="CB150" s="82">
        <v>0</v>
      </c>
      <c r="CC150" s="82">
        <v>5.1020000000000003E-2</v>
      </c>
      <c r="CD150" s="82">
        <v>2.8389999999999999E-2</v>
      </c>
      <c r="CE150" s="82">
        <v>4.3899999999999998E-3</v>
      </c>
      <c r="CF150" s="82">
        <v>4.8680000000000001E-2</v>
      </c>
      <c r="CG150" s="82">
        <v>5.1020000000000003E-2</v>
      </c>
      <c r="CH150" s="82">
        <v>-3.8850000000000003E-2</v>
      </c>
      <c r="CI150" s="82">
        <v>-7.0099999999999997E-3</v>
      </c>
      <c r="CJ150" s="82">
        <v>-4.3810000000000002E-2</v>
      </c>
      <c r="CK150" s="82">
        <v>-7.0400000000000003E-3</v>
      </c>
      <c r="CL150" s="82">
        <v>8.0519999999999994E-2</v>
      </c>
      <c r="CM150" s="82">
        <v>3.8E-3</v>
      </c>
      <c r="CN150" s="82">
        <v>-2.8910000000000002E-2</v>
      </c>
      <c r="CO150" s="82">
        <v>5.1799999999999999E-2</v>
      </c>
      <c r="CP150" s="82">
        <v>5.7020000000000001E-2</v>
      </c>
      <c r="CQ150" s="82">
        <v>6.1800000000000001E-2</v>
      </c>
      <c r="CR150" s="82">
        <v>6.5210000000000004E-2</v>
      </c>
      <c r="CS150" s="82">
        <v>5.5919999999999997E-2</v>
      </c>
      <c r="CT150" s="82">
        <v>0.1</v>
      </c>
      <c r="CU150" s="82">
        <v>0.1</v>
      </c>
      <c r="CV150" s="82">
        <v>0.1</v>
      </c>
      <c r="CW150" s="82">
        <v>0.3</v>
      </c>
      <c r="CX150" s="82">
        <v>0</v>
      </c>
      <c r="CY150" s="82">
        <v>0</v>
      </c>
      <c r="CZ150" s="82">
        <v>0</v>
      </c>
      <c r="DA150" s="82">
        <v>0</v>
      </c>
      <c r="DB150" s="82">
        <v>0</v>
      </c>
      <c r="DC150" s="82">
        <v>0</v>
      </c>
      <c r="DD150" s="82">
        <v>-0.38271824999999998</v>
      </c>
      <c r="DE150" s="82">
        <v>-2.8806749999999999E-2</v>
      </c>
      <c r="DF150" s="82">
        <v>492.16739417000002</v>
      </c>
      <c r="DG150" s="82">
        <v>18.573964520000004</v>
      </c>
      <c r="DH150" s="82">
        <v>-7.056145162758007</v>
      </c>
      <c r="DI150" s="82">
        <v>25.55104355275801</v>
      </c>
      <c r="DJ150" s="82">
        <v>44.085642309579946</v>
      </c>
      <c r="DK150" s="82">
        <v>4.2181752187899804</v>
      </c>
      <c r="DL150" s="82">
        <v>29.645366802573051</v>
      </c>
      <c r="DM150" s="82">
        <v>-32.9458052387007</v>
      </c>
      <c r="DN150" s="82">
        <v>16.055134931962314</v>
      </c>
      <c r="DO150" s="82">
        <v>34.557585515944318</v>
      </c>
      <c r="DP150" s="82">
        <v>-18.978377573802241</v>
      </c>
      <c r="DQ150" s="82">
        <v>-62.425091044637199</v>
      </c>
      <c r="DR150" s="82">
        <v>-32.152765064342319</v>
      </c>
      <c r="DS150" s="82">
        <v>-29.329016186876068</v>
      </c>
      <c r="DT150" s="82">
        <v>-59.870417183102752</v>
      </c>
      <c r="DU150" s="82">
        <v>0.99682889336341951</v>
      </c>
      <c r="DV150" s="82">
        <v>-2.1056409777259919</v>
      </c>
      <c r="DW150" s="82">
        <v>7.96454058193412</v>
      </c>
      <c r="DX150" s="82">
        <v>0.67794357871686817</v>
      </c>
      <c r="DY150" s="82">
        <v>7.4706483059625493</v>
      </c>
      <c r="DZ150" s="82">
        <v>10.750476409789455</v>
      </c>
    </row>
    <row r="151" spans="1:130" x14ac:dyDescent="0.25">
      <c r="A151" s="124" t="s">
        <v>459</v>
      </c>
      <c r="B151" s="118" t="s">
        <v>79</v>
      </c>
      <c r="C151" s="118"/>
      <c r="D151" s="118"/>
      <c r="E151" s="118"/>
      <c r="F151" s="118"/>
      <c r="G151" s="118"/>
      <c r="H151" s="118"/>
      <c r="I151" s="118"/>
      <c r="J151" s="118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BO151" s="82"/>
      <c r="BP151" s="82"/>
      <c r="BQ151" s="82"/>
      <c r="BR151" s="82">
        <v>187.54838931672958</v>
      </c>
      <c r="BS151" s="82">
        <v>295.71014949666835</v>
      </c>
      <c r="BT151" s="82">
        <v>-216.90332288754018</v>
      </c>
      <c r="BU151" s="82">
        <v>6.1199921998576556</v>
      </c>
      <c r="BV151" s="82">
        <v>125.08723585994957</v>
      </c>
      <c r="BW151" s="82">
        <v>-12.727258013934108</v>
      </c>
      <c r="BX151" s="82">
        <v>-129.71517201819535</v>
      </c>
      <c r="BY151" s="82">
        <v>-143.65399773169756</v>
      </c>
      <c r="BZ151" s="82">
        <v>33.824999001322766</v>
      </c>
      <c r="CA151" s="82">
        <v>179.27266381717857</v>
      </c>
      <c r="CB151" s="82">
        <v>-230.40914277618936</v>
      </c>
      <c r="CC151" s="82">
        <v>-18.566001390740382</v>
      </c>
      <c r="CD151" s="82">
        <v>-30.920317060951078</v>
      </c>
      <c r="CE151" s="82">
        <v>-81.505505482590252</v>
      </c>
      <c r="CF151" s="82">
        <v>107.09656902409482</v>
      </c>
      <c r="CG151" s="82">
        <v>229.28046880463529</v>
      </c>
      <c r="CH151" s="82">
        <v>172.17163367570589</v>
      </c>
      <c r="CI151" s="82">
        <v>117.67993091434218</v>
      </c>
      <c r="CJ151" s="82">
        <v>307.68912428668506</v>
      </c>
      <c r="CK151" s="82">
        <v>-259.13356844554011</v>
      </c>
      <c r="CL151" s="82">
        <v>195.79659826847831</v>
      </c>
      <c r="CM151" s="82">
        <v>-42.048404743535201</v>
      </c>
      <c r="CN151" s="82">
        <v>239.05604284424163</v>
      </c>
      <c r="CO151" s="82">
        <v>-179.20471705896651</v>
      </c>
      <c r="CP151" s="82">
        <v>90.870550082799809</v>
      </c>
      <c r="CQ151" s="82">
        <v>291.72873722466665</v>
      </c>
      <c r="CR151" s="82">
        <v>-414.61166763686811</v>
      </c>
      <c r="CS151" s="82">
        <v>92.336972562727311</v>
      </c>
      <c r="CT151" s="82">
        <v>89.050574348895225</v>
      </c>
      <c r="CU151" s="82">
        <v>201.04000391146545</v>
      </c>
      <c r="CV151" s="82">
        <v>-343.95537450097447</v>
      </c>
      <c r="CW151" s="82">
        <v>223.06534007601766</v>
      </c>
      <c r="CX151" s="82">
        <v>189.71554999011175</v>
      </c>
      <c r="CY151" s="82">
        <v>297.21129374204617</v>
      </c>
      <c r="CZ151" s="82">
        <v>-42.462478966765872</v>
      </c>
      <c r="DA151" s="82">
        <v>-644.55432726865183</v>
      </c>
      <c r="DB151" s="82">
        <v>215.19900350950405</v>
      </c>
      <c r="DC151" s="82">
        <v>47.13779111334965</v>
      </c>
      <c r="DD151" s="82">
        <v>181.39651028198986</v>
      </c>
      <c r="DE151" s="82">
        <v>297.23466435519782</v>
      </c>
      <c r="DF151" s="82">
        <v>-51.012503990834389</v>
      </c>
      <c r="DG151" s="82">
        <v>315.54648170232485</v>
      </c>
      <c r="DH151" s="82">
        <v>112.5328186894739</v>
      </c>
      <c r="DI151" s="82">
        <v>348.62645330122189</v>
      </c>
      <c r="DJ151" s="82">
        <v>414.71751328473914</v>
      </c>
      <c r="DK151" s="82">
        <v>-211.43425859106952</v>
      </c>
      <c r="DL151" s="82">
        <v>-412.01967792087913</v>
      </c>
      <c r="DM151" s="82">
        <v>255.72347234006941</v>
      </c>
      <c r="DN151" s="82">
        <v>-13.036254920438097</v>
      </c>
      <c r="DO151" s="82">
        <v>162.32617601463392</v>
      </c>
      <c r="DP151" s="82">
        <v>319.15965451511141</v>
      </c>
      <c r="DQ151" s="82">
        <v>99.111287894418325</v>
      </c>
      <c r="DR151" s="82">
        <v>146.79552142245694</v>
      </c>
      <c r="DS151" s="82">
        <v>641.04054046568194</v>
      </c>
      <c r="DT151" s="82">
        <v>789.66035228638225</v>
      </c>
      <c r="DU151" s="82">
        <v>-331.28207861901012</v>
      </c>
      <c r="DV151" s="82">
        <v>0.71911065803530505</v>
      </c>
      <c r="DW151" s="82">
        <v>-171.63973033931828</v>
      </c>
      <c r="DX151" s="82">
        <v>399.61473348719164</v>
      </c>
      <c r="DY151" s="82">
        <v>115.29399013516756</v>
      </c>
      <c r="DZ151" s="82">
        <v>24.423377129182008</v>
      </c>
    </row>
    <row r="152" spans="1:130" x14ac:dyDescent="0.25">
      <c r="A152" s="124" t="s">
        <v>460</v>
      </c>
      <c r="B152" s="119" t="s">
        <v>101</v>
      </c>
      <c r="C152" s="119"/>
      <c r="D152" s="119"/>
      <c r="E152" s="119"/>
      <c r="F152" s="119"/>
      <c r="G152" s="119"/>
      <c r="H152" s="119"/>
      <c r="I152" s="119"/>
      <c r="J152" s="119"/>
      <c r="K152" s="119"/>
      <c r="L152" s="119"/>
      <c r="M152" s="119"/>
      <c r="N152" s="119"/>
      <c r="O152" s="119"/>
      <c r="P152" s="119"/>
      <c r="Q152" s="119"/>
      <c r="R152" s="119"/>
      <c r="S152" s="119"/>
      <c r="T152" s="119"/>
      <c r="U152" s="119"/>
      <c r="V152" s="119"/>
      <c r="W152" s="119"/>
      <c r="X152" s="119"/>
      <c r="Y152" s="119"/>
      <c r="Z152" s="119"/>
      <c r="AA152" s="119"/>
      <c r="AB152" s="119"/>
      <c r="AC152" s="119"/>
      <c r="BO152" s="82"/>
      <c r="BP152" s="82"/>
      <c r="BQ152" s="82"/>
      <c r="BR152" s="82">
        <v>2.7329314801191869</v>
      </c>
      <c r="BS152" s="82">
        <v>1.0734307598266142</v>
      </c>
      <c r="BT152" s="82">
        <v>5.2451749098972824</v>
      </c>
      <c r="BU152" s="82">
        <v>3.6324216400019012</v>
      </c>
      <c r="BV152" s="82">
        <v>2.9577659297913215</v>
      </c>
      <c r="BW152" s="82">
        <v>3.3662162162162179</v>
      </c>
      <c r="BX152" s="82">
        <v>2.940540540540538</v>
      </c>
      <c r="BY152" s="82">
        <v>3.3094594594594584</v>
      </c>
      <c r="BZ152" s="82">
        <v>3.1840307596318356</v>
      </c>
      <c r="CA152" s="82">
        <v>4.0582574197754466</v>
      </c>
      <c r="CB152" s="82">
        <v>3.2977252104534243</v>
      </c>
      <c r="CC152" s="82">
        <v>4.0753151398425995</v>
      </c>
      <c r="CD152" s="82">
        <v>3.4118086596051724</v>
      </c>
      <c r="CE152" s="82">
        <v>3.3968134300691872</v>
      </c>
      <c r="CF152" s="82">
        <v>4.4083272707143788</v>
      </c>
      <c r="CG152" s="82">
        <v>3.957038349059367</v>
      </c>
      <c r="CH152" s="82">
        <v>4.0853920407888165</v>
      </c>
      <c r="CI152" s="82">
        <v>4.1920005297868785</v>
      </c>
      <c r="CJ152" s="82">
        <v>4.3312093602889403</v>
      </c>
      <c r="CK152" s="82">
        <v>4.2920005297868782</v>
      </c>
      <c r="CL152" s="82">
        <v>4.3526093695177392</v>
      </c>
      <c r="CM152" s="82">
        <v>4.5653268097273738</v>
      </c>
      <c r="CN152" s="82">
        <v>4.6074734901117509</v>
      </c>
      <c r="CO152" s="82">
        <v>4.703891380475822</v>
      </c>
      <c r="CP152" s="82">
        <v>4.7853920407888175</v>
      </c>
      <c r="CQ152" s="82">
        <v>4.8853920407888172</v>
      </c>
      <c r="CR152" s="82">
        <v>4.9853920407888168</v>
      </c>
      <c r="CS152" s="82">
        <v>5.0853920407888165</v>
      </c>
      <c r="CT152" s="82">
        <v>5.0853920407888165</v>
      </c>
      <c r="CU152" s="82">
        <v>5.185392040788817</v>
      </c>
      <c r="CV152" s="82">
        <v>-210.02608675010899</v>
      </c>
      <c r="CW152" s="82">
        <v>-1.814607959211183</v>
      </c>
      <c r="CX152" s="82">
        <v>1.3106247295622495</v>
      </c>
      <c r="CY152" s="82">
        <v>1.3166451202807394</v>
      </c>
      <c r="CZ152" s="82">
        <v>0.99999999999995737</v>
      </c>
      <c r="DA152" s="82">
        <v>1.7361945499288538</v>
      </c>
      <c r="DB152" s="82">
        <v>-21.897672559888701</v>
      </c>
      <c r="DC152" s="82">
        <v>1.0938096601599909</v>
      </c>
      <c r="DD152" s="82">
        <v>1.147268569397113</v>
      </c>
      <c r="DE152" s="82">
        <v>1.1374029402004879</v>
      </c>
      <c r="DF152" s="82">
        <v>1.1764774698475799</v>
      </c>
      <c r="DG152" s="82">
        <v>1.1401073801327613</v>
      </c>
      <c r="DH152" s="82">
        <v>-56.7242649201158</v>
      </c>
      <c r="DI152" s="82">
        <v>10.017590000153335</v>
      </c>
      <c r="DJ152" s="82">
        <v>-2.0110699999547261</v>
      </c>
      <c r="DK152" s="82">
        <v>-5.619680000159625</v>
      </c>
      <c r="DL152" s="82">
        <v>7.523425990404084E-2</v>
      </c>
      <c r="DM152" s="82">
        <v>2.8883700002482531</v>
      </c>
      <c r="DN152" s="82">
        <v>3.3451700000821849</v>
      </c>
      <c r="DO152" s="82">
        <v>-2.6189200001643349</v>
      </c>
      <c r="DP152" s="82">
        <v>6.7809399998782274</v>
      </c>
      <c r="DQ152" s="82">
        <v>6.1211800002030818</v>
      </c>
      <c r="DR152" s="82">
        <v>10.49908999991869</v>
      </c>
      <c r="DS152" s="82">
        <v>-6.2951999999186805</v>
      </c>
      <c r="DT152" s="82">
        <v>7.0509399997969391</v>
      </c>
      <c r="DU152" s="82">
        <v>6.8377100001623097</v>
      </c>
      <c r="DV152" s="82">
        <v>0.12579999979725898</v>
      </c>
      <c r="DW152" s="82">
        <v>0.12783000032383196</v>
      </c>
      <c r="DX152" s="82">
        <v>0.13133999983834244</v>
      </c>
      <c r="DY152" s="82">
        <v>0</v>
      </c>
      <c r="DZ152" s="82">
        <v>0</v>
      </c>
    </row>
    <row r="153" spans="1:130" x14ac:dyDescent="0.25">
      <c r="A153" s="124" t="s">
        <v>461</v>
      </c>
      <c r="B153" s="119" t="s">
        <v>102</v>
      </c>
      <c r="C153" s="119"/>
      <c r="D153" s="119"/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  <c r="X153" s="119"/>
      <c r="Y153" s="119"/>
      <c r="Z153" s="119"/>
      <c r="AA153" s="119"/>
      <c r="AB153" s="119"/>
      <c r="AC153" s="119"/>
      <c r="BO153" s="82"/>
      <c r="BP153" s="82"/>
      <c r="BQ153" s="82"/>
      <c r="BR153" s="82">
        <v>92.728555357696081</v>
      </c>
      <c r="BS153" s="82">
        <v>176.2956177753818</v>
      </c>
      <c r="BT153" s="82">
        <v>-156.83424893788145</v>
      </c>
      <c r="BU153" s="82">
        <v>-30.644759906911041</v>
      </c>
      <c r="BV153" s="82">
        <v>19.894375055245241</v>
      </c>
      <c r="BW153" s="82">
        <v>-23.873179514320231</v>
      </c>
      <c r="BX153" s="82">
        <v>-169.85432041156787</v>
      </c>
      <c r="BY153" s="82">
        <v>-94.707967271998299</v>
      </c>
      <c r="BZ153" s="82">
        <v>55.574655394558398</v>
      </c>
      <c r="CA153" s="82">
        <v>49.31367546885464</v>
      </c>
      <c r="CB153" s="82">
        <v>-44.251969228653515</v>
      </c>
      <c r="CC153" s="82">
        <v>-85.942689963992436</v>
      </c>
      <c r="CD153" s="82">
        <v>69.189734328096506</v>
      </c>
      <c r="CE153" s="82">
        <v>-46.335336512949411</v>
      </c>
      <c r="CF153" s="82">
        <v>-50.461616262785036</v>
      </c>
      <c r="CG153" s="82">
        <v>73.325163934518855</v>
      </c>
      <c r="CH153" s="82">
        <v>118.88966913521281</v>
      </c>
      <c r="CI153" s="82">
        <v>47.691185774163209</v>
      </c>
      <c r="CJ153" s="82">
        <v>78.826063881339124</v>
      </c>
      <c r="CK153" s="82">
        <v>-135.13171735703875</v>
      </c>
      <c r="CL153" s="82">
        <v>18.265550174439909</v>
      </c>
      <c r="CM153" s="82">
        <v>-33.727318900579348</v>
      </c>
      <c r="CN153" s="82">
        <v>-53.369927528056607</v>
      </c>
      <c r="CO153" s="82">
        <v>-39.079829752712058</v>
      </c>
      <c r="CP153" s="82">
        <v>48.622655863826296</v>
      </c>
      <c r="CQ153" s="82">
        <v>123.92821849482073</v>
      </c>
      <c r="CR153" s="82">
        <v>-24.785126709454318</v>
      </c>
      <c r="CS153" s="82">
        <v>84.564433633888711</v>
      </c>
      <c r="CT153" s="82">
        <v>74.38591032713137</v>
      </c>
      <c r="CU153" s="82">
        <v>175.61502127213276</v>
      </c>
      <c r="CV153" s="82">
        <v>0.79290006569567595</v>
      </c>
      <c r="CW153" s="82">
        <v>164.96867633125819</v>
      </c>
      <c r="CX153" s="82">
        <v>245.53517128869737</v>
      </c>
      <c r="CY153" s="82">
        <v>159.88589554729447</v>
      </c>
      <c r="CZ153" s="82">
        <v>-97.12549942813628</v>
      </c>
      <c r="DA153" s="82">
        <v>-314.80539052289134</v>
      </c>
      <c r="DB153" s="82">
        <v>253.53321752173434</v>
      </c>
      <c r="DC153" s="82">
        <v>-65.790104911947466</v>
      </c>
      <c r="DD153" s="82">
        <v>211.111874890563</v>
      </c>
      <c r="DE153" s="82">
        <v>155.27618377620132</v>
      </c>
      <c r="DF153" s="82">
        <v>61.256122454297213</v>
      </c>
      <c r="DG153" s="82">
        <v>322.75454669216862</v>
      </c>
      <c r="DH153" s="82">
        <v>204.03133405200305</v>
      </c>
      <c r="DI153" s="82">
        <v>257.05480858981139</v>
      </c>
      <c r="DJ153" s="82">
        <v>410.31805390702573</v>
      </c>
      <c r="DK153" s="82">
        <v>-244.57768646740305</v>
      </c>
      <c r="DL153" s="82">
        <v>-304.78180427076342</v>
      </c>
      <c r="DM153" s="82">
        <v>32.105310525741011</v>
      </c>
      <c r="DN153" s="82">
        <v>80.549344806586902</v>
      </c>
      <c r="DO153" s="82">
        <v>68.077665318118022</v>
      </c>
      <c r="DP153" s="82">
        <v>289.03821973470332</v>
      </c>
      <c r="DQ153" s="82">
        <v>-220.67326426491357</v>
      </c>
      <c r="DR153" s="82">
        <v>94.21710500889283</v>
      </c>
      <c r="DS153" s="82">
        <v>122.4700412746495</v>
      </c>
      <c r="DT153" s="82">
        <v>326.9328867045524</v>
      </c>
      <c r="DU153" s="82">
        <v>-505.24019582988302</v>
      </c>
      <c r="DV153" s="82">
        <v>140.61153500420966</v>
      </c>
      <c r="DW153" s="82">
        <v>-343.9840434380593</v>
      </c>
      <c r="DX153" s="82">
        <v>479.35289701297393</v>
      </c>
      <c r="DY153" s="82">
        <v>183.29646796262256</v>
      </c>
      <c r="DZ153" s="82">
        <v>254.81139495301008</v>
      </c>
    </row>
    <row r="154" spans="1:130" x14ac:dyDescent="0.25">
      <c r="A154" s="124" t="s">
        <v>462</v>
      </c>
      <c r="B154" s="119" t="s">
        <v>103</v>
      </c>
      <c r="C154" s="119"/>
      <c r="D154" s="119"/>
      <c r="E154" s="119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  <c r="R154" s="119"/>
      <c r="S154" s="119"/>
      <c r="T154" s="119"/>
      <c r="U154" s="119"/>
      <c r="V154" s="119"/>
      <c r="W154" s="119"/>
      <c r="X154" s="119"/>
      <c r="Y154" s="119"/>
      <c r="Z154" s="119"/>
      <c r="AA154" s="119"/>
      <c r="AB154" s="119"/>
      <c r="AC154" s="119"/>
      <c r="BO154" s="82"/>
      <c r="BP154" s="82"/>
      <c r="BQ154" s="82"/>
      <c r="BR154" s="82">
        <v>5.5135332000000039</v>
      </c>
      <c r="BS154" s="82">
        <v>-3.49227</v>
      </c>
      <c r="BT154" s="82">
        <v>6.2402796500000033</v>
      </c>
      <c r="BU154" s="82">
        <v>2.8376000000000001</v>
      </c>
      <c r="BV154" s="82">
        <v>6.7796478099999886</v>
      </c>
      <c r="BW154" s="82">
        <v>-0.84728000000000003</v>
      </c>
      <c r="BX154" s="82">
        <v>9.7403300000000002</v>
      </c>
      <c r="BY154" s="82">
        <v>6.01227</v>
      </c>
      <c r="BZ154" s="82">
        <v>1.5173813900000199</v>
      </c>
      <c r="CA154" s="82">
        <v>3.7673200000000002</v>
      </c>
      <c r="CB154" s="82">
        <v>0.92001587999998891</v>
      </c>
      <c r="CC154" s="82">
        <v>-2.3593500000000001</v>
      </c>
      <c r="CD154" s="82">
        <v>0.66528242000000026</v>
      </c>
      <c r="CE154" s="82">
        <v>0</v>
      </c>
      <c r="CF154" s="82">
        <v>3.1839</v>
      </c>
      <c r="CG154" s="82">
        <v>0</v>
      </c>
      <c r="CH154" s="82">
        <v>0.49062834000000033</v>
      </c>
      <c r="CI154" s="82">
        <v>-0.19283</v>
      </c>
      <c r="CJ154" s="82">
        <v>1.1778979199999999</v>
      </c>
      <c r="CK154" s="82">
        <v>-0.13086</v>
      </c>
      <c r="CL154" s="82">
        <v>3.8569201299999998</v>
      </c>
      <c r="CM154" s="82">
        <v>-8.5500000000000007E-2</v>
      </c>
      <c r="CN154" s="82">
        <v>4.1296073699999987</v>
      </c>
      <c r="CO154" s="82">
        <v>-0.15547</v>
      </c>
      <c r="CP154" s="82">
        <v>4.2983500000000001</v>
      </c>
      <c r="CQ154" s="82">
        <v>-1.9400000000000001E-3</v>
      </c>
      <c r="CR154" s="82">
        <v>4.43825</v>
      </c>
      <c r="CS154" s="82">
        <v>-1.91E-3</v>
      </c>
      <c r="CT154" s="82">
        <v>4.09</v>
      </c>
      <c r="CU154" s="82">
        <v>0</v>
      </c>
      <c r="CV154" s="82">
        <v>4.68</v>
      </c>
      <c r="CW154" s="82">
        <v>0</v>
      </c>
      <c r="CX154" s="82">
        <v>4.84</v>
      </c>
      <c r="CY154" s="82">
        <v>0</v>
      </c>
      <c r="CZ154" s="82">
        <v>4.9400000000000004</v>
      </c>
      <c r="DA154" s="82">
        <v>0</v>
      </c>
      <c r="DB154" s="82">
        <v>5.1377731199999914</v>
      </c>
      <c r="DC154" s="82">
        <v>0</v>
      </c>
      <c r="DD154" s="82">
        <v>5.3</v>
      </c>
      <c r="DE154" s="82">
        <v>0</v>
      </c>
      <c r="DF154" s="82">
        <v>5.45</v>
      </c>
      <c r="DG154" s="82">
        <v>0</v>
      </c>
      <c r="DH154" s="82">
        <v>5.63</v>
      </c>
      <c r="DI154" s="82">
        <v>0</v>
      </c>
      <c r="DJ154" s="82">
        <v>5.78</v>
      </c>
      <c r="DK154" s="82">
        <v>0</v>
      </c>
      <c r="DL154" s="82">
        <v>5.95</v>
      </c>
      <c r="DM154" s="82">
        <v>0</v>
      </c>
      <c r="DN154" s="82">
        <v>6.1314767899999998</v>
      </c>
      <c r="DO154" s="82">
        <v>0</v>
      </c>
      <c r="DP154" s="82">
        <v>6.31485597</v>
      </c>
      <c r="DQ154" s="82">
        <v>0</v>
      </c>
      <c r="DR154" s="82">
        <v>6.50371962</v>
      </c>
      <c r="DS154" s="82">
        <v>0</v>
      </c>
      <c r="DT154" s="82">
        <v>6.6982317800000004</v>
      </c>
      <c r="DU154" s="82">
        <v>0</v>
      </c>
      <c r="DV154" s="82">
        <v>6.8985613700000004</v>
      </c>
      <c r="DW154" s="82">
        <v>0</v>
      </c>
      <c r="DX154" s="82">
        <v>7.1048823899999993</v>
      </c>
      <c r="DY154" s="82">
        <v>0</v>
      </c>
      <c r="DZ154" s="82">
        <v>-244.66413838</v>
      </c>
    </row>
    <row r="155" spans="1:130" x14ac:dyDescent="0.25">
      <c r="A155" s="124" t="s">
        <v>463</v>
      </c>
      <c r="B155" s="119" t="s">
        <v>50</v>
      </c>
      <c r="C155" s="119"/>
      <c r="D155" s="119"/>
      <c r="E155" s="119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  <c r="R155" s="119"/>
      <c r="S155" s="119"/>
      <c r="T155" s="119"/>
      <c r="U155" s="119"/>
      <c r="V155" s="119"/>
      <c r="W155" s="119"/>
      <c r="X155" s="119"/>
      <c r="Y155" s="119"/>
      <c r="Z155" s="119"/>
      <c r="AA155" s="119"/>
      <c r="AB155" s="119"/>
      <c r="AC155" s="119"/>
      <c r="BO155" s="82"/>
      <c r="BP155" s="82"/>
      <c r="BQ155" s="82"/>
      <c r="BR155" s="82">
        <v>86.573369278914328</v>
      </c>
      <c r="BS155" s="82">
        <v>121.83337096145996</v>
      </c>
      <c r="BT155" s="82">
        <v>-71.554528509555993</v>
      </c>
      <c r="BU155" s="82">
        <v>30.294730466766794</v>
      </c>
      <c r="BV155" s="82">
        <v>95.455447064913017</v>
      </c>
      <c r="BW155" s="82">
        <v>8.6269852841699048</v>
      </c>
      <c r="BX155" s="82">
        <v>27.458277852831984</v>
      </c>
      <c r="BY155" s="82">
        <v>-58.267759919158721</v>
      </c>
      <c r="BZ155" s="82">
        <v>-26.451068542867489</v>
      </c>
      <c r="CA155" s="82">
        <v>122.1334109285485</v>
      </c>
      <c r="CB155" s="82">
        <v>-190.37491463798926</v>
      </c>
      <c r="CC155" s="82">
        <v>65.660723433409458</v>
      </c>
      <c r="CD155" s="82">
        <v>-104.18714246865275</v>
      </c>
      <c r="CE155" s="82">
        <v>-38.566982399710021</v>
      </c>
      <c r="CF155" s="82">
        <v>149.96595801616547</v>
      </c>
      <c r="CG155" s="82">
        <v>151.99826652105708</v>
      </c>
      <c r="CH155" s="82">
        <v>48.705944159704252</v>
      </c>
      <c r="CI155" s="82">
        <v>65.989574610392083</v>
      </c>
      <c r="CJ155" s="82">
        <v>223.35395312505699</v>
      </c>
      <c r="CK155" s="82">
        <v>-128.16299161828823</v>
      </c>
      <c r="CL155" s="82">
        <v>169.32151859452065</v>
      </c>
      <c r="CM155" s="82">
        <v>-12.800912652683227</v>
      </c>
      <c r="CN155" s="82">
        <v>283.68888951218651</v>
      </c>
      <c r="CO155" s="82">
        <v>-144.67330868673028</v>
      </c>
      <c r="CP155" s="82">
        <v>33.164152178184693</v>
      </c>
      <c r="CQ155" s="82">
        <v>162.91706668905709</v>
      </c>
      <c r="CR155" s="82">
        <v>-399.25018296820258</v>
      </c>
      <c r="CS155" s="82">
        <v>2.6890568880497767</v>
      </c>
      <c r="CT155" s="82">
        <v>5.4892719809750403</v>
      </c>
      <c r="CU155" s="82">
        <v>20.239590598543845</v>
      </c>
      <c r="CV155" s="82">
        <v>-139.4021878165612</v>
      </c>
      <c r="CW155" s="82">
        <v>59.911271703970634</v>
      </c>
      <c r="CX155" s="82">
        <v>-61.970246028147855</v>
      </c>
      <c r="CY155" s="82">
        <v>136.00875307447097</v>
      </c>
      <c r="CZ155" s="82">
        <v>48.723020461370453</v>
      </c>
      <c r="DA155" s="82">
        <v>-331.48513129568937</v>
      </c>
      <c r="DB155" s="82">
        <v>-21.574314572341592</v>
      </c>
      <c r="DC155" s="82">
        <v>111.83408636513713</v>
      </c>
      <c r="DD155" s="82">
        <v>-36.162633177970271</v>
      </c>
      <c r="DE155" s="82">
        <v>140.821077638796</v>
      </c>
      <c r="DF155" s="82">
        <v>-118.89510391497919</v>
      </c>
      <c r="DG155" s="82">
        <v>-8.3481723699764885</v>
      </c>
      <c r="DH155" s="82">
        <v>-40.404250442413357</v>
      </c>
      <c r="DI155" s="82">
        <v>81.554054711257123</v>
      </c>
      <c r="DJ155" s="82">
        <v>0.63052937766816797</v>
      </c>
      <c r="DK155" s="82">
        <v>38.763107876493166</v>
      </c>
      <c r="DL155" s="82">
        <v>-113.26310791001976</v>
      </c>
      <c r="DM155" s="82">
        <v>220.72979181408016</v>
      </c>
      <c r="DN155" s="82">
        <v>-103.06224651710718</v>
      </c>
      <c r="DO155" s="82">
        <v>96.867430696680245</v>
      </c>
      <c r="DP155" s="82">
        <v>17.025638810529856</v>
      </c>
      <c r="DQ155" s="82">
        <v>313.66337215912881</v>
      </c>
      <c r="DR155" s="82">
        <v>35.575606793645427</v>
      </c>
      <c r="DS155" s="82">
        <v>524.86569919095109</v>
      </c>
      <c r="DT155" s="82">
        <v>448.97829380203291</v>
      </c>
      <c r="DU155" s="82">
        <v>167.12040721071057</v>
      </c>
      <c r="DV155" s="82">
        <v>-146.91678571597163</v>
      </c>
      <c r="DW155" s="82">
        <v>172.21648309841717</v>
      </c>
      <c r="DX155" s="82">
        <v>-86.974385915620644</v>
      </c>
      <c r="DY155" s="82">
        <v>-68.002477827454996</v>
      </c>
      <c r="DZ155" s="82">
        <v>14.276120556171925</v>
      </c>
    </row>
    <row r="156" spans="1:130" x14ac:dyDescent="0.25">
      <c r="A156" s="124" t="s">
        <v>464</v>
      </c>
      <c r="B156" s="120" t="s">
        <v>458</v>
      </c>
      <c r="C156" s="120"/>
      <c r="D156" s="120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  <c r="P156" s="120"/>
      <c r="Q156" s="120"/>
      <c r="R156" s="120"/>
      <c r="S156" s="120"/>
      <c r="T156" s="120"/>
      <c r="U156" s="120"/>
      <c r="V156" s="120"/>
      <c r="W156" s="120"/>
      <c r="X156" s="120"/>
      <c r="Y156" s="120"/>
      <c r="Z156" s="120"/>
      <c r="AA156" s="120"/>
      <c r="AB156" s="120"/>
      <c r="AC156" s="120"/>
      <c r="BO156" s="82"/>
      <c r="BP156" s="82"/>
      <c r="BQ156" s="82"/>
      <c r="BR156" s="82">
        <v>3.61998</v>
      </c>
      <c r="BS156" s="82">
        <v>0.9254699999999999</v>
      </c>
      <c r="BT156" s="82">
        <v>1.5620799999999999</v>
      </c>
      <c r="BU156" s="82">
        <v>53.733947138726826</v>
      </c>
      <c r="BV156" s="82">
        <v>2.64534</v>
      </c>
      <c r="BW156" s="82">
        <v>-12.343290000000001</v>
      </c>
      <c r="BX156" s="82">
        <v>9.0496499999999997</v>
      </c>
      <c r="BY156" s="82">
        <v>-57.941390024383729</v>
      </c>
      <c r="BZ156" s="82">
        <v>5.3339999999999999E-2</v>
      </c>
      <c r="CA156" s="82">
        <v>-1.5205605945918299</v>
      </c>
      <c r="CB156" s="82">
        <v>-2.85907</v>
      </c>
      <c r="CC156" s="82">
        <v>4.5668302114854811</v>
      </c>
      <c r="CD156" s="82">
        <v>-1.2657910267897701</v>
      </c>
      <c r="CE156" s="82">
        <v>-0.99076889159850123</v>
      </c>
      <c r="CF156" s="82">
        <v>-2.9671395222607679</v>
      </c>
      <c r="CG156" s="82">
        <v>-3.5779771960949476</v>
      </c>
      <c r="CH156" s="82">
        <v>-44.836886988762714</v>
      </c>
      <c r="CI156" s="82">
        <v>43.257798726274039</v>
      </c>
      <c r="CJ156" s="82">
        <v>-74.195130000000006</v>
      </c>
      <c r="CK156" s="82">
        <v>75.168713116666709</v>
      </c>
      <c r="CL156" s="82">
        <v>-43.065386963333331</v>
      </c>
      <c r="CM156" s="82">
        <v>-4.6646238241667355</v>
      </c>
      <c r="CN156" s="82">
        <v>-10.617274809999991</v>
      </c>
      <c r="CO156" s="82">
        <v>26.655656152222214</v>
      </c>
      <c r="CP156" s="82">
        <v>-68.2792855</v>
      </c>
      <c r="CQ156" s="82">
        <v>3.0039168366666926</v>
      </c>
      <c r="CR156" s="82">
        <v>-39.069860429999999</v>
      </c>
      <c r="CS156" s="82">
        <v>15.50281613777776</v>
      </c>
      <c r="CT156" s="82">
        <v>-30.867734921684971</v>
      </c>
      <c r="CU156" s="82">
        <v>15.718481780444863</v>
      </c>
      <c r="CV156" s="82">
        <v>-152.72312908000004</v>
      </c>
      <c r="CW156" s="82">
        <v>121.8277789570683</v>
      </c>
      <c r="CX156" s="82">
        <v>-106.75193837379334</v>
      </c>
      <c r="CY156" s="82">
        <v>73.354515215999996</v>
      </c>
      <c r="CZ156" s="82">
        <v>-6.62338001</v>
      </c>
      <c r="DA156" s="82">
        <v>-282.69269568111338</v>
      </c>
      <c r="DB156" s="82">
        <v>-57.888853301067499</v>
      </c>
      <c r="DC156" s="82">
        <v>73.695788997604652</v>
      </c>
      <c r="DD156" s="82">
        <v>-44.897515227632759</v>
      </c>
      <c r="DE156" s="82">
        <v>66.301184635469667</v>
      </c>
      <c r="DF156" s="82">
        <v>-53.397507417543977</v>
      </c>
      <c r="DG156" s="82">
        <v>31.403619501419591</v>
      </c>
      <c r="DH156" s="82">
        <v>-35.413440483986967</v>
      </c>
      <c r="DI156" s="82">
        <v>52.929492420422825</v>
      </c>
      <c r="DJ156" s="82">
        <v>-47.619601226085962</v>
      </c>
      <c r="DK156" s="82">
        <v>1.1674197043454657</v>
      </c>
      <c r="DL156" s="82">
        <v>-63.652773384677992</v>
      </c>
      <c r="DM156" s="82">
        <v>55.589377056706937</v>
      </c>
      <c r="DN156" s="82">
        <v>-184.59106089241897</v>
      </c>
      <c r="DO156" s="82">
        <v>-100.63273532012531</v>
      </c>
      <c r="DP156" s="82">
        <v>-61.566135611241975</v>
      </c>
      <c r="DQ156" s="82">
        <v>62.774958240871847</v>
      </c>
      <c r="DR156" s="82">
        <v>-108.57453005999996</v>
      </c>
      <c r="DS156" s="82">
        <v>75.803205428194303</v>
      </c>
      <c r="DT156" s="82">
        <v>120.31170337353009</v>
      </c>
      <c r="DU156" s="82">
        <v>65.869458164857832</v>
      </c>
      <c r="DV156" s="82">
        <v>-76.784663596142764</v>
      </c>
      <c r="DW156" s="82">
        <v>163.24462209041073</v>
      </c>
      <c r="DX156" s="82">
        <v>-68.835585100163797</v>
      </c>
      <c r="DY156" s="82">
        <v>-47.595592885372007</v>
      </c>
      <c r="DZ156" s="82">
        <v>-37.695362324367991</v>
      </c>
    </row>
    <row r="157" spans="1:130" x14ac:dyDescent="0.25">
      <c r="A157" s="124" t="s">
        <v>465</v>
      </c>
      <c r="B157" s="117" t="s">
        <v>438</v>
      </c>
      <c r="C157" s="117"/>
      <c r="D157" s="117"/>
      <c r="E157" s="117"/>
      <c r="F157" s="117"/>
      <c r="G157" s="117"/>
      <c r="H157" s="117"/>
      <c r="I157" s="117"/>
      <c r="J157" s="117"/>
      <c r="K157" s="117"/>
      <c r="L157" s="117"/>
      <c r="M157" s="117"/>
      <c r="N157" s="117"/>
      <c r="O157" s="117"/>
      <c r="P157" s="117"/>
      <c r="Q157" s="117"/>
      <c r="R157" s="117"/>
      <c r="S157" s="117"/>
      <c r="T157" s="117"/>
      <c r="U157" s="117"/>
      <c r="V157" s="117"/>
      <c r="W157" s="117"/>
      <c r="X157" s="117"/>
      <c r="Y157" s="117"/>
      <c r="Z157" s="117"/>
      <c r="AA157" s="117"/>
      <c r="AB157" s="117"/>
      <c r="AC157" s="117"/>
      <c r="BO157" s="82"/>
      <c r="BP157" s="82"/>
      <c r="BQ157" s="82"/>
      <c r="BR157" s="82">
        <v>75.587340033561901</v>
      </c>
      <c r="BS157" s="82">
        <v>735.62870202232637</v>
      </c>
      <c r="BT157" s="82">
        <v>-61.242264978226338</v>
      </c>
      <c r="BU157" s="82">
        <v>151.91957103535759</v>
      </c>
      <c r="BV157" s="82">
        <v>473.52999567003189</v>
      </c>
      <c r="BW157" s="82">
        <v>-64.260787799022353</v>
      </c>
      <c r="BX157" s="82">
        <v>-163.24644924318997</v>
      </c>
      <c r="BY157" s="82">
        <v>322.29157262527207</v>
      </c>
      <c r="BZ157" s="82">
        <v>-53.44677460763593</v>
      </c>
      <c r="CA157" s="82">
        <v>924.61215789155847</v>
      </c>
      <c r="CB157" s="82">
        <v>315.72355448209305</v>
      </c>
      <c r="CC157" s="82">
        <v>2676.2005792561254</v>
      </c>
      <c r="CD157" s="82">
        <v>1645.3989827503476</v>
      </c>
      <c r="CE157" s="82">
        <v>2236.2317234349493</v>
      </c>
      <c r="CF157" s="82">
        <v>113.96577747757949</v>
      </c>
      <c r="CG157" s="82">
        <v>2110.0367274382097</v>
      </c>
      <c r="CH157" s="82">
        <v>316.07244388218953</v>
      </c>
      <c r="CI157" s="82">
        <v>2417.4980857638329</v>
      </c>
      <c r="CJ157" s="82">
        <v>915.19201889205681</v>
      </c>
      <c r="CK157" s="82">
        <v>466.53708855277114</v>
      </c>
      <c r="CL157" s="82">
        <v>3427.9137045442853</v>
      </c>
      <c r="CM157" s="82">
        <v>1035.3232189227758</v>
      </c>
      <c r="CN157" s="82">
        <v>-44.181203262575337</v>
      </c>
      <c r="CO157" s="82">
        <v>-56.038429229619702</v>
      </c>
      <c r="CP157" s="82">
        <v>832.25538398292144</v>
      </c>
      <c r="CQ157" s="82">
        <v>1455.0730061869851</v>
      </c>
      <c r="CR157" s="82">
        <v>698.35749498226039</v>
      </c>
      <c r="CS157" s="82">
        <v>207.58196510456364</v>
      </c>
      <c r="CT157" s="82">
        <v>2348.4373142944046</v>
      </c>
      <c r="CU157" s="82">
        <v>1424.9322066515529</v>
      </c>
      <c r="CV157" s="82">
        <v>-219.28388544249628</v>
      </c>
      <c r="CW157" s="82">
        <v>618.52935364839527</v>
      </c>
      <c r="CX157" s="82">
        <v>1871.7505413001418</v>
      </c>
      <c r="CY157" s="82">
        <v>-375.16895919505538</v>
      </c>
      <c r="CZ157" s="82">
        <v>766.71998929263452</v>
      </c>
      <c r="DA157" s="82">
        <v>-167.9051535372152</v>
      </c>
      <c r="DB157" s="82">
        <v>-332.37035952502077</v>
      </c>
      <c r="DC157" s="82">
        <v>3891.9746106673706</v>
      </c>
      <c r="DD157" s="82">
        <v>1308.2368926943627</v>
      </c>
      <c r="DE157" s="82">
        <v>-1212.0434906637763</v>
      </c>
      <c r="DF157" s="82">
        <v>2505.2353038003116</v>
      </c>
      <c r="DG157" s="82">
        <v>1188.7740674039737</v>
      </c>
      <c r="DH157" s="82">
        <v>4644.1672262637494</v>
      </c>
      <c r="DI157" s="82">
        <v>-1411.2635069930368</v>
      </c>
      <c r="DJ157" s="82">
        <v>2576.743852309075</v>
      </c>
      <c r="DK157" s="82">
        <v>191.74016544371537</v>
      </c>
      <c r="DL157" s="82">
        <v>-448.18350988172961</v>
      </c>
      <c r="DM157" s="82">
        <v>469.91485053652167</v>
      </c>
      <c r="DN157" s="82">
        <v>2968.0406470010939</v>
      </c>
      <c r="DO157" s="82">
        <v>-1490.3163215106906</v>
      </c>
      <c r="DP157" s="82">
        <v>-385.12258429273243</v>
      </c>
      <c r="DQ157" s="82">
        <v>914.45766720527092</v>
      </c>
      <c r="DR157" s="82">
        <v>206.11500333852771</v>
      </c>
      <c r="DS157" s="82">
        <v>1593.5067310348554</v>
      </c>
      <c r="DT157" s="82">
        <v>914.31537618537016</v>
      </c>
      <c r="DU157" s="82">
        <v>2602.0004011432866</v>
      </c>
      <c r="DV157" s="82">
        <v>117.47098861079496</v>
      </c>
      <c r="DW157" s="82">
        <v>1138.5359776491259</v>
      </c>
      <c r="DX157" s="82">
        <v>3142.8676058607271</v>
      </c>
      <c r="DY157" s="82">
        <v>1720.6881691011638</v>
      </c>
      <c r="DZ157" s="82">
        <v>2087.8172951580636</v>
      </c>
    </row>
    <row r="158" spans="1:130" x14ac:dyDescent="0.25">
      <c r="A158" s="124" t="s">
        <v>466</v>
      </c>
      <c r="B158" s="118" t="s">
        <v>78</v>
      </c>
      <c r="C158" s="118"/>
      <c r="D158" s="118"/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  <c r="R158" s="118"/>
      <c r="S158" s="118"/>
      <c r="T158" s="118"/>
      <c r="U158" s="118"/>
      <c r="V158" s="118"/>
      <c r="W158" s="118"/>
      <c r="X158" s="118"/>
      <c r="Y158" s="118"/>
      <c r="Z158" s="118"/>
      <c r="AA158" s="118"/>
      <c r="AB158" s="118"/>
      <c r="AC158" s="118"/>
      <c r="BO158" s="82"/>
      <c r="BP158" s="82"/>
      <c r="BQ158" s="82"/>
      <c r="BR158" s="82">
        <v>1.9946468835618949</v>
      </c>
      <c r="BS158" s="82">
        <v>2.0195832223265517</v>
      </c>
      <c r="BT158" s="82">
        <v>2.0361577217736624</v>
      </c>
      <c r="BU158" s="82">
        <v>2.0368538143575843</v>
      </c>
      <c r="BV158" s="82">
        <v>2.1091973940317597</v>
      </c>
      <c r="BW158" s="82">
        <v>2.1355658009776479</v>
      </c>
      <c r="BX158" s="82">
        <v>2.1530921568100143</v>
      </c>
      <c r="BY158" s="82">
        <v>2.1538282252721128</v>
      </c>
      <c r="BZ158" s="82">
        <v>1.9022421237606471</v>
      </c>
      <c r="CA158" s="82">
        <v>2.2297737415584944</v>
      </c>
      <c r="CB158" s="82">
        <v>2.2480732516940898</v>
      </c>
      <c r="CC158" s="82">
        <v>2.2488417909392981</v>
      </c>
      <c r="CD158" s="82">
        <v>3.4072748634726659</v>
      </c>
      <c r="CE158" s="82">
        <v>3.4392364522331116</v>
      </c>
      <c r="CF158" s="82">
        <v>3.4565325301043841</v>
      </c>
      <c r="CG158" s="82">
        <v>3.457018612673104</v>
      </c>
      <c r="CH158" s="82">
        <v>1.9498001100176912</v>
      </c>
      <c r="CI158" s="82">
        <v>1.8638104216478379</v>
      </c>
      <c r="CJ158" s="82">
        <v>1.9023063788942465</v>
      </c>
      <c r="CK158" s="82">
        <v>1.909169477225036</v>
      </c>
      <c r="CL158" s="82">
        <v>0.37091031128659507</v>
      </c>
      <c r="CM158" s="82">
        <v>0.37255278441548462</v>
      </c>
      <c r="CN158" s="82">
        <v>0.37185113290279082</v>
      </c>
      <c r="CO158" s="82">
        <v>0.37217232911110287</v>
      </c>
      <c r="CP158" s="82">
        <v>10.713099950394449</v>
      </c>
      <c r="CQ158" s="82">
        <v>10.657220012169065</v>
      </c>
      <c r="CR158" s="82">
        <v>10.437257154083223</v>
      </c>
      <c r="CS158" s="82">
        <v>10.379136653460707</v>
      </c>
      <c r="CT158" s="82">
        <v>13.453751715437983</v>
      </c>
      <c r="CU158" s="82">
        <v>13.428338170369974</v>
      </c>
      <c r="CV158" s="82">
        <v>13.224969067031154</v>
      </c>
      <c r="CW158" s="82">
        <v>13.16656781680171</v>
      </c>
      <c r="CX158" s="82">
        <v>13.722826749746758</v>
      </c>
      <c r="CY158" s="82">
        <v>13.696904933777377</v>
      </c>
      <c r="CZ158" s="82">
        <v>13.489468448371792</v>
      </c>
      <c r="DA158" s="82">
        <v>13.429899173137724</v>
      </c>
      <c r="DB158" s="82">
        <v>13.997283284741695</v>
      </c>
      <c r="DC158" s="82">
        <v>13.970843032452928</v>
      </c>
      <c r="DD158" s="82">
        <v>13.759257817339225</v>
      </c>
      <c r="DE158" s="82">
        <v>13.698497156600475</v>
      </c>
      <c r="DF158" s="82">
        <v>14.277228950436529</v>
      </c>
      <c r="DG158" s="82">
        <v>14.250259893101987</v>
      </c>
      <c r="DH158" s="82">
        <v>14.03444297368601</v>
      </c>
      <c r="DI158" s="82">
        <v>13.972467099732485</v>
      </c>
      <c r="DJ158" s="82">
        <v>14.562773529445261</v>
      </c>
      <c r="DK158" s="82">
        <v>14.535265090964028</v>
      </c>
      <c r="DL158" s="82">
        <v>44.315131833159732</v>
      </c>
      <c r="DM158" s="82">
        <v>14.251916441727136</v>
      </c>
      <c r="DN158" s="82">
        <v>14.854029000034165</v>
      </c>
      <c r="DO158" s="82">
        <v>14.825970392783308</v>
      </c>
      <c r="DP158" s="82">
        <v>85.201434469822928</v>
      </c>
      <c r="DQ158" s="82">
        <v>14.536954770561678</v>
      </c>
      <c r="DR158" s="82">
        <v>15.151109580034849</v>
      </c>
      <c r="DS158" s="82">
        <v>15.122489800638974</v>
      </c>
      <c r="DT158" s="82">
        <v>126.90546315921938</v>
      </c>
      <c r="DU158" s="82">
        <v>14.827693865972911</v>
      </c>
      <c r="DV158" s="82">
        <v>15.454131771635547</v>
      </c>
      <c r="DW158" s="82">
        <v>15.424939596651754</v>
      </c>
      <c r="DX158" s="82">
        <v>129.44357242240378</v>
      </c>
      <c r="DY158" s="82">
        <v>15.124247743292369</v>
      </c>
      <c r="DZ158" s="82">
        <v>15.763214407068258</v>
      </c>
    </row>
    <row r="159" spans="1:130" x14ac:dyDescent="0.25">
      <c r="A159" s="124" t="s">
        <v>467</v>
      </c>
      <c r="B159" s="119" t="s">
        <v>101</v>
      </c>
      <c r="C159" s="119"/>
      <c r="D159" s="119"/>
      <c r="E159" s="119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  <c r="R159" s="119"/>
      <c r="S159" s="119"/>
      <c r="T159" s="119"/>
      <c r="U159" s="119"/>
      <c r="V159" s="119"/>
      <c r="W159" s="119"/>
      <c r="X159" s="119"/>
      <c r="Y159" s="119"/>
      <c r="Z159" s="119"/>
      <c r="AA159" s="119"/>
      <c r="AB159" s="119"/>
      <c r="AC159" s="119"/>
      <c r="BO159" s="82"/>
      <c r="BP159" s="82"/>
      <c r="BQ159" s="82"/>
      <c r="BR159" s="82">
        <v>0</v>
      </c>
      <c r="BS159" s="82">
        <v>0</v>
      </c>
      <c r="BT159" s="82">
        <v>0</v>
      </c>
      <c r="BU159" s="82">
        <v>0</v>
      </c>
      <c r="BV159" s="82">
        <v>0</v>
      </c>
      <c r="BW159" s="82">
        <v>0</v>
      </c>
      <c r="BX159" s="82">
        <v>0</v>
      </c>
      <c r="BY159" s="82">
        <v>0</v>
      </c>
      <c r="BZ159" s="82">
        <v>0</v>
      </c>
      <c r="CA159" s="82">
        <v>0</v>
      </c>
      <c r="CB159" s="82">
        <v>0</v>
      </c>
      <c r="CC159" s="82">
        <v>0</v>
      </c>
      <c r="CD159" s="82">
        <v>0</v>
      </c>
      <c r="CE159" s="82">
        <v>0</v>
      </c>
      <c r="CF159" s="82">
        <v>0</v>
      </c>
      <c r="CG159" s="82">
        <v>0</v>
      </c>
      <c r="CH159" s="82">
        <v>0</v>
      </c>
      <c r="CI159" s="82">
        <v>0</v>
      </c>
      <c r="CJ159" s="82">
        <v>0</v>
      </c>
      <c r="CK159" s="82">
        <v>0</v>
      </c>
      <c r="CL159" s="82">
        <v>0</v>
      </c>
      <c r="CM159" s="82">
        <v>0</v>
      </c>
      <c r="CN159" s="82">
        <v>0</v>
      </c>
      <c r="CO159" s="82">
        <v>0</v>
      </c>
      <c r="CP159" s="82">
        <v>0</v>
      </c>
      <c r="CQ159" s="82">
        <v>0</v>
      </c>
      <c r="CR159" s="82">
        <v>0</v>
      </c>
      <c r="CS159" s="82">
        <v>0</v>
      </c>
      <c r="CT159" s="82">
        <v>0</v>
      </c>
      <c r="CU159" s="82">
        <v>0</v>
      </c>
      <c r="CV159" s="82">
        <v>0</v>
      </c>
      <c r="CW159" s="82">
        <v>0</v>
      </c>
      <c r="CX159" s="82">
        <v>0</v>
      </c>
      <c r="CY159" s="82">
        <v>0</v>
      </c>
      <c r="CZ159" s="82">
        <v>0</v>
      </c>
      <c r="DA159" s="82">
        <v>0</v>
      </c>
      <c r="DB159" s="82">
        <v>0</v>
      </c>
      <c r="DC159" s="82">
        <v>0</v>
      </c>
      <c r="DD159" s="82">
        <v>0</v>
      </c>
      <c r="DE159" s="82">
        <v>0</v>
      </c>
      <c r="DF159" s="82">
        <v>0</v>
      </c>
      <c r="DG159" s="82">
        <v>0</v>
      </c>
      <c r="DH159" s="82">
        <v>0</v>
      </c>
      <c r="DI159" s="82">
        <v>0</v>
      </c>
      <c r="DJ159" s="82">
        <v>0</v>
      </c>
      <c r="DK159" s="82">
        <v>0</v>
      </c>
      <c r="DL159" s="82">
        <v>0</v>
      </c>
      <c r="DM159" s="82">
        <v>0</v>
      </c>
      <c r="DN159" s="82">
        <v>0</v>
      </c>
      <c r="DO159" s="82">
        <v>0</v>
      </c>
      <c r="DP159" s="82">
        <v>0</v>
      </c>
      <c r="DQ159" s="82">
        <v>0</v>
      </c>
      <c r="DR159" s="82">
        <v>0</v>
      </c>
      <c r="DS159" s="82">
        <v>0</v>
      </c>
      <c r="DT159" s="82">
        <v>0</v>
      </c>
      <c r="DU159" s="82">
        <v>0</v>
      </c>
      <c r="DV159" s="82">
        <v>0</v>
      </c>
      <c r="DW159" s="82">
        <v>0</v>
      </c>
      <c r="DX159" s="82">
        <v>0</v>
      </c>
      <c r="DY159" s="82">
        <v>0</v>
      </c>
      <c r="DZ159" s="82">
        <v>0</v>
      </c>
    </row>
    <row r="160" spans="1:130" x14ac:dyDescent="0.25">
      <c r="A160" s="124" t="s">
        <v>468</v>
      </c>
      <c r="B160" s="119" t="s">
        <v>102</v>
      </c>
      <c r="C160" s="119"/>
      <c r="D160" s="119"/>
      <c r="E160" s="119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  <c r="R160" s="119"/>
      <c r="S160" s="119"/>
      <c r="T160" s="119"/>
      <c r="U160" s="119"/>
      <c r="V160" s="119"/>
      <c r="W160" s="119"/>
      <c r="X160" s="119"/>
      <c r="Y160" s="119"/>
      <c r="Z160" s="119"/>
      <c r="AA160" s="119"/>
      <c r="AB160" s="119"/>
      <c r="AC160" s="119"/>
      <c r="BO160" s="82"/>
      <c r="BP160" s="82"/>
      <c r="BQ160" s="82"/>
      <c r="BR160" s="82">
        <v>1.9946468835618949</v>
      </c>
      <c r="BS160" s="82">
        <v>2.0195832223265517</v>
      </c>
      <c r="BT160" s="82">
        <v>2.0361577217736624</v>
      </c>
      <c r="BU160" s="82">
        <v>2.0368538143575843</v>
      </c>
      <c r="BV160" s="82">
        <v>2.1091973940317597</v>
      </c>
      <c r="BW160" s="82">
        <v>2.1355658009776479</v>
      </c>
      <c r="BX160" s="82">
        <v>2.1530921568100143</v>
      </c>
      <c r="BY160" s="82">
        <v>2.1538282252721128</v>
      </c>
      <c r="BZ160" s="82">
        <v>1.9022421237606471</v>
      </c>
      <c r="CA160" s="82">
        <v>2.2297737415584944</v>
      </c>
      <c r="CB160" s="82">
        <v>2.2480732516940898</v>
      </c>
      <c r="CC160" s="82">
        <v>2.2488417909392981</v>
      </c>
      <c r="CD160" s="82">
        <v>3.4072748634726659</v>
      </c>
      <c r="CE160" s="82">
        <v>3.4392364522331116</v>
      </c>
      <c r="CF160" s="82">
        <v>3.4565325301043841</v>
      </c>
      <c r="CG160" s="82">
        <v>3.457018612673104</v>
      </c>
      <c r="CH160" s="82">
        <v>1.9498001100176912</v>
      </c>
      <c r="CI160" s="82">
        <v>1.8638104216478379</v>
      </c>
      <c r="CJ160" s="82">
        <v>1.9023063788942465</v>
      </c>
      <c r="CK160" s="82">
        <v>1.909169477225036</v>
      </c>
      <c r="CL160" s="82">
        <v>0.37091031128659507</v>
      </c>
      <c r="CM160" s="82">
        <v>0.37255278441548462</v>
      </c>
      <c r="CN160" s="82">
        <v>0.37185113290279082</v>
      </c>
      <c r="CO160" s="82">
        <v>0.37217232911110287</v>
      </c>
      <c r="CP160" s="82">
        <v>10.713099950394449</v>
      </c>
      <c r="CQ160" s="82">
        <v>10.657220012169065</v>
      </c>
      <c r="CR160" s="82">
        <v>10.437257154083223</v>
      </c>
      <c r="CS160" s="82">
        <v>10.379136653460707</v>
      </c>
      <c r="CT160" s="82">
        <v>10.927361949402338</v>
      </c>
      <c r="CU160" s="82">
        <v>10.870364412412446</v>
      </c>
      <c r="CV160" s="82">
        <v>10.646002297164888</v>
      </c>
      <c r="CW160" s="82">
        <v>10.586719386529921</v>
      </c>
      <c r="CX160" s="82">
        <v>11.1459091883904</v>
      </c>
      <c r="CY160" s="82">
        <v>11.087771700660699</v>
      </c>
      <c r="CZ160" s="82">
        <v>10.858922343108199</v>
      </c>
      <c r="DA160" s="82">
        <v>10.7984537742605</v>
      </c>
      <c r="DB160" s="82">
        <v>11.368827372158208</v>
      </c>
      <c r="DC160" s="82">
        <v>11.309527134673914</v>
      </c>
      <c r="DD160" s="82">
        <v>11.076100789970363</v>
      </c>
      <c r="DE160" s="82">
        <v>11.01442284974571</v>
      </c>
      <c r="DF160" s="82">
        <v>11.596203919601372</v>
      </c>
      <c r="DG160" s="82">
        <v>11.535717677367392</v>
      </c>
      <c r="DH160" s="82">
        <v>11.297622805769771</v>
      </c>
      <c r="DI160" s="82">
        <v>11.234711306740625</v>
      </c>
      <c r="DJ160" s="82">
        <v>11.8281279979934</v>
      </c>
      <c r="DK160" s="82">
        <v>11.766432030914741</v>
      </c>
      <c r="DL160" s="82">
        <v>41.523575261885171</v>
      </c>
      <c r="DM160" s="82">
        <v>11.459405532875438</v>
      </c>
      <c r="DN160" s="82">
        <v>12.064690557953268</v>
      </c>
      <c r="DO160" s="82">
        <v>12.001760671533036</v>
      </c>
      <c r="DP160" s="82">
        <v>82.354046767122867</v>
      </c>
      <c r="DQ160" s="82">
        <v>11.688593643532947</v>
      </c>
      <c r="DR160" s="82">
        <v>12.305984369112334</v>
      </c>
      <c r="DS160" s="82">
        <v>12.241795884963697</v>
      </c>
      <c r="DT160" s="82">
        <v>124.00112770246533</v>
      </c>
      <c r="DU160" s="82">
        <v>11.922365516403605</v>
      </c>
      <c r="DV160" s="82">
        <v>12.552104056494581</v>
      </c>
      <c r="DW160" s="82">
        <v>12.486631802662972</v>
      </c>
      <c r="DX160" s="82">
        <v>126.48115025651464</v>
      </c>
      <c r="DY160" s="82">
        <v>12.160812826731677</v>
      </c>
      <c r="DZ160" s="82">
        <v>12.803146137624474</v>
      </c>
    </row>
    <row r="161" spans="1:130" x14ac:dyDescent="0.25">
      <c r="A161" s="124" t="s">
        <v>469</v>
      </c>
      <c r="B161" s="119" t="s">
        <v>103</v>
      </c>
      <c r="C161" s="119"/>
      <c r="D161" s="119"/>
      <c r="E161" s="119"/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  <c r="R161" s="119"/>
      <c r="S161" s="119"/>
      <c r="T161" s="119"/>
      <c r="U161" s="119"/>
      <c r="V161" s="119"/>
      <c r="W161" s="119"/>
      <c r="X161" s="119"/>
      <c r="Y161" s="119"/>
      <c r="Z161" s="119"/>
      <c r="AA161" s="119"/>
      <c r="AB161" s="119"/>
      <c r="AC161" s="119"/>
      <c r="BO161" s="82"/>
      <c r="BP161" s="82"/>
      <c r="BQ161" s="82"/>
      <c r="BR161" s="82">
        <v>0</v>
      </c>
      <c r="BS161" s="82">
        <v>0</v>
      </c>
      <c r="BT161" s="82">
        <v>0</v>
      </c>
      <c r="BU161" s="82">
        <v>0</v>
      </c>
      <c r="BV161" s="82">
        <v>0</v>
      </c>
      <c r="BW161" s="82">
        <v>0</v>
      </c>
      <c r="BX161" s="82">
        <v>0</v>
      </c>
      <c r="BY161" s="82">
        <v>0</v>
      </c>
      <c r="BZ161" s="82">
        <v>0</v>
      </c>
      <c r="CA161" s="82">
        <v>0</v>
      </c>
      <c r="CB161" s="82">
        <v>0</v>
      </c>
      <c r="CC161" s="82">
        <v>0</v>
      </c>
      <c r="CD161" s="82">
        <v>0</v>
      </c>
      <c r="CE161" s="82">
        <v>0</v>
      </c>
      <c r="CF161" s="82">
        <v>0</v>
      </c>
      <c r="CG161" s="82">
        <v>0</v>
      </c>
      <c r="CH161" s="82">
        <v>0</v>
      </c>
      <c r="CI161" s="82">
        <v>0</v>
      </c>
      <c r="CJ161" s="82">
        <v>0</v>
      </c>
      <c r="CK161" s="82">
        <v>0</v>
      </c>
      <c r="CL161" s="82">
        <v>0</v>
      </c>
      <c r="CM161" s="82">
        <v>0</v>
      </c>
      <c r="CN161" s="82">
        <v>0</v>
      </c>
      <c r="CO161" s="82">
        <v>0</v>
      </c>
      <c r="CP161" s="82">
        <v>0</v>
      </c>
      <c r="CQ161" s="82">
        <v>0</v>
      </c>
      <c r="CR161" s="82">
        <v>0</v>
      </c>
      <c r="CS161" s="82">
        <v>0</v>
      </c>
      <c r="CT161" s="82">
        <v>0</v>
      </c>
      <c r="CU161" s="82">
        <v>0</v>
      </c>
      <c r="CV161" s="82">
        <v>0</v>
      </c>
      <c r="CW161" s="82">
        <v>0</v>
      </c>
      <c r="CX161" s="82">
        <v>0</v>
      </c>
      <c r="CY161" s="82">
        <v>0</v>
      </c>
      <c r="CZ161" s="82">
        <v>0</v>
      </c>
      <c r="DA161" s="82">
        <v>0</v>
      </c>
      <c r="DB161" s="82">
        <v>0</v>
      </c>
      <c r="DC161" s="82">
        <v>0</v>
      </c>
      <c r="DD161" s="82">
        <v>0</v>
      </c>
      <c r="DE161" s="82">
        <v>0</v>
      </c>
      <c r="DF161" s="82">
        <v>0</v>
      </c>
      <c r="DG161" s="82">
        <v>0</v>
      </c>
      <c r="DH161" s="82">
        <v>0</v>
      </c>
      <c r="DI161" s="82">
        <v>0</v>
      </c>
      <c r="DJ161" s="82">
        <v>0</v>
      </c>
      <c r="DK161" s="82">
        <v>0</v>
      </c>
      <c r="DL161" s="82">
        <v>0</v>
      </c>
      <c r="DM161" s="82">
        <v>0</v>
      </c>
      <c r="DN161" s="82">
        <v>0</v>
      </c>
      <c r="DO161" s="82">
        <v>0</v>
      </c>
      <c r="DP161" s="82">
        <v>0</v>
      </c>
      <c r="DQ161" s="82">
        <v>0</v>
      </c>
      <c r="DR161" s="82">
        <v>0</v>
      </c>
      <c r="DS161" s="82">
        <v>0</v>
      </c>
      <c r="DT161" s="82">
        <v>0</v>
      </c>
      <c r="DU161" s="82">
        <v>0</v>
      </c>
      <c r="DV161" s="82">
        <v>0</v>
      </c>
      <c r="DW161" s="82">
        <v>0</v>
      </c>
      <c r="DX161" s="82">
        <v>0</v>
      </c>
      <c r="DY161" s="82">
        <v>0</v>
      </c>
      <c r="DZ161" s="82">
        <v>0</v>
      </c>
    </row>
    <row r="162" spans="1:130" x14ac:dyDescent="0.25">
      <c r="A162" s="124" t="s">
        <v>470</v>
      </c>
      <c r="B162" s="119" t="s">
        <v>50</v>
      </c>
      <c r="C162" s="119"/>
      <c r="D162" s="119"/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  <c r="R162" s="119"/>
      <c r="S162" s="119"/>
      <c r="T162" s="119"/>
      <c r="U162" s="119"/>
      <c r="V162" s="119"/>
      <c r="W162" s="119"/>
      <c r="X162" s="119"/>
      <c r="Y162" s="119"/>
      <c r="Z162" s="119"/>
      <c r="AA162" s="119"/>
      <c r="AB162" s="119"/>
      <c r="AC162" s="119"/>
      <c r="BO162" s="82"/>
      <c r="BP162" s="82"/>
      <c r="BQ162" s="82"/>
      <c r="BR162" s="82">
        <v>0</v>
      </c>
      <c r="BS162" s="82">
        <v>0</v>
      </c>
      <c r="BT162" s="82">
        <v>0</v>
      </c>
      <c r="BU162" s="82">
        <v>0</v>
      </c>
      <c r="BV162" s="82">
        <v>0</v>
      </c>
      <c r="BW162" s="82">
        <v>0</v>
      </c>
      <c r="BX162" s="82">
        <v>0</v>
      </c>
      <c r="BY162" s="82">
        <v>0</v>
      </c>
      <c r="BZ162" s="82">
        <v>0</v>
      </c>
      <c r="CA162" s="82">
        <v>0</v>
      </c>
      <c r="CB162" s="82">
        <v>0</v>
      </c>
      <c r="CC162" s="82">
        <v>0</v>
      </c>
      <c r="CD162" s="82">
        <v>0</v>
      </c>
      <c r="CE162" s="82">
        <v>0</v>
      </c>
      <c r="CF162" s="82">
        <v>0</v>
      </c>
      <c r="CG162" s="82">
        <v>0</v>
      </c>
      <c r="CH162" s="82">
        <v>0</v>
      </c>
      <c r="CI162" s="82">
        <v>0</v>
      </c>
      <c r="CJ162" s="82">
        <v>0</v>
      </c>
      <c r="CK162" s="82">
        <v>0</v>
      </c>
      <c r="CL162" s="82">
        <v>0</v>
      </c>
      <c r="CM162" s="82">
        <v>0</v>
      </c>
      <c r="CN162" s="82">
        <v>0</v>
      </c>
      <c r="CO162" s="82">
        <v>0</v>
      </c>
      <c r="CP162" s="82">
        <v>0</v>
      </c>
      <c r="CQ162" s="82">
        <v>0</v>
      </c>
      <c r="CR162" s="82">
        <v>0</v>
      </c>
      <c r="CS162" s="82">
        <v>0</v>
      </c>
      <c r="CT162" s="82">
        <v>2.5263897660356451</v>
      </c>
      <c r="CU162" s="82">
        <v>2.5579737579575279</v>
      </c>
      <c r="CV162" s="82">
        <v>2.5789667698662671</v>
      </c>
      <c r="CW162" s="82">
        <v>2.5798484302717886</v>
      </c>
      <c r="CX162" s="82">
        <v>2.5769175613563582</v>
      </c>
      <c r="CY162" s="82">
        <v>2.6091332331166783</v>
      </c>
      <c r="CZ162" s="82">
        <v>2.6305461052635923</v>
      </c>
      <c r="DA162" s="82">
        <v>2.6314453988772244</v>
      </c>
      <c r="DB162" s="82">
        <v>2.6284559125834872</v>
      </c>
      <c r="DC162" s="82">
        <v>2.6613158977790139</v>
      </c>
      <c r="DD162" s="82">
        <v>2.6831570273688619</v>
      </c>
      <c r="DE162" s="82">
        <v>2.6840743068547646</v>
      </c>
      <c r="DF162" s="82">
        <v>2.6810250308351571</v>
      </c>
      <c r="DG162" s="82">
        <v>2.7145422157345944</v>
      </c>
      <c r="DH162" s="82">
        <v>2.7368201679162389</v>
      </c>
      <c r="DI162" s="82">
        <v>2.7377557929918601</v>
      </c>
      <c r="DJ162" s="82">
        <v>2.7346455314518603</v>
      </c>
      <c r="DK162" s="82">
        <v>2.7688330600492863</v>
      </c>
      <c r="DL162" s="82">
        <v>2.7915565712745636</v>
      </c>
      <c r="DM162" s="82">
        <v>2.7925109088516975</v>
      </c>
      <c r="DN162" s="82">
        <v>2.7893384420808975</v>
      </c>
      <c r="DO162" s="82">
        <v>2.8242097212502721</v>
      </c>
      <c r="DP162" s="82">
        <v>2.8473877027000549</v>
      </c>
      <c r="DQ162" s="82">
        <v>2.8483611270287317</v>
      </c>
      <c r="DR162" s="82">
        <v>2.8451252109225154</v>
      </c>
      <c r="DS162" s="82">
        <v>2.8806939156752778</v>
      </c>
      <c r="DT162" s="82">
        <v>2.904335456754056</v>
      </c>
      <c r="DU162" s="82">
        <v>2.9053283495693063</v>
      </c>
      <c r="DV162" s="82">
        <v>2.9020277151409659</v>
      </c>
      <c r="DW162" s="82">
        <v>2.9383077939887832</v>
      </c>
      <c r="DX162" s="82">
        <v>2.9624221658891372</v>
      </c>
      <c r="DY162" s="82">
        <v>2.9634349165606926</v>
      </c>
      <c r="DZ162" s="82">
        <v>2.9600682694437852</v>
      </c>
    </row>
    <row r="163" spans="1:130" x14ac:dyDescent="0.25">
      <c r="A163" s="124" t="s">
        <v>471</v>
      </c>
      <c r="B163" s="120" t="s">
        <v>472</v>
      </c>
      <c r="C163" s="120"/>
      <c r="D163" s="120"/>
      <c r="E163" s="120"/>
      <c r="F163" s="120"/>
      <c r="G163" s="120"/>
      <c r="H163" s="120"/>
      <c r="I163" s="120"/>
      <c r="J163" s="120"/>
      <c r="K163" s="120"/>
      <c r="L163" s="120"/>
      <c r="M163" s="120"/>
      <c r="N163" s="120"/>
      <c r="O163" s="120"/>
      <c r="P163" s="120"/>
      <c r="Q163" s="120"/>
      <c r="R163" s="120"/>
      <c r="S163" s="120"/>
      <c r="T163" s="120"/>
      <c r="U163" s="120"/>
      <c r="V163" s="120"/>
      <c r="W163" s="120"/>
      <c r="X163" s="120"/>
      <c r="Y163" s="120"/>
      <c r="Z163" s="120"/>
      <c r="AA163" s="120"/>
      <c r="AB163" s="120"/>
      <c r="AC163" s="120"/>
      <c r="BO163" s="82"/>
      <c r="BP163" s="82"/>
      <c r="BQ163" s="82"/>
      <c r="BR163" s="82">
        <v>0</v>
      </c>
      <c r="BS163" s="82">
        <v>0</v>
      </c>
      <c r="BT163" s="82">
        <v>0</v>
      </c>
      <c r="BU163" s="82">
        <v>0</v>
      </c>
      <c r="BV163" s="82">
        <v>0</v>
      </c>
      <c r="BW163" s="82">
        <v>0</v>
      </c>
      <c r="BX163" s="82">
        <v>0</v>
      </c>
      <c r="BY163" s="82">
        <v>0</v>
      </c>
      <c r="BZ163" s="82">
        <v>0</v>
      </c>
      <c r="CA163" s="82">
        <v>0</v>
      </c>
      <c r="CB163" s="82">
        <v>0</v>
      </c>
      <c r="CC163" s="82">
        <v>0</v>
      </c>
      <c r="CD163" s="82">
        <v>0</v>
      </c>
      <c r="CE163" s="82">
        <v>0</v>
      </c>
      <c r="CF163" s="82">
        <v>0</v>
      </c>
      <c r="CG163" s="82">
        <v>0</v>
      </c>
      <c r="CH163" s="82">
        <v>0</v>
      </c>
      <c r="CI163" s="82">
        <v>0</v>
      </c>
      <c r="CJ163" s="82">
        <v>0</v>
      </c>
      <c r="CK163" s="82">
        <v>0</v>
      </c>
      <c r="CL163" s="82">
        <v>0</v>
      </c>
      <c r="CM163" s="82">
        <v>0</v>
      </c>
      <c r="CN163" s="82">
        <v>0</v>
      </c>
      <c r="CO163" s="82">
        <v>0</v>
      </c>
      <c r="CP163" s="82">
        <v>0</v>
      </c>
      <c r="CQ163" s="82">
        <v>0</v>
      </c>
      <c r="CR163" s="82">
        <v>0</v>
      </c>
      <c r="CS163" s="82">
        <v>0</v>
      </c>
      <c r="CT163" s="82">
        <v>2.5263897660356451</v>
      </c>
      <c r="CU163" s="82">
        <v>2.5579737579575279</v>
      </c>
      <c r="CV163" s="82">
        <v>2.5789667698662671</v>
      </c>
      <c r="CW163" s="82">
        <v>2.5798484302717886</v>
      </c>
      <c r="CX163" s="82">
        <v>2.5769175613563582</v>
      </c>
      <c r="CY163" s="82">
        <v>2.6091332331166783</v>
      </c>
      <c r="CZ163" s="82">
        <v>2.6305461052635923</v>
      </c>
      <c r="DA163" s="82">
        <v>2.6314453988772244</v>
      </c>
      <c r="DB163" s="82">
        <v>2.6284559125834872</v>
      </c>
      <c r="DC163" s="82">
        <v>2.6613158977790139</v>
      </c>
      <c r="DD163" s="82">
        <v>2.6831570273688619</v>
      </c>
      <c r="DE163" s="82">
        <v>2.6840743068547646</v>
      </c>
      <c r="DF163" s="82">
        <v>2.6810250308351571</v>
      </c>
      <c r="DG163" s="82">
        <v>2.7145422157345944</v>
      </c>
      <c r="DH163" s="82">
        <v>2.7368201679162389</v>
      </c>
      <c r="DI163" s="82">
        <v>2.7377557929918601</v>
      </c>
      <c r="DJ163" s="82">
        <v>2.7346455314518603</v>
      </c>
      <c r="DK163" s="82">
        <v>2.7688330600492863</v>
      </c>
      <c r="DL163" s="82">
        <v>2.7915565712745636</v>
      </c>
      <c r="DM163" s="82">
        <v>2.7925109088516975</v>
      </c>
      <c r="DN163" s="82">
        <v>2.7893384420808975</v>
      </c>
      <c r="DO163" s="82">
        <v>2.8242097212502721</v>
      </c>
      <c r="DP163" s="82">
        <v>2.8473877027000549</v>
      </c>
      <c r="DQ163" s="82">
        <v>2.8483611270287317</v>
      </c>
      <c r="DR163" s="82">
        <v>2.8451252109225154</v>
      </c>
      <c r="DS163" s="82">
        <v>2.8806939156752778</v>
      </c>
      <c r="DT163" s="82">
        <v>2.904335456754056</v>
      </c>
      <c r="DU163" s="82">
        <v>2.9053283495693063</v>
      </c>
      <c r="DV163" s="82">
        <v>2.9020277151409659</v>
      </c>
      <c r="DW163" s="82">
        <v>2.9383077939887832</v>
      </c>
      <c r="DX163" s="82">
        <v>2.9624221658891372</v>
      </c>
      <c r="DY163" s="82">
        <v>2.9634349165606926</v>
      </c>
      <c r="DZ163" s="82">
        <v>2.9600682694437852</v>
      </c>
    </row>
    <row r="164" spans="1:130" x14ac:dyDescent="0.25">
      <c r="A164" s="124" t="s">
        <v>473</v>
      </c>
      <c r="B164" s="118" t="s">
        <v>79</v>
      </c>
      <c r="C164" s="118"/>
      <c r="D164" s="118"/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  <c r="R164" s="118"/>
      <c r="S164" s="118"/>
      <c r="T164" s="118"/>
      <c r="U164" s="118"/>
      <c r="V164" s="118"/>
      <c r="W164" s="118"/>
      <c r="X164" s="118"/>
      <c r="Y164" s="118"/>
      <c r="Z164" s="118"/>
      <c r="AA164" s="118"/>
      <c r="AB164" s="118"/>
      <c r="AC164" s="118"/>
      <c r="BO164" s="82"/>
      <c r="BP164" s="82"/>
      <c r="BQ164" s="82"/>
      <c r="BR164" s="82">
        <v>73.592693150000002</v>
      </c>
      <c r="BS164" s="82">
        <v>733.60911879999981</v>
      </c>
      <c r="BT164" s="82">
        <v>-63.2784227</v>
      </c>
      <c r="BU164" s="82">
        <v>149.88271722100001</v>
      </c>
      <c r="BV164" s="82">
        <v>471.42079827600014</v>
      </c>
      <c r="BW164" s="82">
        <v>-66.396353599999998</v>
      </c>
      <c r="BX164" s="82">
        <v>-165.39954139999998</v>
      </c>
      <c r="BY164" s="82">
        <v>320.13774439999997</v>
      </c>
      <c r="BZ164" s="82">
        <v>-55.349016731396574</v>
      </c>
      <c r="CA164" s="82">
        <v>922.38238415000001</v>
      </c>
      <c r="CB164" s="82">
        <v>313.47548123039894</v>
      </c>
      <c r="CC164" s="82">
        <v>2673.9517374651859</v>
      </c>
      <c r="CD164" s="82">
        <v>1641.991707886875</v>
      </c>
      <c r="CE164" s="82">
        <v>2232.7924869827161</v>
      </c>
      <c r="CF164" s="82">
        <v>110.50924494747511</v>
      </c>
      <c r="CG164" s="82">
        <v>2106.5797088255367</v>
      </c>
      <c r="CH164" s="82">
        <v>314.12264377217184</v>
      </c>
      <c r="CI164" s="82">
        <v>2415.634275342185</v>
      </c>
      <c r="CJ164" s="82">
        <v>913.28971251316261</v>
      </c>
      <c r="CK164" s="82">
        <v>464.62791907554612</v>
      </c>
      <c r="CL164" s="82">
        <v>3427.5427942329989</v>
      </c>
      <c r="CM164" s="82">
        <v>1034.9506661383602</v>
      </c>
      <c r="CN164" s="82">
        <v>-44.553054395478128</v>
      </c>
      <c r="CO164" s="82">
        <v>-56.410601558730804</v>
      </c>
      <c r="CP164" s="82">
        <v>821.54228403252705</v>
      </c>
      <c r="CQ164" s="82">
        <v>1444.415786174816</v>
      </c>
      <c r="CR164" s="82">
        <v>687.92023782817716</v>
      </c>
      <c r="CS164" s="82">
        <v>197.20282845110293</v>
      </c>
      <c r="CT164" s="82">
        <v>2334.9835625789665</v>
      </c>
      <c r="CU164" s="82">
        <v>1411.503868481183</v>
      </c>
      <c r="CV164" s="82">
        <v>-232.50885450952745</v>
      </c>
      <c r="CW164" s="82">
        <v>605.36278583159356</v>
      </c>
      <c r="CX164" s="82">
        <v>1858.0277145503951</v>
      </c>
      <c r="CY164" s="82">
        <v>-388.86586412883275</v>
      </c>
      <c r="CZ164" s="82">
        <v>753.23052084426274</v>
      </c>
      <c r="DA164" s="82">
        <v>-181.33505271035293</v>
      </c>
      <c r="DB164" s="82">
        <v>-346.36764280976246</v>
      </c>
      <c r="DC164" s="82">
        <v>3878.0037676349175</v>
      </c>
      <c r="DD164" s="82">
        <v>1294.4776348770235</v>
      </c>
      <c r="DE164" s="82">
        <v>-1225.7419878203768</v>
      </c>
      <c r="DF164" s="82">
        <v>2490.9580748498752</v>
      </c>
      <c r="DG164" s="82">
        <v>1174.5238075108718</v>
      </c>
      <c r="DH164" s="82">
        <v>4630.1327832900633</v>
      </c>
      <c r="DI164" s="82">
        <v>-1425.2359740927693</v>
      </c>
      <c r="DJ164" s="82">
        <v>2562.1810787796298</v>
      </c>
      <c r="DK164" s="82">
        <v>177.20490035275134</v>
      </c>
      <c r="DL164" s="82">
        <v>-492.49864171488935</v>
      </c>
      <c r="DM164" s="82">
        <v>455.66293409479454</v>
      </c>
      <c r="DN164" s="82">
        <v>2953.1866180010597</v>
      </c>
      <c r="DO164" s="82">
        <v>-1505.142291903474</v>
      </c>
      <c r="DP164" s="82">
        <v>-470.32401876255534</v>
      </c>
      <c r="DQ164" s="82">
        <v>899.92071243470923</v>
      </c>
      <c r="DR164" s="82">
        <v>190.96389375849287</v>
      </c>
      <c r="DS164" s="82">
        <v>1578.3842412342165</v>
      </c>
      <c r="DT164" s="82">
        <v>787.40991302615078</v>
      </c>
      <c r="DU164" s="82">
        <v>2587.1727072773137</v>
      </c>
      <c r="DV164" s="82">
        <v>102.01685683915942</v>
      </c>
      <c r="DW164" s="82">
        <v>1123.1110380524742</v>
      </c>
      <c r="DX164" s="82">
        <v>3013.4240334383235</v>
      </c>
      <c r="DY164" s="82">
        <v>1705.5639213578713</v>
      </c>
      <c r="DZ164" s="82">
        <v>2072.0540807509956</v>
      </c>
    </row>
    <row r="165" spans="1:130" x14ac:dyDescent="0.25">
      <c r="A165" s="124" t="s">
        <v>474</v>
      </c>
      <c r="B165" s="119" t="s">
        <v>101</v>
      </c>
      <c r="C165" s="119"/>
      <c r="D165" s="119"/>
      <c r="E165" s="119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  <c r="U165" s="119"/>
      <c r="V165" s="119"/>
      <c r="W165" s="119"/>
      <c r="X165" s="119"/>
      <c r="Y165" s="119"/>
      <c r="Z165" s="119"/>
      <c r="AA165" s="119"/>
      <c r="AB165" s="119"/>
      <c r="AC165" s="119"/>
      <c r="BO165" s="82"/>
      <c r="BP165" s="82"/>
      <c r="BQ165" s="82"/>
      <c r="BR165" s="82">
        <v>-23</v>
      </c>
      <c r="BS165" s="82">
        <v>15</v>
      </c>
      <c r="BT165" s="82">
        <v>-42.8</v>
      </c>
      <c r="BU165" s="82">
        <v>14.3</v>
      </c>
      <c r="BV165" s="82">
        <v>18.399999999999999</v>
      </c>
      <c r="BW165" s="82">
        <v>11.9</v>
      </c>
      <c r="BX165" s="82">
        <v>-27.5</v>
      </c>
      <c r="BY165" s="82">
        <v>-32</v>
      </c>
      <c r="BZ165" s="82">
        <v>-102.1</v>
      </c>
      <c r="CA165" s="82">
        <v>-17</v>
      </c>
      <c r="CB165" s="82">
        <v>-72.7</v>
      </c>
      <c r="CC165" s="82">
        <v>-20.5</v>
      </c>
      <c r="CD165" s="82">
        <v>29.4</v>
      </c>
      <c r="CE165" s="82">
        <v>-9.6</v>
      </c>
      <c r="CF165" s="82">
        <v>38.1</v>
      </c>
      <c r="CG165" s="82">
        <v>23.6</v>
      </c>
      <c r="CH165" s="82">
        <v>-145.1</v>
      </c>
      <c r="CI165" s="82">
        <v>43</v>
      </c>
      <c r="CJ165" s="82">
        <v>70.132855456270093</v>
      </c>
      <c r="CK165" s="82">
        <v>20.037133582600369</v>
      </c>
      <c r="CL165" s="82">
        <v>8.3852284014731229</v>
      </c>
      <c r="CM165" s="82">
        <v>-7.0222898604347863</v>
      </c>
      <c r="CN165" s="82">
        <v>-7.1639992884428638</v>
      </c>
      <c r="CO165" s="82">
        <v>-33.664340046405336</v>
      </c>
      <c r="CP165" s="82">
        <v>52.398338682959704</v>
      </c>
      <c r="CQ165" s="82">
        <v>29.899358585830896</v>
      </c>
      <c r="CR165" s="82">
        <v>-68.608026601302555</v>
      </c>
      <c r="CS165" s="82">
        <v>11.495835643418712</v>
      </c>
      <c r="CT165" s="82">
        <v>-27.218564229271703</v>
      </c>
      <c r="CU165" s="82">
        <v>-24.109540313202132</v>
      </c>
      <c r="CV165" s="82">
        <v>-269.68181739147366</v>
      </c>
      <c r="CW165" s="82">
        <v>-27.19893503848828</v>
      </c>
      <c r="CX165" s="82">
        <v>4.5143174592419824</v>
      </c>
      <c r="CY165" s="82">
        <v>-54.049514329379342</v>
      </c>
      <c r="CZ165" s="82">
        <v>7.692127526655538</v>
      </c>
      <c r="DA165" s="82">
        <v>-15.311920903047845</v>
      </c>
      <c r="DB165" s="82">
        <v>-16</v>
      </c>
      <c r="DC165" s="82">
        <v>-0.5</v>
      </c>
      <c r="DD165" s="82">
        <v>-39.9</v>
      </c>
      <c r="DE165" s="82">
        <v>-1.8</v>
      </c>
      <c r="DF165" s="82">
        <v>-3.4</v>
      </c>
      <c r="DG165" s="82">
        <v>2.8000000000000003</v>
      </c>
      <c r="DH165" s="82">
        <v>51.2</v>
      </c>
      <c r="DI165" s="82">
        <v>-44.4</v>
      </c>
      <c r="DJ165" s="82">
        <v>-8.4</v>
      </c>
      <c r="DK165" s="82">
        <v>8</v>
      </c>
      <c r="DL165" s="82">
        <v>-23.2</v>
      </c>
      <c r="DM165" s="82">
        <v>-7.5</v>
      </c>
      <c r="DN165" s="82">
        <v>176.95677182809914</v>
      </c>
      <c r="DO165" s="82">
        <v>-47.692113082037032</v>
      </c>
      <c r="DP165" s="82">
        <v>132.23429680679607</v>
      </c>
      <c r="DQ165" s="82">
        <v>101.31477018282432</v>
      </c>
      <c r="DR165" s="82">
        <v>583.81539222692118</v>
      </c>
      <c r="DS165" s="82">
        <v>-76.564610617859316</v>
      </c>
      <c r="DT165" s="82">
        <v>-36.89660988513792</v>
      </c>
      <c r="DU165" s="82">
        <v>-6.607554876695021</v>
      </c>
      <c r="DV165" s="82">
        <v>74.609380124558754</v>
      </c>
      <c r="DW165" s="82">
        <v>-12.511282771415031</v>
      </c>
      <c r="DX165" s="82">
        <v>189.99692823432969</v>
      </c>
      <c r="DY165" s="82">
        <v>0.56289307359678742</v>
      </c>
      <c r="DZ165" s="82">
        <v>-137.09824975017759</v>
      </c>
    </row>
    <row r="166" spans="1:130" x14ac:dyDescent="0.25">
      <c r="A166" s="124" t="s">
        <v>475</v>
      </c>
      <c r="B166" s="119" t="s">
        <v>102</v>
      </c>
      <c r="C166" s="119"/>
      <c r="D166" s="119"/>
      <c r="E166" s="119"/>
      <c r="F166" s="119"/>
      <c r="G166" s="119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/>
      <c r="R166" s="119"/>
      <c r="S166" s="119"/>
      <c r="T166" s="119"/>
      <c r="U166" s="119"/>
      <c r="V166" s="119"/>
      <c r="W166" s="119"/>
      <c r="X166" s="119"/>
      <c r="Y166" s="119"/>
      <c r="Z166" s="119"/>
      <c r="AA166" s="119"/>
      <c r="AB166" s="119"/>
      <c r="AC166" s="119"/>
      <c r="BO166" s="82"/>
      <c r="BP166" s="82"/>
      <c r="BQ166" s="82"/>
      <c r="BR166" s="82">
        <v>1.5000000000000013</v>
      </c>
      <c r="BS166" s="82">
        <v>-12.7</v>
      </c>
      <c r="BT166" s="82">
        <v>0</v>
      </c>
      <c r="BU166" s="82">
        <v>-5.16</v>
      </c>
      <c r="BV166" s="82">
        <v>-5.8</v>
      </c>
      <c r="BW166" s="82">
        <v>-1.2</v>
      </c>
      <c r="BX166" s="82">
        <v>0</v>
      </c>
      <c r="BY166" s="82">
        <v>41.859400000000001</v>
      </c>
      <c r="BZ166" s="82">
        <v>9.5085200000000007</v>
      </c>
      <c r="CA166" s="82">
        <v>4.4144000000000059</v>
      </c>
      <c r="CB166" s="82">
        <v>18.028299999999987</v>
      </c>
      <c r="CC166" s="82">
        <v>30.930899999999998</v>
      </c>
      <c r="CD166" s="82">
        <v>324.24101915894977</v>
      </c>
      <c r="CE166" s="82">
        <v>16.830072830611599</v>
      </c>
      <c r="CF166" s="82">
        <v>522.6580524479765</v>
      </c>
      <c r="CG166" s="82">
        <v>901.61256011043793</v>
      </c>
      <c r="CH166" s="82">
        <v>4.1015837425294412</v>
      </c>
      <c r="CI166" s="82">
        <v>24.912790768016439</v>
      </c>
      <c r="CJ166" s="82">
        <v>-37.121315274608314</v>
      </c>
      <c r="CK166" s="82">
        <v>213.10245003289165</v>
      </c>
      <c r="CL166" s="82">
        <v>-40.564921516556993</v>
      </c>
      <c r="CM166" s="82">
        <v>9.4586401241194906</v>
      </c>
      <c r="CN166" s="82">
        <v>-7.3728615106091002</v>
      </c>
      <c r="CO166" s="82">
        <v>-70.865642923710979</v>
      </c>
      <c r="CP166" s="82">
        <v>-50.2589608018774</v>
      </c>
      <c r="CQ166" s="82">
        <v>602.41843178005843</v>
      </c>
      <c r="CR166" s="82">
        <v>-7.502890242974491</v>
      </c>
      <c r="CS166" s="82">
        <v>28.127449337376756</v>
      </c>
      <c r="CT166" s="82">
        <v>-8.8771845856298199</v>
      </c>
      <c r="CU166" s="82">
        <v>47.131309899699417</v>
      </c>
      <c r="CV166" s="82">
        <v>9.7993651696443003</v>
      </c>
      <c r="CW166" s="82">
        <v>130.24736483268032</v>
      </c>
      <c r="CX166" s="82">
        <v>10.526423458253383</v>
      </c>
      <c r="CY166" s="82">
        <v>-18.965501812252157</v>
      </c>
      <c r="CZ166" s="82">
        <v>-472.86249189490417</v>
      </c>
      <c r="DA166" s="82">
        <v>-469.89736437310603</v>
      </c>
      <c r="DB166" s="82">
        <v>-42.400941549999992</v>
      </c>
      <c r="DC166" s="82">
        <v>623.30319051136007</v>
      </c>
      <c r="DD166" s="82">
        <v>3.5705423918184636</v>
      </c>
      <c r="DE166" s="82">
        <v>-4.0681172499252325</v>
      </c>
      <c r="DF166" s="82">
        <v>8.4929566157514174</v>
      </c>
      <c r="DG166" s="82">
        <v>97.053903063911363</v>
      </c>
      <c r="DH166" s="82">
        <v>-14.100634830355704</v>
      </c>
      <c r="DI166" s="82">
        <v>-8.181461350625904</v>
      </c>
      <c r="DJ166" s="82">
        <v>-14.901370295</v>
      </c>
      <c r="DK166" s="82">
        <v>-201.09640198500003</v>
      </c>
      <c r="DL166" s="82">
        <v>-141.94896097999998</v>
      </c>
      <c r="DM166" s="82">
        <v>-52.856015425000002</v>
      </c>
      <c r="DN166" s="82">
        <v>-11.222726234679968</v>
      </c>
      <c r="DO166" s="82">
        <v>16.827124296287977</v>
      </c>
      <c r="DP166" s="82">
        <v>-12.80249433177198</v>
      </c>
      <c r="DQ166" s="82">
        <v>83.538396727783137</v>
      </c>
      <c r="DR166" s="82">
        <v>-326.28941479186284</v>
      </c>
      <c r="DS166" s="82">
        <v>14.696661382775437</v>
      </c>
      <c r="DT166" s="82">
        <v>-20.697176033998971</v>
      </c>
      <c r="DU166" s="82">
        <v>61.823555383454334</v>
      </c>
      <c r="DV166" s="82">
        <v>2.2142092199999954</v>
      </c>
      <c r="DW166" s="82">
        <v>-6.7852651599999998</v>
      </c>
      <c r="DX166" s="82">
        <v>14.539386409999999</v>
      </c>
      <c r="DY166" s="82">
        <v>0.78120780000000067</v>
      </c>
      <c r="DZ166" s="82">
        <v>13.018810550000001</v>
      </c>
    </row>
    <row r="167" spans="1:130" x14ac:dyDescent="0.25">
      <c r="A167" s="124" t="s">
        <v>476</v>
      </c>
      <c r="B167" s="119" t="s">
        <v>103</v>
      </c>
      <c r="C167" s="119"/>
      <c r="D167" s="119"/>
      <c r="E167" s="119"/>
      <c r="F167" s="119"/>
      <c r="G167" s="119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/>
      <c r="R167" s="119"/>
      <c r="S167" s="119"/>
      <c r="T167" s="119"/>
      <c r="U167" s="119"/>
      <c r="V167" s="119"/>
      <c r="W167" s="119"/>
      <c r="X167" s="119"/>
      <c r="Y167" s="119"/>
      <c r="Z167" s="119"/>
      <c r="AA167" s="119"/>
      <c r="AB167" s="119"/>
      <c r="AC167" s="119"/>
      <c r="BO167" s="82"/>
      <c r="BP167" s="82"/>
      <c r="BQ167" s="82"/>
      <c r="BR167" s="82">
        <v>92.932695949999996</v>
      </c>
      <c r="BS167" s="82">
        <v>728.78515209999989</v>
      </c>
      <c r="BT167" s="82">
        <v>-19.778521600000005</v>
      </c>
      <c r="BU167" s="82">
        <v>133.15369342100001</v>
      </c>
      <c r="BV167" s="82">
        <v>461.38558007600011</v>
      </c>
      <c r="BW167" s="82">
        <v>21.808464350000001</v>
      </c>
      <c r="BX167" s="82">
        <v>-137.02067384999998</v>
      </c>
      <c r="BY167" s="82">
        <v>-52.172224999999969</v>
      </c>
      <c r="BZ167" s="82">
        <v>-51.887492881396589</v>
      </c>
      <c r="CA167" s="82">
        <v>671.50870940000004</v>
      </c>
      <c r="CB167" s="82">
        <v>195.70687595475272</v>
      </c>
      <c r="CC167" s="82">
        <v>2038.0134424525127</v>
      </c>
      <c r="CD167" s="82">
        <v>1288.3093760439201</v>
      </c>
      <c r="CE167" s="82">
        <v>1794.6331085246404</v>
      </c>
      <c r="CF167" s="82">
        <v>-419.71063013166622</v>
      </c>
      <c r="CG167" s="82">
        <v>907.94185611052194</v>
      </c>
      <c r="CH167" s="82">
        <v>-309.02518759056551</v>
      </c>
      <c r="CI167" s="82">
        <v>2338.2458454296352</v>
      </c>
      <c r="CJ167" s="82">
        <v>900.65195857409958</v>
      </c>
      <c r="CK167" s="82">
        <v>214.83988198490835</v>
      </c>
      <c r="CL167" s="82">
        <v>3443.0451008051978</v>
      </c>
      <c r="CM167" s="82">
        <v>1028.1323025746756</v>
      </c>
      <c r="CN167" s="82">
        <v>-31.882718045399706</v>
      </c>
      <c r="CO167" s="82">
        <v>-80.513285810705668</v>
      </c>
      <c r="CP167" s="82">
        <v>827.36788994644473</v>
      </c>
      <c r="CQ167" s="82">
        <v>827.12019539892663</v>
      </c>
      <c r="CR167" s="82">
        <v>754.12183595268925</v>
      </c>
      <c r="CS167" s="82">
        <v>153.99912963407127</v>
      </c>
      <c r="CT167" s="82">
        <v>2566.4382414417669</v>
      </c>
      <c r="CU167" s="82">
        <v>1060.8649770695934</v>
      </c>
      <c r="CV167" s="82">
        <v>0.51191644045879059</v>
      </c>
      <c r="CW167" s="82">
        <v>499.86022018446187</v>
      </c>
      <c r="CX167" s="82">
        <v>1857.5430813583914</v>
      </c>
      <c r="CY167" s="82">
        <v>-315.39015791525492</v>
      </c>
      <c r="CZ167" s="82">
        <v>1220.3172578212213</v>
      </c>
      <c r="DA167" s="82">
        <v>300.54596918150378</v>
      </c>
      <c r="DB167" s="82">
        <v>-291.17185010476248</v>
      </c>
      <c r="DC167" s="82">
        <v>3263.3509139635576</v>
      </c>
      <c r="DD167" s="82">
        <v>1310.9744743732285</v>
      </c>
      <c r="DE167" s="82">
        <v>-854.81083287668775</v>
      </c>
      <c r="DF167" s="82">
        <v>2470.3182245120229</v>
      </c>
      <c r="DG167" s="82">
        <v>1084.1015093318683</v>
      </c>
      <c r="DH167" s="82">
        <v>4572.8135536885757</v>
      </c>
      <c r="DI167" s="82">
        <v>-558.8838639050831</v>
      </c>
      <c r="DJ167" s="82">
        <v>2234.63923181567</v>
      </c>
      <c r="DK167" s="82">
        <v>-315.09020167224867</v>
      </c>
      <c r="DL167" s="82">
        <v>-286.9018358055294</v>
      </c>
      <c r="DM167" s="82">
        <v>981.82135069979449</v>
      </c>
      <c r="DN167" s="82">
        <v>1930.1150443823353</v>
      </c>
      <c r="DO167" s="82">
        <v>-1449.4423086827248</v>
      </c>
      <c r="DP167" s="82">
        <v>-550.56046565544943</v>
      </c>
      <c r="DQ167" s="82">
        <v>689.21511441410178</v>
      </c>
      <c r="DR167" s="82">
        <v>-56.479366885821719</v>
      </c>
      <c r="DS167" s="82">
        <v>1627.2518685346981</v>
      </c>
      <c r="DT167" s="82">
        <v>834.68298910452131</v>
      </c>
      <c r="DU167" s="82">
        <v>2128.7858852578129</v>
      </c>
      <c r="DV167" s="82">
        <v>46.502843732525264</v>
      </c>
      <c r="DW167" s="82">
        <v>1074.8937551425106</v>
      </c>
      <c r="DX167" s="82">
        <v>2845.0829431495426</v>
      </c>
      <c r="DY167" s="82">
        <v>1650.6932915842747</v>
      </c>
      <c r="DZ167" s="82">
        <v>2694.2856622053896</v>
      </c>
    </row>
    <row r="168" spans="1:130" x14ac:dyDescent="0.25">
      <c r="A168" s="124" t="s">
        <v>477</v>
      </c>
      <c r="B168" s="119" t="s">
        <v>50</v>
      </c>
      <c r="C168" s="119"/>
      <c r="D168" s="119"/>
      <c r="E168" s="119"/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  <c r="R168" s="119"/>
      <c r="S168" s="119"/>
      <c r="T168" s="119"/>
      <c r="U168" s="119"/>
      <c r="V168" s="119"/>
      <c r="W168" s="119"/>
      <c r="X168" s="119"/>
      <c r="Y168" s="119"/>
      <c r="Z168" s="119"/>
      <c r="AA168" s="119"/>
      <c r="AB168" s="119"/>
      <c r="AC168" s="119"/>
      <c r="BO168" s="82"/>
      <c r="BP168" s="82"/>
      <c r="BQ168" s="82"/>
      <c r="BR168" s="82">
        <v>2.1599971999999994</v>
      </c>
      <c r="BS168" s="82">
        <v>2.5239666999999999</v>
      </c>
      <c r="BT168" s="82">
        <v>-0.69990109999999994</v>
      </c>
      <c r="BU168" s="82">
        <v>7.5890237999999997</v>
      </c>
      <c r="BV168" s="82">
        <v>-2.5647817999999862</v>
      </c>
      <c r="BW168" s="82">
        <v>-98.904817949999995</v>
      </c>
      <c r="BX168" s="82">
        <v>-0.87886755000000005</v>
      </c>
      <c r="BY168" s="82">
        <v>362.45056939999995</v>
      </c>
      <c r="BZ168" s="82">
        <v>89.129956149999998</v>
      </c>
      <c r="CA168" s="82">
        <v>263.45927475000002</v>
      </c>
      <c r="CB168" s="82">
        <v>172.44030527564624</v>
      </c>
      <c r="CC168" s="82">
        <v>625.50739501267367</v>
      </c>
      <c r="CD168" s="82">
        <v>4.1312684005100131E-2</v>
      </c>
      <c r="CE168" s="82">
        <v>430.92930562746403</v>
      </c>
      <c r="CF168" s="82">
        <v>-30.5381773688352</v>
      </c>
      <c r="CG168" s="82">
        <v>273.42529260457678</v>
      </c>
      <c r="CH168" s="82">
        <v>764.14624762020787</v>
      </c>
      <c r="CI168" s="82">
        <v>9.4756391445333996</v>
      </c>
      <c r="CJ168" s="82">
        <v>-20.373786242598733</v>
      </c>
      <c r="CK168" s="82">
        <v>16.648453475145736</v>
      </c>
      <c r="CL168" s="82">
        <v>16.67738654288511</v>
      </c>
      <c r="CM168" s="82">
        <v>4.3820132999999988</v>
      </c>
      <c r="CN168" s="82">
        <v>1.8665244489735402</v>
      </c>
      <c r="CO168" s="82">
        <v>128.63266722209119</v>
      </c>
      <c r="CP168" s="82">
        <v>-7.9649837950000002</v>
      </c>
      <c r="CQ168" s="82">
        <v>-15.02219959</v>
      </c>
      <c r="CR168" s="82">
        <v>9.9093187197650003</v>
      </c>
      <c r="CS168" s="82">
        <v>3.5804138362362004</v>
      </c>
      <c r="CT168" s="82">
        <v>-195.35893004789901</v>
      </c>
      <c r="CU168" s="82">
        <v>327.61712182509234</v>
      </c>
      <c r="CV168" s="82">
        <v>26.861681271843104</v>
      </c>
      <c r="CW168" s="82">
        <v>2.4541358529397002</v>
      </c>
      <c r="CX168" s="82">
        <v>-14.556107725491655</v>
      </c>
      <c r="CY168" s="82">
        <v>-0.46069007194638933</v>
      </c>
      <c r="CZ168" s="82">
        <v>-1.9163726087100814</v>
      </c>
      <c r="DA168" s="82">
        <v>3.3282633842971827</v>
      </c>
      <c r="DB168" s="82">
        <v>3.2051488450000036</v>
      </c>
      <c r="DC168" s="82">
        <v>-8.1503368400000014</v>
      </c>
      <c r="DD168" s="82">
        <v>19.832618111976522</v>
      </c>
      <c r="DE168" s="82">
        <v>-365.06303769376382</v>
      </c>
      <c r="DF168" s="82">
        <v>15.546893722100963</v>
      </c>
      <c r="DG168" s="82">
        <v>-9.4316048849076495</v>
      </c>
      <c r="DH168" s="82">
        <v>20.219864431843114</v>
      </c>
      <c r="DI168" s="82">
        <v>-813.77064883706032</v>
      </c>
      <c r="DJ168" s="82">
        <v>350.84321725896001</v>
      </c>
      <c r="DK168" s="82">
        <v>685.39150401000006</v>
      </c>
      <c r="DL168" s="82">
        <v>-40.447844929360002</v>
      </c>
      <c r="DM168" s="82">
        <v>-465.80240117999995</v>
      </c>
      <c r="DN168" s="82">
        <v>857.33752802530546</v>
      </c>
      <c r="DO168" s="82">
        <v>-24.834994434999999</v>
      </c>
      <c r="DP168" s="82">
        <v>-39.195355582130006</v>
      </c>
      <c r="DQ168" s="82">
        <v>25.852431109999998</v>
      </c>
      <c r="DR168" s="82">
        <v>-10.082716790743733</v>
      </c>
      <c r="DS168" s="82">
        <v>13.000321934602137</v>
      </c>
      <c r="DT168" s="82">
        <v>10.32070984076636</v>
      </c>
      <c r="DU168" s="82">
        <v>403.17082151274167</v>
      </c>
      <c r="DV168" s="82">
        <v>-21.309576237924606</v>
      </c>
      <c r="DW168" s="82">
        <v>67.513830841378677</v>
      </c>
      <c r="DX168" s="82">
        <v>-36.195224355549023</v>
      </c>
      <c r="DY168" s="82">
        <v>53.526528900000002</v>
      </c>
      <c r="DZ168" s="82">
        <v>-498.1521422542163</v>
      </c>
    </row>
    <row r="169" spans="1:130" x14ac:dyDescent="0.25">
      <c r="A169" s="124" t="s">
        <v>478</v>
      </c>
      <c r="B169" s="120" t="s">
        <v>472</v>
      </c>
      <c r="C169" s="120"/>
      <c r="D169" s="120"/>
      <c r="E169" s="120"/>
      <c r="F169" s="120"/>
      <c r="G169" s="120"/>
      <c r="H169" s="120"/>
      <c r="I169" s="120"/>
      <c r="J169" s="120"/>
      <c r="K169" s="120"/>
      <c r="L169" s="120"/>
      <c r="M169" s="120"/>
      <c r="N169" s="120"/>
      <c r="O169" s="120"/>
      <c r="P169" s="120"/>
      <c r="Q169" s="120"/>
      <c r="R169" s="120"/>
      <c r="S169" s="120"/>
      <c r="T169" s="120"/>
      <c r="U169" s="120"/>
      <c r="V169" s="120"/>
      <c r="W169" s="120"/>
      <c r="X169" s="120"/>
      <c r="Y169" s="120"/>
      <c r="Z169" s="120"/>
      <c r="AA169" s="120"/>
      <c r="AB169" s="120"/>
      <c r="AC169" s="120"/>
      <c r="BO169" s="82"/>
      <c r="BP169" s="82"/>
      <c r="BQ169" s="82"/>
      <c r="BR169" s="82">
        <v>0</v>
      </c>
      <c r="BS169" s="82">
        <v>0</v>
      </c>
      <c r="BT169" s="82">
        <v>0</v>
      </c>
      <c r="BU169" s="82">
        <v>0</v>
      </c>
      <c r="BV169" s="82">
        <v>0</v>
      </c>
      <c r="BW169" s="82">
        <v>0</v>
      </c>
      <c r="BX169" s="82">
        <v>0</v>
      </c>
      <c r="BY169" s="82">
        <v>0</v>
      </c>
      <c r="BZ169" s="82">
        <v>0</v>
      </c>
      <c r="CA169" s="82">
        <v>0</v>
      </c>
      <c r="CB169" s="82">
        <v>0</v>
      </c>
      <c r="CC169" s="82">
        <v>0</v>
      </c>
      <c r="CD169" s="82">
        <v>0</v>
      </c>
      <c r="CE169" s="82">
        <v>0</v>
      </c>
      <c r="CF169" s="82">
        <v>0</v>
      </c>
      <c r="CG169" s="82">
        <v>0</v>
      </c>
      <c r="CH169" s="82">
        <v>0</v>
      </c>
      <c r="CI169" s="82">
        <v>0</v>
      </c>
      <c r="CJ169" s="82">
        <v>0</v>
      </c>
      <c r="CK169" s="82">
        <v>0</v>
      </c>
      <c r="CL169" s="82">
        <v>0</v>
      </c>
      <c r="CM169" s="82">
        <v>0</v>
      </c>
      <c r="CN169" s="82">
        <v>0</v>
      </c>
      <c r="CO169" s="82">
        <v>0</v>
      </c>
      <c r="CP169" s="82">
        <v>0</v>
      </c>
      <c r="CQ169" s="82">
        <v>0</v>
      </c>
      <c r="CR169" s="82">
        <v>0</v>
      </c>
      <c r="CS169" s="82">
        <v>0</v>
      </c>
      <c r="CT169" s="82">
        <v>0</v>
      </c>
      <c r="CU169" s="82">
        <v>0</v>
      </c>
      <c r="CV169" s="82">
        <v>0</v>
      </c>
      <c r="CW169" s="82">
        <v>0</v>
      </c>
      <c r="CX169" s="82">
        <v>0</v>
      </c>
      <c r="CY169" s="82">
        <v>0</v>
      </c>
      <c r="CZ169" s="82">
        <v>0</v>
      </c>
      <c r="DA169" s="82">
        <v>0</v>
      </c>
      <c r="DB169" s="82">
        <v>0</v>
      </c>
      <c r="DC169" s="82">
        <v>0</v>
      </c>
      <c r="DD169" s="82">
        <v>0</v>
      </c>
      <c r="DE169" s="82">
        <v>0</v>
      </c>
      <c r="DF169" s="82">
        <v>0</v>
      </c>
      <c r="DG169" s="82">
        <v>0</v>
      </c>
      <c r="DH169" s="82">
        <v>0</v>
      </c>
      <c r="DI169" s="82">
        <v>0</v>
      </c>
      <c r="DJ169" s="82">
        <v>52.447000000000003</v>
      </c>
      <c r="DK169" s="82">
        <v>-3.9760000000000102</v>
      </c>
      <c r="DL169" s="82">
        <v>-1.0289999999999999</v>
      </c>
      <c r="DM169" s="82">
        <v>4.0979999999999999</v>
      </c>
      <c r="DN169" s="82">
        <v>-1.41</v>
      </c>
      <c r="DO169" s="82">
        <v>-0.109999999999999</v>
      </c>
      <c r="DP169" s="82">
        <v>-28.599499999999999</v>
      </c>
      <c r="DQ169" s="82">
        <v>1</v>
      </c>
      <c r="DR169" s="82">
        <v>4.9800000000000004</v>
      </c>
      <c r="DS169" s="82">
        <v>-5.0499999901210444</v>
      </c>
      <c r="DT169" s="82">
        <v>12.096554865766359</v>
      </c>
      <c r="DU169" s="82">
        <v>-9.9820548857478961</v>
      </c>
      <c r="DV169" s="82">
        <v>-4.5653226528646025</v>
      </c>
      <c r="DW169" s="82">
        <v>67.344024171378678</v>
      </c>
      <c r="DX169" s="82">
        <v>-34.615353247463901</v>
      </c>
      <c r="DY169" s="82">
        <v>0</v>
      </c>
      <c r="DZ169" s="82">
        <v>-6.1911770054308146E-2</v>
      </c>
    </row>
    <row r="170" spans="1:130" x14ac:dyDescent="0.25">
      <c r="A170" s="124" t="s">
        <v>479</v>
      </c>
      <c r="B170" s="116" t="s">
        <v>480</v>
      </c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BO170" s="82"/>
      <c r="BP170" s="82"/>
      <c r="BQ170" s="82"/>
      <c r="BR170" s="82">
        <v>0</v>
      </c>
      <c r="BS170" s="82">
        <v>0</v>
      </c>
      <c r="BT170" s="82">
        <v>0</v>
      </c>
      <c r="BU170" s="82">
        <v>0</v>
      </c>
      <c r="BV170" s="82">
        <v>0</v>
      </c>
      <c r="BW170" s="82">
        <v>0</v>
      </c>
      <c r="BX170" s="82">
        <v>0</v>
      </c>
      <c r="BY170" s="82">
        <v>0</v>
      </c>
      <c r="BZ170" s="82">
        <v>-2.5692090839498021</v>
      </c>
      <c r="CA170" s="82">
        <v>-2.6013283871721353</v>
      </c>
      <c r="CB170" s="82">
        <v>-2.622677205798817</v>
      </c>
      <c r="CC170" s="82">
        <v>-2.6235738093052414</v>
      </c>
      <c r="CD170" s="82">
        <v>-0.76483690486708544</v>
      </c>
      <c r="CE170" s="82">
        <v>-0.78615550017272096</v>
      </c>
      <c r="CF170" s="82">
        <v>-0.80468980234731013</v>
      </c>
      <c r="CG170" s="82">
        <v>-0.80573387029536392</v>
      </c>
      <c r="CH170" s="82">
        <v>-1.2890255414301617</v>
      </c>
      <c r="CI170" s="82">
        <v>-1.3118081381194653</v>
      </c>
      <c r="CJ170" s="82">
        <v>-1.3306016869759709</v>
      </c>
      <c r="CK170" s="82">
        <v>-1.3316082347034697</v>
      </c>
      <c r="CL170" s="82">
        <v>-0.25635194819301466</v>
      </c>
      <c r="CM170" s="82">
        <v>-0.25855087448792957</v>
      </c>
      <c r="CN170" s="82">
        <v>-0.25759170428428479</v>
      </c>
      <c r="CO170" s="82">
        <v>-0.257755524438251</v>
      </c>
      <c r="CP170" s="82">
        <v>-2.4576345114767171</v>
      </c>
      <c r="CQ170" s="82">
        <v>-2.445676267327602</v>
      </c>
      <c r="CR170" s="82">
        <v>-2.3943241317627173</v>
      </c>
      <c r="CS170" s="82">
        <v>-2.3807929906344141</v>
      </c>
      <c r="CT170" s="82">
        <v>-2.0167027751675457</v>
      </c>
      <c r="CU170" s="82">
        <v>-2.0070530564965736</v>
      </c>
      <c r="CV170" s="82">
        <v>-1.9647452762435025</v>
      </c>
      <c r="CW170" s="82">
        <v>-1.9536042890558185</v>
      </c>
      <c r="CX170" s="82">
        <v>-2.0368698029192207</v>
      </c>
      <c r="CY170" s="82">
        <v>-2.0271235870615394</v>
      </c>
      <c r="CZ170" s="82">
        <v>-1.9843927290059378</v>
      </c>
      <c r="DA170" s="82">
        <v>-1.9731403319463765</v>
      </c>
      <c r="DB170" s="82">
        <v>-2.057238500948416</v>
      </c>
      <c r="DC170" s="82">
        <v>-2.0473948229321564</v>
      </c>
      <c r="DD170" s="82">
        <v>-2.0042366562959928</v>
      </c>
      <c r="DE170" s="82">
        <v>-1.9928717352658447</v>
      </c>
      <c r="DF170" s="82">
        <v>-2.0778108859579003</v>
      </c>
      <c r="DG170" s="82">
        <v>-2.0678687711614776</v>
      </c>
      <c r="DH170" s="82">
        <v>-2.0242790228589524</v>
      </c>
      <c r="DI170" s="82">
        <v>-2.0128004526185035</v>
      </c>
      <c r="DJ170" s="82">
        <v>-2.098588994817479</v>
      </c>
      <c r="DK170" s="82">
        <v>-2.0885474588730926</v>
      </c>
      <c r="DL170" s="82">
        <v>-2.0445218130875418</v>
      </c>
      <c r="DM170" s="82">
        <v>-2.0329284571446893</v>
      </c>
      <c r="DN170" s="82">
        <v>-2.1195748847656537</v>
      </c>
      <c r="DO170" s="82">
        <v>-2.1094329334618229</v>
      </c>
      <c r="DP170" s="82">
        <v>-2.064967031218417</v>
      </c>
      <c r="DQ170" s="82">
        <v>-2.0532577417161355</v>
      </c>
      <c r="DR170" s="82">
        <v>-4.4532644036133098</v>
      </c>
      <c r="DS170" s="82">
        <v>-8.003269742796439</v>
      </c>
      <c r="DT170" s="82">
        <v>1.3667777184693994</v>
      </c>
      <c r="DU170" s="82">
        <v>-9.7280232491332956</v>
      </c>
      <c r="DV170" s="82">
        <v>-3.7035036199494433</v>
      </c>
      <c r="DW170" s="82">
        <v>-9.164119925424405</v>
      </c>
      <c r="DX170" s="82">
        <v>-3.5295539785459078</v>
      </c>
      <c r="DY170" s="82">
        <v>-3.1835210523246302</v>
      </c>
      <c r="DZ170" s="82">
        <v>-2.1838001233489379</v>
      </c>
    </row>
    <row r="171" spans="1:130" x14ac:dyDescent="0.25">
      <c r="A171" s="124" t="s">
        <v>481</v>
      </c>
      <c r="B171" s="117" t="s">
        <v>421</v>
      </c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  <c r="V171" s="117"/>
      <c r="W171" s="117"/>
      <c r="X171" s="117"/>
      <c r="Y171" s="117"/>
      <c r="Z171" s="117"/>
      <c r="AA171" s="117"/>
      <c r="AB171" s="117"/>
      <c r="AC171" s="117"/>
      <c r="BO171" s="82"/>
      <c r="BP171" s="82"/>
      <c r="BQ171" s="82"/>
      <c r="BR171" s="82">
        <v>0</v>
      </c>
      <c r="BS171" s="82">
        <v>0</v>
      </c>
      <c r="BT171" s="82">
        <v>0</v>
      </c>
      <c r="BU171" s="82">
        <v>0</v>
      </c>
      <c r="BV171" s="82">
        <v>0</v>
      </c>
      <c r="BW171" s="82">
        <v>0</v>
      </c>
      <c r="BX171" s="82">
        <v>0</v>
      </c>
      <c r="BY171" s="82">
        <v>0</v>
      </c>
      <c r="BZ171" s="82">
        <v>-2.9846579237726103</v>
      </c>
      <c r="CA171" s="82">
        <v>-3.0219710149754535</v>
      </c>
      <c r="CB171" s="82">
        <v>-3.0467720018143098</v>
      </c>
      <c r="CC171" s="82">
        <v>-3.0478135888056723</v>
      </c>
      <c r="CD171" s="82">
        <v>-1.0735515375472371</v>
      </c>
      <c r="CE171" s="82">
        <v>-1.0937243239687349</v>
      </c>
      <c r="CF171" s="82">
        <v>-1.1096389802782529</v>
      </c>
      <c r="CG171" s="82">
        <v>-1.1104599263548107</v>
      </c>
      <c r="CH171" s="82">
        <v>-0.9308551080931029</v>
      </c>
      <c r="CI171" s="82">
        <v>-0.96906196120767341</v>
      </c>
      <c r="CJ171" s="82">
        <v>-0.9777223870946844</v>
      </c>
      <c r="CK171" s="82">
        <v>-0.97717959435419499</v>
      </c>
      <c r="CL171" s="82">
        <v>-0.83689829518907299</v>
      </c>
      <c r="CM171" s="82">
        <v>-0.813494084420879</v>
      </c>
      <c r="CN171" s="82">
        <v>-0.82399695447392296</v>
      </c>
      <c r="CO171" s="82">
        <v>-0.82620423879867466</v>
      </c>
      <c r="CP171" s="82">
        <v>-3.0439863219427359</v>
      </c>
      <c r="CQ171" s="82">
        <v>-3.0061689093598809</v>
      </c>
      <c r="CR171" s="82">
        <v>-2.9663934344542517</v>
      </c>
      <c r="CS171" s="82">
        <v>-2.954926192138442</v>
      </c>
      <c r="CT171" s="82">
        <v>-2.6289536538019194</v>
      </c>
      <c r="CU171" s="82">
        <v>-2.5930816688190457</v>
      </c>
      <c r="CV171" s="82">
        <v>-2.5620549431315083</v>
      </c>
      <c r="CW171" s="82">
        <v>-2.5528897972695344</v>
      </c>
      <c r="CX171" s="82">
        <v>-2.6552431903399381</v>
      </c>
      <c r="CY171" s="82">
        <v>-2.6190124855072363</v>
      </c>
      <c r="CZ171" s="82">
        <v>-2.5876754925628238</v>
      </c>
      <c r="DA171" s="82">
        <v>-2.5784186952422297</v>
      </c>
      <c r="DB171" s="82">
        <v>-2.6817956222433406</v>
      </c>
      <c r="DC171" s="82">
        <v>-2.6452026103623107</v>
      </c>
      <c r="DD171" s="82">
        <v>-2.6135522474884474</v>
      </c>
      <c r="DE171" s="82">
        <v>-2.6042028821946563</v>
      </c>
      <c r="DF171" s="82">
        <v>-2.7086135784657741</v>
      </c>
      <c r="DG171" s="82">
        <v>-2.6716546364659335</v>
      </c>
      <c r="DH171" s="82">
        <v>-2.6396877699633317</v>
      </c>
      <c r="DI171" s="82">
        <v>-2.6302449110166033</v>
      </c>
      <c r="DJ171" s="82">
        <v>-2.7356997142504316</v>
      </c>
      <c r="DK171" s="82">
        <v>-2.6983711828305927</v>
      </c>
      <c r="DL171" s="82">
        <v>-2.6660846476629652</v>
      </c>
      <c r="DM171" s="82">
        <v>-2.65654736012677</v>
      </c>
      <c r="DN171" s="82">
        <v>-2.7630567113929358</v>
      </c>
      <c r="DO171" s="82">
        <v>-2.7253548946588984</v>
      </c>
      <c r="DP171" s="82">
        <v>-2.6927454941395945</v>
      </c>
      <c r="DQ171" s="82">
        <v>-2.6831128337280372</v>
      </c>
      <c r="DR171" s="82">
        <v>-5.1247810485068648</v>
      </c>
      <c r="DS171" s="82">
        <v>-9.7066696736054858</v>
      </c>
      <c r="DT171" s="82">
        <v>-4.8397472790809903</v>
      </c>
      <c r="DU171" s="82">
        <v>-10.639133142065317</v>
      </c>
      <c r="DV171" s="82">
        <v>-4.3795444312919338</v>
      </c>
      <c r="DW171" s="82">
        <v>-11.138196918041542</v>
      </c>
      <c r="DX171" s="82">
        <v>-4.2503187885718008</v>
      </c>
      <c r="DY171" s="82">
        <v>-3.9375102816859711</v>
      </c>
      <c r="DZ171" s="82">
        <v>-2.8467800928048534</v>
      </c>
    </row>
    <row r="172" spans="1:130" x14ac:dyDescent="0.25">
      <c r="A172" s="124" t="s">
        <v>482</v>
      </c>
      <c r="B172" s="117" t="s">
        <v>438</v>
      </c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  <c r="V172" s="117"/>
      <c r="W172" s="117"/>
      <c r="X172" s="117"/>
      <c r="Y172" s="117"/>
      <c r="Z172" s="117"/>
      <c r="AA172" s="117"/>
      <c r="AB172" s="117"/>
      <c r="AC172" s="117"/>
      <c r="BO172" s="82"/>
      <c r="BP172" s="82"/>
      <c r="BQ172" s="82"/>
      <c r="BR172" s="82">
        <v>0</v>
      </c>
      <c r="BS172" s="82">
        <v>0</v>
      </c>
      <c r="BT172" s="82">
        <v>0</v>
      </c>
      <c r="BU172" s="82">
        <v>0</v>
      </c>
      <c r="BV172" s="82">
        <v>0</v>
      </c>
      <c r="BW172" s="82">
        <v>0</v>
      </c>
      <c r="BX172" s="82">
        <v>0</v>
      </c>
      <c r="BY172" s="82">
        <v>0</v>
      </c>
      <c r="BZ172" s="82">
        <v>-0.41544883982280822</v>
      </c>
      <c r="CA172" s="82">
        <v>-0.42064262780331813</v>
      </c>
      <c r="CB172" s="82">
        <v>-0.42409479601549294</v>
      </c>
      <c r="CC172" s="82">
        <v>-0.42423977950043096</v>
      </c>
      <c r="CD172" s="82">
        <v>-0.30871463268015165</v>
      </c>
      <c r="CE172" s="82">
        <v>-0.30756882379601386</v>
      </c>
      <c r="CF172" s="82">
        <v>-0.30494917793094278</v>
      </c>
      <c r="CG172" s="82">
        <v>-0.3047260560594468</v>
      </c>
      <c r="CH172" s="82">
        <v>0.35817043333705878</v>
      </c>
      <c r="CI172" s="82">
        <v>0.34274617691179177</v>
      </c>
      <c r="CJ172" s="82">
        <v>0.35287929988128641</v>
      </c>
      <c r="CK172" s="82">
        <v>0.35442864034927479</v>
      </c>
      <c r="CL172" s="82">
        <v>-0.58054634699605834</v>
      </c>
      <c r="CM172" s="82">
        <v>-0.55494320993294943</v>
      </c>
      <c r="CN172" s="82">
        <v>-0.56640525018963817</v>
      </c>
      <c r="CO172" s="82">
        <v>-0.56844871436042366</v>
      </c>
      <c r="CP172" s="82">
        <v>-0.58635181046601892</v>
      </c>
      <c r="CQ172" s="82">
        <v>-0.56049264203227889</v>
      </c>
      <c r="CR172" s="82">
        <v>-0.57206930269153455</v>
      </c>
      <c r="CS172" s="82">
        <v>-0.57413320150402791</v>
      </c>
      <c r="CT172" s="82">
        <v>-0.61225087863437355</v>
      </c>
      <c r="CU172" s="82">
        <v>-0.58602861232247216</v>
      </c>
      <c r="CV172" s="82">
        <v>-0.59730966688800591</v>
      </c>
      <c r="CW172" s="82">
        <v>-0.59928550821371585</v>
      </c>
      <c r="CX172" s="82">
        <v>-0.61837338742071724</v>
      </c>
      <c r="CY172" s="82">
        <v>-0.59188889844569692</v>
      </c>
      <c r="CZ172" s="82">
        <v>-0.60328276355688604</v>
      </c>
      <c r="DA172" s="82">
        <v>-0.60527836329585305</v>
      </c>
      <c r="DB172" s="82">
        <v>-0.62455712129492458</v>
      </c>
      <c r="DC172" s="82">
        <v>-0.59780778743015428</v>
      </c>
      <c r="DD172" s="82">
        <v>-0.60931559119245471</v>
      </c>
      <c r="DE172" s="82">
        <v>-0.61133114692881174</v>
      </c>
      <c r="DF172" s="82">
        <v>-0.63080269250787391</v>
      </c>
      <c r="DG172" s="82">
        <v>-0.60378586530445588</v>
      </c>
      <c r="DH172" s="82">
        <v>-0.61540874710437932</v>
      </c>
      <c r="DI172" s="82">
        <v>-0.61744445839809992</v>
      </c>
      <c r="DJ172" s="82">
        <v>-0.63711071943295261</v>
      </c>
      <c r="DK172" s="82">
        <v>-0.6098237239575004</v>
      </c>
      <c r="DL172" s="82">
        <v>-0.62156283457542316</v>
      </c>
      <c r="DM172" s="82">
        <v>-0.62361890298208089</v>
      </c>
      <c r="DN172" s="82">
        <v>-0.64348182662728215</v>
      </c>
      <c r="DO172" s="82">
        <v>-0.61592196119707543</v>
      </c>
      <c r="DP172" s="82">
        <v>-0.62777846292117745</v>
      </c>
      <c r="DQ172" s="82">
        <v>-0.62985509201190171</v>
      </c>
      <c r="DR172" s="82">
        <v>-0.67151664489355478</v>
      </c>
      <c r="DS172" s="82">
        <v>-1.7033999308090462</v>
      </c>
      <c r="DT172" s="82">
        <v>-6.2065249975503898</v>
      </c>
      <c r="DU172" s="82">
        <v>-0.91110989293202094</v>
      </c>
      <c r="DV172" s="82">
        <v>-0.6760408113424905</v>
      </c>
      <c r="DW172" s="82">
        <v>-1.9740769926171369</v>
      </c>
      <c r="DX172" s="82">
        <v>-0.7207648100258931</v>
      </c>
      <c r="DY172" s="82">
        <v>-0.75398922936134094</v>
      </c>
      <c r="DZ172" s="82">
        <v>-0.66297996945591542</v>
      </c>
    </row>
    <row r="173" spans="1:130" x14ac:dyDescent="0.25">
      <c r="A173" s="112" t="s">
        <v>483</v>
      </c>
      <c r="B173" s="116" t="s">
        <v>106</v>
      </c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BO173" s="82"/>
      <c r="BP173" s="82"/>
      <c r="BQ173" s="82"/>
      <c r="BR173" s="82">
        <v>989.37105396403081</v>
      </c>
      <c r="BS173" s="82">
        <v>-1476.9853230390693</v>
      </c>
      <c r="BT173" s="82">
        <v>-748.10361603028389</v>
      </c>
      <c r="BU173" s="82">
        <v>-3438.7099626786121</v>
      </c>
      <c r="BV173" s="82">
        <v>560.52227722922203</v>
      </c>
      <c r="BW173" s="82">
        <v>-474.76453999337514</v>
      </c>
      <c r="BX173" s="82">
        <v>-1498.1033802659526</v>
      </c>
      <c r="BY173" s="82">
        <v>-2447.6613263562854</v>
      </c>
      <c r="BZ173" s="82">
        <v>497.75178961873189</v>
      </c>
      <c r="CA173" s="82">
        <v>-214.16218602312333</v>
      </c>
      <c r="CB173" s="82">
        <v>-72.213133338748321</v>
      </c>
      <c r="CC173" s="82">
        <v>-3344.3519768688957</v>
      </c>
      <c r="CD173" s="82">
        <v>80.365214246490666</v>
      </c>
      <c r="CE173" s="82">
        <v>-7.5574165981896613</v>
      </c>
      <c r="CF173" s="82">
        <v>-100.74684486531419</v>
      </c>
      <c r="CG173" s="82">
        <v>-1592.3636651414695</v>
      </c>
      <c r="CH173" s="82">
        <v>1124.3681511199161</v>
      </c>
      <c r="CI173" s="82">
        <v>747.04619202190156</v>
      </c>
      <c r="CJ173" s="82">
        <v>369.02610937550691</v>
      </c>
      <c r="CK173" s="82">
        <v>-1342.0381176088626</v>
      </c>
      <c r="CL173" s="82">
        <v>3929.8928108742557</v>
      </c>
      <c r="CM173" s="82">
        <v>1135.8714004604178</v>
      </c>
      <c r="CN173" s="82">
        <v>-1346.5700292698521</v>
      </c>
      <c r="CO173" s="82">
        <v>-1325.5934569844762</v>
      </c>
      <c r="CP173" s="82">
        <v>2092.2278555875819</v>
      </c>
      <c r="CQ173" s="82">
        <v>1333.4656636202899</v>
      </c>
      <c r="CR173" s="82">
        <v>1573.6132330060732</v>
      </c>
      <c r="CS173" s="82">
        <v>-2355.5534042119662</v>
      </c>
      <c r="CT173" s="82">
        <v>3419.0649364276428</v>
      </c>
      <c r="CU173" s="82">
        <v>1589.4346356150349</v>
      </c>
      <c r="CV173" s="82">
        <v>-479.3471070621772</v>
      </c>
      <c r="CW173" s="82">
        <v>-751.71651371859139</v>
      </c>
      <c r="CX173" s="82">
        <v>2185.0586017885353</v>
      </c>
      <c r="CY173" s="82">
        <v>-856.07465790981234</v>
      </c>
      <c r="CZ173" s="82">
        <v>815.59208513595991</v>
      </c>
      <c r="DA173" s="82">
        <v>-1109.1503538891172</v>
      </c>
      <c r="DB173" s="82">
        <v>584.82570435959997</v>
      </c>
      <c r="DC173" s="82">
        <v>3132.217471636136</v>
      </c>
      <c r="DD173" s="82">
        <v>2356.4107568589843</v>
      </c>
      <c r="DE173" s="82">
        <v>-2431.3963456755009</v>
      </c>
      <c r="DF173" s="82">
        <v>4663.9284535026909</v>
      </c>
      <c r="DG173" s="82">
        <v>424.60117999589397</v>
      </c>
      <c r="DH173" s="82">
        <v>1068.6277707759466</v>
      </c>
      <c r="DI173" s="82">
        <v>-527.61166462977144</v>
      </c>
      <c r="DJ173" s="82">
        <v>1784.0455948633469</v>
      </c>
      <c r="DK173" s="82">
        <v>1511.1232780508562</v>
      </c>
      <c r="DL173" s="82">
        <v>-3645.5937426169266</v>
      </c>
      <c r="DM173" s="82">
        <v>-432.49349680993191</v>
      </c>
      <c r="DN173" s="82">
        <v>-106.29001871798164</v>
      </c>
      <c r="DO173" s="82">
        <v>87.567397216472386</v>
      </c>
      <c r="DP173" s="82">
        <v>-3813.3156815414568</v>
      </c>
      <c r="DQ173" s="82">
        <v>-211.94112648666692</v>
      </c>
      <c r="DR173" s="82">
        <v>-556.29777933259948</v>
      </c>
      <c r="DS173" s="82">
        <v>1478.581766255604</v>
      </c>
      <c r="DT173" s="82">
        <v>1813.4528433745631</v>
      </c>
      <c r="DU173" s="82">
        <v>202.24661423638327</v>
      </c>
      <c r="DV173" s="82">
        <v>3029.9924504107971</v>
      </c>
      <c r="DW173" s="82">
        <v>2105.4616180745629</v>
      </c>
      <c r="DX173" s="82">
        <v>-787.34278669487821</v>
      </c>
      <c r="DY173" s="82">
        <v>1013.9270091928795</v>
      </c>
      <c r="DZ173" s="82">
        <v>2234.198721303092</v>
      </c>
    </row>
    <row r="174" spans="1:130" x14ac:dyDescent="0.25">
      <c r="A174" s="121" t="s">
        <v>484</v>
      </c>
      <c r="B174" s="117" t="s">
        <v>421</v>
      </c>
      <c r="C174" s="117"/>
      <c r="D174" s="117"/>
      <c r="E174" s="117"/>
      <c r="F174" s="117"/>
      <c r="G174" s="117"/>
      <c r="H174" s="117"/>
      <c r="I174" s="117"/>
      <c r="J174" s="117"/>
      <c r="K174" s="117"/>
      <c r="L174" s="117"/>
      <c r="M174" s="117"/>
      <c r="N174" s="117"/>
      <c r="O174" s="117"/>
      <c r="P174" s="117"/>
      <c r="Q174" s="117"/>
      <c r="R174" s="117"/>
      <c r="S174" s="117"/>
      <c r="T174" s="117"/>
      <c r="U174" s="117"/>
      <c r="V174" s="117"/>
      <c r="W174" s="117"/>
      <c r="X174" s="117"/>
      <c r="Y174" s="117"/>
      <c r="Z174" s="117"/>
      <c r="AA174" s="117"/>
      <c r="AB174" s="117"/>
      <c r="AC174" s="117"/>
      <c r="BO174" s="82"/>
      <c r="BP174" s="82"/>
      <c r="BQ174" s="82"/>
      <c r="BR174" s="82">
        <v>220.46093515110391</v>
      </c>
      <c r="BS174" s="82">
        <v>20.159286514082169</v>
      </c>
      <c r="BT174" s="82">
        <v>-155.41804824659198</v>
      </c>
      <c r="BU174" s="82">
        <v>196.02770885072019</v>
      </c>
      <c r="BV174" s="82">
        <v>779.94321525834994</v>
      </c>
      <c r="BW174" s="82">
        <v>663.24161434067605</v>
      </c>
      <c r="BX174" s="82">
        <v>165.32178066872655</v>
      </c>
      <c r="BY174" s="82">
        <v>270.24070427412232</v>
      </c>
      <c r="BZ174" s="82">
        <v>1284.0157626986152</v>
      </c>
      <c r="CA174" s="82">
        <v>153.53995205540159</v>
      </c>
      <c r="CB174" s="82">
        <v>848.24420533439138</v>
      </c>
      <c r="CC174" s="82">
        <v>-816.49189151183464</v>
      </c>
      <c r="CD174" s="82">
        <v>403.44356934266631</v>
      </c>
      <c r="CE174" s="82">
        <v>696.87435770768786</v>
      </c>
      <c r="CF174" s="82">
        <v>627.35913021466911</v>
      </c>
      <c r="CG174" s="82">
        <v>1505.9929831174004</v>
      </c>
      <c r="CH174" s="82">
        <v>845.85781654688208</v>
      </c>
      <c r="CI174" s="82">
        <v>470.42398459808925</v>
      </c>
      <c r="CJ174" s="82">
        <v>-18.562862695444842</v>
      </c>
      <c r="CK174" s="82">
        <v>1266.8908546401804</v>
      </c>
      <c r="CL174" s="82">
        <v>-510.26287115413749</v>
      </c>
      <c r="CM174" s="82">
        <v>1287.9810944321357</v>
      </c>
      <c r="CN174" s="82">
        <v>-612.00258066762365</v>
      </c>
      <c r="CO174" s="82">
        <v>623.53160400472041</v>
      </c>
      <c r="CP174" s="82">
        <v>1783.8161163886718</v>
      </c>
      <c r="CQ174" s="82">
        <v>689.9772819393304</v>
      </c>
      <c r="CR174" s="82">
        <v>809.40895237471511</v>
      </c>
      <c r="CS174" s="82">
        <v>-57.061346213039599</v>
      </c>
      <c r="CT174" s="82">
        <v>2800.2617695123045</v>
      </c>
      <c r="CU174" s="82">
        <v>229.99523970430326</v>
      </c>
      <c r="CV174" s="82">
        <v>-545.27666634106129</v>
      </c>
      <c r="CW174" s="82">
        <v>892.79264324472251</v>
      </c>
      <c r="CX174" s="82">
        <v>1770.6920990285498</v>
      </c>
      <c r="CY174" s="82">
        <v>42.334640582744555</v>
      </c>
      <c r="CZ174" s="82">
        <v>1335.0244763623659</v>
      </c>
      <c r="DA174" s="82">
        <v>-486.87989486750035</v>
      </c>
      <c r="DB174" s="82">
        <v>554.73154035399114</v>
      </c>
      <c r="DC174" s="82">
        <v>828.51042438560216</v>
      </c>
      <c r="DD174" s="82">
        <v>1251.5607052928958</v>
      </c>
      <c r="DE174" s="82">
        <v>-130.60528002143369</v>
      </c>
      <c r="DF174" s="82">
        <v>3899.5702442585753</v>
      </c>
      <c r="DG174" s="82">
        <v>1615.305152401236</v>
      </c>
      <c r="DH174" s="82">
        <v>540.58278608431033</v>
      </c>
      <c r="DI174" s="82">
        <v>1908.1818522449616</v>
      </c>
      <c r="DJ174" s="82">
        <v>295.56264075741251</v>
      </c>
      <c r="DK174" s="82">
        <v>1422.0002593462891</v>
      </c>
      <c r="DL174" s="82">
        <v>-371.96662690785649</v>
      </c>
      <c r="DM174" s="82">
        <v>2561.5363861057781</v>
      </c>
      <c r="DN174" s="82">
        <v>1695.7526725899652</v>
      </c>
      <c r="DO174" s="82">
        <v>26.874932263935847</v>
      </c>
      <c r="DP174" s="82">
        <v>-1294.4959947798204</v>
      </c>
      <c r="DQ174" s="82">
        <v>1160.7358122183646</v>
      </c>
      <c r="DR174" s="82">
        <v>1020.5791256642892</v>
      </c>
      <c r="DS174" s="82">
        <v>1283.5389533127013</v>
      </c>
      <c r="DT174" s="82">
        <v>1544.6986169825543</v>
      </c>
      <c r="DU174" s="82">
        <v>2286.8806677356397</v>
      </c>
      <c r="DV174" s="82">
        <v>2571.8581113743003</v>
      </c>
      <c r="DW174" s="82">
        <v>3021.3375397309806</v>
      </c>
      <c r="DX174" s="82">
        <v>-176.33901287636905</v>
      </c>
      <c r="DY174" s="82">
        <v>1903.0077346303467</v>
      </c>
      <c r="DZ174" s="82">
        <v>3536.4935107399815</v>
      </c>
    </row>
    <row r="175" spans="1:130" x14ac:dyDescent="0.25">
      <c r="A175" s="121" t="s">
        <v>485</v>
      </c>
      <c r="B175" s="118" t="s">
        <v>85</v>
      </c>
      <c r="C175" s="118"/>
      <c r="D175" s="118"/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  <c r="R175" s="118"/>
      <c r="S175" s="118"/>
      <c r="T175" s="118"/>
      <c r="U175" s="118"/>
      <c r="V175" s="118"/>
      <c r="W175" s="118"/>
      <c r="X175" s="118"/>
      <c r="Y175" s="118"/>
      <c r="Z175" s="118"/>
      <c r="AA175" s="118"/>
      <c r="AB175" s="118"/>
      <c r="AC175" s="118"/>
      <c r="BO175" s="82"/>
      <c r="BP175" s="82"/>
      <c r="BQ175" s="82"/>
      <c r="BR175" s="82">
        <v>-0.14392506999999286</v>
      </c>
      <c r="BS175" s="82">
        <v>6.3722260199999807</v>
      </c>
      <c r="BT175" s="82">
        <v>0</v>
      </c>
      <c r="BU175" s="82">
        <v>0</v>
      </c>
      <c r="BV175" s="82">
        <v>0</v>
      </c>
      <c r="BW175" s="82">
        <v>2.9387063600000141</v>
      </c>
      <c r="BX175" s="82">
        <v>3.0956000000000001</v>
      </c>
      <c r="BY175" s="82">
        <v>41.479477180000011</v>
      </c>
      <c r="BZ175" s="82">
        <v>3.4381387499999998</v>
      </c>
      <c r="CA175" s="82">
        <v>0</v>
      </c>
      <c r="CB175" s="82">
        <v>3.3368800000000003</v>
      </c>
      <c r="CC175" s="82">
        <v>0</v>
      </c>
      <c r="CD175" s="82">
        <v>2.0376618316845443</v>
      </c>
      <c r="CE175" s="82">
        <v>4.8005125957808641</v>
      </c>
      <c r="CF175" s="82">
        <v>2.52983275729992</v>
      </c>
      <c r="CG175" s="82">
        <v>210.60479347083876</v>
      </c>
      <c r="CH175" s="82">
        <v>4.0171235099999905</v>
      </c>
      <c r="CI175" s="82">
        <v>0.57345916000002628</v>
      </c>
      <c r="CJ175" s="82">
        <v>0</v>
      </c>
      <c r="CK175" s="82">
        <v>2.5</v>
      </c>
      <c r="CL175" s="82">
        <v>1.96634</v>
      </c>
      <c r="CM175" s="82">
        <v>4.7950386299999952</v>
      </c>
      <c r="CN175" s="82">
        <v>0</v>
      </c>
      <c r="CO175" s="82">
        <v>92.535403149999965</v>
      </c>
      <c r="CP175" s="82">
        <v>265.40868</v>
      </c>
      <c r="CQ175" s="82">
        <v>24.672171890000001</v>
      </c>
      <c r="CR175" s="82">
        <v>21.610364839999999</v>
      </c>
      <c r="CS175" s="82">
        <v>25.796925799999997</v>
      </c>
      <c r="CT175" s="82">
        <v>21.25036484</v>
      </c>
      <c r="CU175" s="82">
        <v>27.77720789</v>
      </c>
      <c r="CV175" s="82">
        <v>21.610364839999999</v>
      </c>
      <c r="CW175" s="82">
        <v>23.310364839999998</v>
      </c>
      <c r="CX175" s="82">
        <v>5.8468800199999809</v>
      </c>
      <c r="CY175" s="82">
        <v>-11.605477290000081</v>
      </c>
      <c r="CZ175" s="82">
        <v>-3.0606200000000001</v>
      </c>
      <c r="DA175" s="82">
        <v>6.8821500000000002</v>
      </c>
      <c r="DB175" s="82">
        <v>3.0278296100001301</v>
      </c>
      <c r="DC175" s="82">
        <v>-8.9620538300001602</v>
      </c>
      <c r="DD175" s="82">
        <v>-1.3591299999999999</v>
      </c>
      <c r="DE175" s="82">
        <v>103.67108491055001</v>
      </c>
      <c r="DF175" s="82">
        <v>-1.172156</v>
      </c>
      <c r="DG175" s="82">
        <v>19.419834949999998</v>
      </c>
      <c r="DH175" s="82">
        <v>-2.1124700000000001</v>
      </c>
      <c r="DI175" s="82">
        <v>11.723280000000001</v>
      </c>
      <c r="DJ175" s="82">
        <v>0.159</v>
      </c>
      <c r="DK175" s="82">
        <v>5.665349</v>
      </c>
      <c r="DL175" s="82">
        <v>0.70326999999999995</v>
      </c>
      <c r="DM175" s="82">
        <v>30.09355789</v>
      </c>
      <c r="DN175" s="82">
        <v>2.7402799999999998</v>
      </c>
      <c r="DO175" s="82">
        <v>4.99322</v>
      </c>
      <c r="DP175" s="82">
        <v>36.930929890000002</v>
      </c>
      <c r="DQ175" s="82">
        <v>-7.70648</v>
      </c>
      <c r="DR175" s="82">
        <v>5.4060199999999998</v>
      </c>
      <c r="DS175" s="82">
        <v>0.99753000000000003</v>
      </c>
      <c r="DT175" s="82">
        <v>34.554812259999984</v>
      </c>
      <c r="DU175" s="82">
        <v>10.442979999999999</v>
      </c>
      <c r="DV175" s="82">
        <v>-1.8174252599999901</v>
      </c>
      <c r="DW175" s="82">
        <v>1.776E-3</v>
      </c>
      <c r="DX175" s="82">
        <v>-7.400000000000001E-5</v>
      </c>
      <c r="DY175" s="82">
        <v>9</v>
      </c>
      <c r="DZ175" s="82">
        <v>0.32300000000000001</v>
      </c>
    </row>
    <row r="176" spans="1:130" x14ac:dyDescent="0.25">
      <c r="A176" s="112" t="s">
        <v>486</v>
      </c>
      <c r="B176" s="118" t="s">
        <v>99</v>
      </c>
      <c r="C176" s="118"/>
      <c r="D176" s="118"/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  <c r="Y176" s="118"/>
      <c r="Z176" s="118"/>
      <c r="AA176" s="118"/>
      <c r="AB176" s="118"/>
      <c r="AC176" s="118"/>
      <c r="BO176" s="82"/>
      <c r="BP176" s="82"/>
      <c r="BQ176" s="82"/>
      <c r="BR176" s="82">
        <v>220.60486022110388</v>
      </c>
      <c r="BS176" s="82">
        <v>13.787060494082198</v>
      </c>
      <c r="BT176" s="82">
        <v>-155.41804824659198</v>
      </c>
      <c r="BU176" s="82">
        <v>196.02770885072019</v>
      </c>
      <c r="BV176" s="82">
        <v>779.94321525834994</v>
      </c>
      <c r="BW176" s="82">
        <v>660.30290798067608</v>
      </c>
      <c r="BX176" s="82">
        <v>162.22618066872653</v>
      </c>
      <c r="BY176" s="82">
        <v>228.76122709412229</v>
      </c>
      <c r="BZ176" s="82">
        <v>1280.5776239486149</v>
      </c>
      <c r="CA176" s="82">
        <v>153.53995205540159</v>
      </c>
      <c r="CB176" s="82">
        <v>844.90732533439132</v>
      </c>
      <c r="CC176" s="82">
        <v>-816.49189151183464</v>
      </c>
      <c r="CD176" s="82">
        <v>401.40590751098176</v>
      </c>
      <c r="CE176" s="82">
        <v>692.07384511190696</v>
      </c>
      <c r="CF176" s="82">
        <v>624.82929745736919</v>
      </c>
      <c r="CG176" s="82">
        <v>1295.3881896465616</v>
      </c>
      <c r="CH176" s="82">
        <v>841.84069303688193</v>
      </c>
      <c r="CI176" s="82">
        <v>469.85052543808922</v>
      </c>
      <c r="CJ176" s="82">
        <v>-18.562862695444842</v>
      </c>
      <c r="CK176" s="82">
        <v>1264.3908546401804</v>
      </c>
      <c r="CL176" s="82">
        <v>-512.22921115413737</v>
      </c>
      <c r="CM176" s="82">
        <v>1283.1860558021358</v>
      </c>
      <c r="CN176" s="82">
        <v>-612.00258066762365</v>
      </c>
      <c r="CO176" s="82">
        <v>530.99620085472031</v>
      </c>
      <c r="CP176" s="82">
        <v>1518.4074363886718</v>
      </c>
      <c r="CQ176" s="82">
        <v>665.30511004933032</v>
      </c>
      <c r="CR176" s="82">
        <v>787.79858753471524</v>
      </c>
      <c r="CS176" s="82">
        <v>-82.858272013039596</v>
      </c>
      <c r="CT176" s="82">
        <v>2779.0114046723043</v>
      </c>
      <c r="CU176" s="82">
        <v>202.21803181430326</v>
      </c>
      <c r="CV176" s="82">
        <v>-566.88703118106127</v>
      </c>
      <c r="CW176" s="82">
        <v>869.48227840472259</v>
      </c>
      <c r="CX176" s="82">
        <v>1764.8452190085497</v>
      </c>
      <c r="CY176" s="82">
        <v>53.940117872744622</v>
      </c>
      <c r="CZ176" s="82">
        <v>1338.0850963623659</v>
      </c>
      <c r="DA176" s="82">
        <v>-493.76204486750049</v>
      </c>
      <c r="DB176" s="82">
        <v>551.703710743991</v>
      </c>
      <c r="DC176" s="82">
        <v>837.47247821560234</v>
      </c>
      <c r="DD176" s="82">
        <v>1252.9198352928961</v>
      </c>
      <c r="DE176" s="82">
        <v>-234.27636493198369</v>
      </c>
      <c r="DF176" s="82">
        <v>3900.7424002585753</v>
      </c>
      <c r="DG176" s="82">
        <v>1595.885317451236</v>
      </c>
      <c r="DH176" s="82">
        <v>542.69525608431036</v>
      </c>
      <c r="DI176" s="82">
        <v>1896.4585722449615</v>
      </c>
      <c r="DJ176" s="82">
        <v>295.40364075741252</v>
      </c>
      <c r="DK176" s="82">
        <v>1416.334910346289</v>
      </c>
      <c r="DL176" s="82">
        <v>-372.66989690785647</v>
      </c>
      <c r="DM176" s="82">
        <v>2531.4428282157783</v>
      </c>
      <c r="DN176" s="82">
        <v>1693.0123925899652</v>
      </c>
      <c r="DO176" s="82">
        <v>21.881712263935896</v>
      </c>
      <c r="DP176" s="82">
        <v>-1331.4269246698207</v>
      </c>
      <c r="DQ176" s="82">
        <v>1168.4422922183644</v>
      </c>
      <c r="DR176" s="82">
        <v>1015.1731056642891</v>
      </c>
      <c r="DS176" s="82">
        <v>1282.5414233127012</v>
      </c>
      <c r="DT176" s="82">
        <v>1510.1438047225543</v>
      </c>
      <c r="DU176" s="82">
        <v>2276.4376877356394</v>
      </c>
      <c r="DV176" s="82">
        <v>2573.6755366343004</v>
      </c>
      <c r="DW176" s="82">
        <v>3021.3357637309805</v>
      </c>
      <c r="DX176" s="82">
        <v>-176.33893887636907</v>
      </c>
      <c r="DY176" s="82">
        <v>1894.0077346303467</v>
      </c>
      <c r="DZ176" s="82">
        <v>3536.1705107399816</v>
      </c>
    </row>
    <row r="177" spans="1:130" x14ac:dyDescent="0.25">
      <c r="A177" s="112" t="s">
        <v>487</v>
      </c>
      <c r="B177" s="119" t="s">
        <v>101</v>
      </c>
      <c r="C177" s="119"/>
      <c r="D177" s="119"/>
      <c r="E177" s="119"/>
      <c r="F177" s="119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19"/>
      <c r="R177" s="119"/>
      <c r="S177" s="119"/>
      <c r="T177" s="119"/>
      <c r="U177" s="119"/>
      <c r="V177" s="119"/>
      <c r="W177" s="119"/>
      <c r="X177" s="119"/>
      <c r="Y177" s="119"/>
      <c r="Z177" s="119"/>
      <c r="AA177" s="119"/>
      <c r="AB177" s="119"/>
      <c r="AC177" s="119"/>
      <c r="BO177" s="82"/>
      <c r="BP177" s="82"/>
      <c r="BQ177" s="82"/>
      <c r="BR177" s="82">
        <v>-11.483607408105179</v>
      </c>
      <c r="BS177" s="82">
        <v>-9.6387894363382696</v>
      </c>
      <c r="BT177" s="82">
        <v>16.735878528264291</v>
      </c>
      <c r="BU177" s="82">
        <v>2.4743008488412066</v>
      </c>
      <c r="BV177" s="82">
        <v>0.33793847645289266</v>
      </c>
      <c r="BW177" s="82">
        <v>-7.2898644884498447</v>
      </c>
      <c r="BX177" s="82">
        <v>-9.2701359929569076</v>
      </c>
      <c r="BY177" s="82">
        <v>15.343500140204931</v>
      </c>
      <c r="BZ177" s="82">
        <v>1.6294700000000002</v>
      </c>
      <c r="CA177" s="82">
        <v>4.0695200000000007</v>
      </c>
      <c r="CB177" s="82">
        <v>2.3267100000000003</v>
      </c>
      <c r="CC177" s="82">
        <v>-6.4302000000000001</v>
      </c>
      <c r="CD177" s="82">
        <v>27.017490000000002</v>
      </c>
      <c r="CE177" s="82">
        <v>3.6816399999999998</v>
      </c>
      <c r="CF177" s="82">
        <v>1.4158900000000003</v>
      </c>
      <c r="CG177" s="82">
        <v>27.983280000000001</v>
      </c>
      <c r="CH177" s="82">
        <v>4.3810789273044914</v>
      </c>
      <c r="CI177" s="82">
        <v>2.6759911266121437</v>
      </c>
      <c r="CJ177" s="82">
        <v>3.6149111092116462</v>
      </c>
      <c r="CK177" s="82">
        <v>5.3823143330364189</v>
      </c>
      <c r="CL177" s="82">
        <v>19.721314129921932</v>
      </c>
      <c r="CM177" s="82">
        <v>3.4189682859845218</v>
      </c>
      <c r="CN177" s="82">
        <v>4.1660345668904109</v>
      </c>
      <c r="CO177" s="82">
        <v>47.182101525605539</v>
      </c>
      <c r="CP177" s="82">
        <v>-109.18314901423929</v>
      </c>
      <c r="CQ177" s="82">
        <v>4.4379661163145663</v>
      </c>
      <c r="CR177" s="82">
        <v>4.7556555614749119</v>
      </c>
      <c r="CS177" s="82">
        <v>5.5304617864661356</v>
      </c>
      <c r="CT177" s="82">
        <v>-2.8239135575435599</v>
      </c>
      <c r="CU177" s="82">
        <v>7.6875663389134985E-2</v>
      </c>
      <c r="CV177" s="82">
        <v>4.8982498358378521</v>
      </c>
      <c r="CW177" s="82">
        <v>5.6094984334592404</v>
      </c>
      <c r="CX177" s="82">
        <v>7.763394828849993</v>
      </c>
      <c r="CY177" s="82">
        <v>11.802625395920806</v>
      </c>
      <c r="CZ177" s="82">
        <v>8.345950328847934</v>
      </c>
      <c r="DA177" s="82">
        <v>4.4418144502999954</v>
      </c>
      <c r="DB177" s="82">
        <v>-22.259183557543558</v>
      </c>
      <c r="DC177" s="82">
        <v>1.4352796743873799</v>
      </c>
      <c r="DD177" s="82">
        <v>7.0366844502999992</v>
      </c>
      <c r="DE177" s="82">
        <v>-24.163315549699998</v>
      </c>
      <c r="DF177" s="82">
        <v>4.7760864424564398</v>
      </c>
      <c r="DG177" s="82">
        <v>2.4352796743873801</v>
      </c>
      <c r="DH177" s="82">
        <v>-23.5633155497</v>
      </c>
      <c r="DI177" s="82">
        <v>1.3366844503000002</v>
      </c>
      <c r="DJ177" s="82">
        <v>4.5760864424564396</v>
      </c>
      <c r="DK177" s="82">
        <v>4.6352796743873803</v>
      </c>
      <c r="DL177" s="82">
        <v>5.1366844503000006</v>
      </c>
      <c r="DM177" s="82">
        <v>10.436684450300001</v>
      </c>
      <c r="DN177" s="82">
        <v>10.276086442456439</v>
      </c>
      <c r="DO177" s="82">
        <v>10.535279674387379</v>
      </c>
      <c r="DP177" s="82">
        <v>17.336684450300002</v>
      </c>
      <c r="DQ177" s="82">
        <v>12.836684450300002</v>
      </c>
      <c r="DR177" s="82">
        <v>36.676086442456445</v>
      </c>
      <c r="DS177" s="82">
        <v>22.218265010191374</v>
      </c>
      <c r="DT177" s="82">
        <v>20.336684450299998</v>
      </c>
      <c r="DU177" s="82">
        <v>10.536684450300001</v>
      </c>
      <c r="DV177" s="82">
        <v>14.688847306881003</v>
      </c>
      <c r="DW177" s="82">
        <v>5.6476324711312538</v>
      </c>
      <c r="DX177" s="82">
        <v>4.7557587236119501</v>
      </c>
      <c r="DY177" s="82">
        <v>0.93668445030000003</v>
      </c>
      <c r="DZ177" s="82">
        <v>5.3888473068810043</v>
      </c>
    </row>
    <row r="178" spans="1:130" x14ac:dyDescent="0.25">
      <c r="A178" s="112" t="s">
        <v>488</v>
      </c>
      <c r="B178" s="119" t="s">
        <v>102</v>
      </c>
      <c r="C178" s="119"/>
      <c r="D178" s="119"/>
      <c r="E178" s="119"/>
      <c r="F178" s="119"/>
      <c r="G178" s="119"/>
      <c r="H178" s="119"/>
      <c r="I178" s="119"/>
      <c r="J178" s="119"/>
      <c r="K178" s="119"/>
      <c r="L178" s="119"/>
      <c r="M178" s="119"/>
      <c r="N178" s="119"/>
      <c r="O178" s="119"/>
      <c r="P178" s="119"/>
      <c r="Q178" s="119"/>
      <c r="R178" s="119"/>
      <c r="S178" s="119"/>
      <c r="T178" s="119"/>
      <c r="U178" s="119"/>
      <c r="V178" s="119"/>
      <c r="W178" s="119"/>
      <c r="X178" s="119"/>
      <c r="Y178" s="119"/>
      <c r="Z178" s="119"/>
      <c r="AA178" s="119"/>
      <c r="AB178" s="119"/>
      <c r="AC178" s="119"/>
      <c r="BO178" s="82"/>
      <c r="BP178" s="82"/>
      <c r="BQ178" s="82"/>
      <c r="BR178" s="82">
        <v>411.55388242963681</v>
      </c>
      <c r="BS178" s="82">
        <v>-20.781036969449527</v>
      </c>
      <c r="BT178" s="82">
        <v>-205.19882220182052</v>
      </c>
      <c r="BU178" s="82">
        <v>-389.10293986876445</v>
      </c>
      <c r="BV178" s="82">
        <v>101.23895675185979</v>
      </c>
      <c r="BW178" s="82">
        <v>-9.864265021831919</v>
      </c>
      <c r="BX178" s="82">
        <v>-35.332817810568393</v>
      </c>
      <c r="BY178" s="82">
        <v>-142.04818685887511</v>
      </c>
      <c r="BZ178" s="82">
        <v>513.52720632898468</v>
      </c>
      <c r="CA178" s="82">
        <v>-344.33609343533197</v>
      </c>
      <c r="CB178" s="82">
        <v>-20.120730169765803</v>
      </c>
      <c r="CC178" s="82">
        <v>-213.61282799915764</v>
      </c>
      <c r="CD178" s="82">
        <v>256.88743296568242</v>
      </c>
      <c r="CE178" s="82">
        <v>228.85681418003071</v>
      </c>
      <c r="CF178" s="82">
        <v>290.1827900911855</v>
      </c>
      <c r="CG178" s="82">
        <v>518.92160292291987</v>
      </c>
      <c r="CH178" s="82">
        <v>421.66758055562633</v>
      </c>
      <c r="CI178" s="82">
        <v>243.78092624705357</v>
      </c>
      <c r="CJ178" s="82">
        <v>-78.017647228615118</v>
      </c>
      <c r="CK178" s="82">
        <v>394.45761641116377</v>
      </c>
      <c r="CL178" s="82">
        <v>-747.75182523722754</v>
      </c>
      <c r="CM178" s="82">
        <v>737.65353083800005</v>
      </c>
      <c r="CN178" s="82">
        <v>-621.95833620818632</v>
      </c>
      <c r="CO178" s="82">
        <v>-392.6273558176901</v>
      </c>
      <c r="CP178" s="82">
        <v>1026.6899875457002</v>
      </c>
      <c r="CQ178" s="82">
        <v>-414.43582119112989</v>
      </c>
      <c r="CR178" s="82">
        <v>258.74271499459053</v>
      </c>
      <c r="CS178" s="82">
        <v>-237.97034357441356</v>
      </c>
      <c r="CT178" s="82">
        <v>1008.747670831734</v>
      </c>
      <c r="CU178" s="82">
        <v>-431.82213180843524</v>
      </c>
      <c r="CV178" s="82">
        <v>-106.89918152188052</v>
      </c>
      <c r="CW178" s="82">
        <v>-362.78262942879763</v>
      </c>
      <c r="CX178" s="82">
        <v>394.03326562880505</v>
      </c>
      <c r="CY178" s="82">
        <v>-78.346147080240598</v>
      </c>
      <c r="CZ178" s="82">
        <v>4.7239312920791061</v>
      </c>
      <c r="DA178" s="82">
        <v>-347.18777966320357</v>
      </c>
      <c r="DB178" s="82">
        <v>6.4712938322247791</v>
      </c>
      <c r="DC178" s="82">
        <v>207.66139566770877</v>
      </c>
      <c r="DD178" s="82">
        <v>752.78955333917327</v>
      </c>
      <c r="DE178" s="82">
        <v>-486.72674233568966</v>
      </c>
      <c r="DF178" s="82">
        <v>2071.6161017054387</v>
      </c>
      <c r="DG178" s="82">
        <v>1022.7206358559374</v>
      </c>
      <c r="DH178" s="82">
        <v>-87.862719950007872</v>
      </c>
      <c r="DI178" s="82">
        <v>879.26952966770295</v>
      </c>
      <c r="DJ178" s="82">
        <v>-724.44945434923011</v>
      </c>
      <c r="DK178" s="82">
        <v>163.38009843533374</v>
      </c>
      <c r="DL178" s="82">
        <v>-876.26340846999301</v>
      </c>
      <c r="DM178" s="82">
        <v>81.708753246063011</v>
      </c>
      <c r="DN178" s="82">
        <v>787.368220948268</v>
      </c>
      <c r="DO178" s="82">
        <v>-51.005677771960009</v>
      </c>
      <c r="DP178" s="82">
        <v>-779.27118928431196</v>
      </c>
      <c r="DQ178" s="82">
        <v>890.27962712838519</v>
      </c>
      <c r="DR178" s="82">
        <v>-244.21671264644934</v>
      </c>
      <c r="DS178" s="82">
        <v>-427.12830917527685</v>
      </c>
      <c r="DT178" s="82">
        <v>-70.019421166540184</v>
      </c>
      <c r="DU178" s="82">
        <v>1133.7453250069516</v>
      </c>
      <c r="DV178" s="82">
        <v>390.02858451312136</v>
      </c>
      <c r="DW178" s="82">
        <v>735.21015257136094</v>
      </c>
      <c r="DX178" s="82">
        <v>-1055.1810733279542</v>
      </c>
      <c r="DY178" s="82">
        <v>165.12031693015103</v>
      </c>
      <c r="DZ178" s="82">
        <v>1443.048156951663</v>
      </c>
    </row>
    <row r="179" spans="1:130" x14ac:dyDescent="0.25">
      <c r="A179" s="112" t="s">
        <v>489</v>
      </c>
      <c r="B179" s="119" t="s">
        <v>103</v>
      </c>
      <c r="C179" s="119"/>
      <c r="D179" s="119"/>
      <c r="E179" s="119"/>
      <c r="F179" s="119"/>
      <c r="G179" s="119"/>
      <c r="H179" s="119"/>
      <c r="I179" s="119"/>
      <c r="J179" s="119"/>
      <c r="K179" s="119"/>
      <c r="L179" s="119"/>
      <c r="M179" s="119"/>
      <c r="N179" s="119"/>
      <c r="O179" s="119"/>
      <c r="P179" s="119"/>
      <c r="Q179" s="119"/>
      <c r="R179" s="119"/>
      <c r="S179" s="119"/>
      <c r="T179" s="119"/>
      <c r="U179" s="119"/>
      <c r="V179" s="119"/>
      <c r="W179" s="119"/>
      <c r="X179" s="119"/>
      <c r="Y179" s="119"/>
      <c r="Z179" s="119"/>
      <c r="AA179" s="119"/>
      <c r="AB179" s="119"/>
      <c r="AC179" s="119"/>
      <c r="BO179" s="82"/>
      <c r="BP179" s="82"/>
      <c r="BQ179" s="82"/>
      <c r="BR179" s="82">
        <v>3.6367961948864971</v>
      </c>
      <c r="BS179" s="82">
        <v>4.1587500000000022</v>
      </c>
      <c r="BT179" s="82">
        <v>-4.5087700000000002</v>
      </c>
      <c r="BU179" s="82">
        <v>0.27939999999999543</v>
      </c>
      <c r="BV179" s="82">
        <v>6.9789300000000001</v>
      </c>
      <c r="BW179" s="82">
        <v>-4.8635799999999998</v>
      </c>
      <c r="BX179" s="82">
        <v>3.4281000000000001</v>
      </c>
      <c r="BY179" s="82">
        <v>3.2913000000000001</v>
      </c>
      <c r="BZ179" s="82">
        <v>2.9859575141840655</v>
      </c>
      <c r="CA179" s="82">
        <v>4.4959211957847574</v>
      </c>
      <c r="CB179" s="82">
        <v>5.0307178939748285</v>
      </c>
      <c r="CC179" s="82">
        <v>5.7388676342829026</v>
      </c>
      <c r="CD179" s="82">
        <v>24.023644748315899</v>
      </c>
      <c r="CE179" s="82">
        <v>23.920346931274203</v>
      </c>
      <c r="CF179" s="82">
        <v>23.74647757339137</v>
      </c>
      <c r="CG179" s="82">
        <v>39.826102621789964</v>
      </c>
      <c r="CH179" s="82">
        <v>16.720778053475016</v>
      </c>
      <c r="CI179" s="82">
        <v>14.881942176698384</v>
      </c>
      <c r="CJ179" s="82">
        <v>17.592858851139308</v>
      </c>
      <c r="CK179" s="82">
        <v>15.657595062957341</v>
      </c>
      <c r="CL179" s="82">
        <v>-34.892788940160997</v>
      </c>
      <c r="CM179" s="82">
        <v>-31.231882245729228</v>
      </c>
      <c r="CN179" s="82">
        <v>-35.79473058020902</v>
      </c>
      <c r="CO179" s="82">
        <v>-16.747946000477775</v>
      </c>
      <c r="CP179" s="82">
        <v>28.017572640561561</v>
      </c>
      <c r="CQ179" s="82">
        <v>43.468514203801902</v>
      </c>
      <c r="CR179" s="82">
        <v>42.846407938901294</v>
      </c>
      <c r="CS179" s="82">
        <v>27.087016839609156</v>
      </c>
      <c r="CT179" s="82">
        <v>41.250096348800113</v>
      </c>
      <c r="CU179" s="82">
        <v>41.998048333680551</v>
      </c>
      <c r="CV179" s="82">
        <v>41.999534501451848</v>
      </c>
      <c r="CW179" s="82">
        <v>41.241389968045858</v>
      </c>
      <c r="CX179" s="82">
        <v>25.393435443536024</v>
      </c>
      <c r="CY179" s="82">
        <v>26.152026276671542</v>
      </c>
      <c r="CZ179" s="82">
        <v>26.778089028746866</v>
      </c>
      <c r="DA179" s="82">
        <v>25.202171914943143</v>
      </c>
      <c r="DB179" s="82">
        <v>3.816226668545549</v>
      </c>
      <c r="DC179" s="82">
        <v>4.3094137634204648</v>
      </c>
      <c r="DD179" s="82">
        <v>4.9166735659102061</v>
      </c>
      <c r="DE179" s="82">
        <v>4.4757635336722474</v>
      </c>
      <c r="DF179" s="82">
        <v>-10.571191472374466</v>
      </c>
      <c r="DG179" s="82">
        <v>-11.030311965677676</v>
      </c>
      <c r="DH179" s="82">
        <v>-12.128836549491824</v>
      </c>
      <c r="DI179" s="82">
        <v>-11.65530273997998</v>
      </c>
      <c r="DJ179" s="82">
        <v>34.184761457041446</v>
      </c>
      <c r="DK179" s="82">
        <v>36.136957289291587</v>
      </c>
      <c r="DL179" s="82">
        <v>40.221275866508108</v>
      </c>
      <c r="DM179" s="82">
        <v>77.888486815762292</v>
      </c>
      <c r="DN179" s="82">
        <v>-25.687055363600102</v>
      </c>
      <c r="DO179" s="82">
        <v>-27.100685126711895</v>
      </c>
      <c r="DP179" s="82">
        <v>-29.998078282442261</v>
      </c>
      <c r="DQ179" s="82">
        <v>-67.02087145994949</v>
      </c>
      <c r="DR179" s="82">
        <v>-20.083179514245455</v>
      </c>
      <c r="DS179" s="82">
        <v>-21.202255547484899</v>
      </c>
      <c r="DT179" s="82">
        <v>-23.562491901299982</v>
      </c>
      <c r="DU179" s="82">
        <v>-22.846260051339708</v>
      </c>
      <c r="DV179" s="82">
        <v>-25.430787383606809</v>
      </c>
      <c r="DW179" s="82">
        <v>-31.692629070107166</v>
      </c>
      <c r="DX179" s="82">
        <v>-19.819327765377878</v>
      </c>
      <c r="DY179" s="82">
        <v>-23.998770931163801</v>
      </c>
      <c r="DZ179" s="82">
        <v>-28.003980123165153</v>
      </c>
    </row>
    <row r="180" spans="1:130" x14ac:dyDescent="0.25">
      <c r="A180" s="112" t="s">
        <v>490</v>
      </c>
      <c r="B180" s="119" t="s">
        <v>50</v>
      </c>
      <c r="C180" s="119"/>
      <c r="D180" s="119"/>
      <c r="E180" s="119"/>
      <c r="F180" s="119"/>
      <c r="G180" s="119"/>
      <c r="H180" s="119"/>
      <c r="I180" s="119"/>
      <c r="J180" s="119"/>
      <c r="K180" s="119"/>
      <c r="L180" s="119"/>
      <c r="M180" s="119"/>
      <c r="N180" s="119"/>
      <c r="O180" s="119"/>
      <c r="P180" s="119"/>
      <c r="Q180" s="119"/>
      <c r="R180" s="119"/>
      <c r="S180" s="119"/>
      <c r="T180" s="119"/>
      <c r="U180" s="119"/>
      <c r="V180" s="119"/>
      <c r="W180" s="119"/>
      <c r="X180" s="119"/>
      <c r="Y180" s="119"/>
      <c r="Z180" s="119"/>
      <c r="AA180" s="119"/>
      <c r="AB180" s="119"/>
      <c r="AC180" s="119"/>
      <c r="BO180" s="82"/>
      <c r="BP180" s="82"/>
      <c r="BQ180" s="82"/>
      <c r="BR180" s="82">
        <v>-183.10221099531424</v>
      </c>
      <c r="BS180" s="82">
        <v>40.048136899869981</v>
      </c>
      <c r="BT180" s="82">
        <v>37.553665426964265</v>
      </c>
      <c r="BU180" s="82">
        <v>582.37694787064345</v>
      </c>
      <c r="BV180" s="82">
        <v>671.38739003003718</v>
      </c>
      <c r="BW180" s="82">
        <v>682.32061749095794</v>
      </c>
      <c r="BX180" s="82">
        <v>203.40103447225187</v>
      </c>
      <c r="BY180" s="82">
        <v>352.17461381279247</v>
      </c>
      <c r="BZ180" s="82">
        <v>762.43499010544633</v>
      </c>
      <c r="CA180" s="82">
        <v>489.3106042949488</v>
      </c>
      <c r="CB180" s="82">
        <v>857.67062761018235</v>
      </c>
      <c r="CC180" s="82">
        <v>-602.18773114696012</v>
      </c>
      <c r="CD180" s="82">
        <v>93.477339796983415</v>
      </c>
      <c r="CE180" s="82">
        <v>435.61504400060198</v>
      </c>
      <c r="CF180" s="82">
        <v>309.48413979279235</v>
      </c>
      <c r="CG180" s="82">
        <v>708.65720410185179</v>
      </c>
      <c r="CH180" s="82">
        <v>399.07125550047618</v>
      </c>
      <c r="CI180" s="82">
        <v>208.51166588772512</v>
      </c>
      <c r="CJ180" s="82">
        <v>38.247014572819353</v>
      </c>
      <c r="CK180" s="82">
        <v>848.89332883302268</v>
      </c>
      <c r="CL180" s="82">
        <v>250.69408889332925</v>
      </c>
      <c r="CM180" s="82">
        <v>573.34543892388047</v>
      </c>
      <c r="CN180" s="82">
        <v>41.584451553881244</v>
      </c>
      <c r="CO180" s="82">
        <v>893.18940114728275</v>
      </c>
      <c r="CP180" s="82">
        <v>572.88302521664923</v>
      </c>
      <c r="CQ180" s="82">
        <v>1031.8344509203437</v>
      </c>
      <c r="CR180" s="82">
        <v>481.45380903974836</v>
      </c>
      <c r="CS180" s="82">
        <v>122.49459293529873</v>
      </c>
      <c r="CT180" s="82">
        <v>1731.8375510493136</v>
      </c>
      <c r="CU180" s="82">
        <v>591.9652396256688</v>
      </c>
      <c r="CV180" s="82">
        <v>-506.8856339964704</v>
      </c>
      <c r="CW180" s="82">
        <v>1185.4140194320153</v>
      </c>
      <c r="CX180" s="82">
        <v>1337.6551231073583</v>
      </c>
      <c r="CY180" s="82">
        <v>94.331613280392872</v>
      </c>
      <c r="CZ180" s="82">
        <v>1298.2371257126924</v>
      </c>
      <c r="DA180" s="82">
        <v>-176.21825156954</v>
      </c>
      <c r="DB180" s="82">
        <v>563.67537380076431</v>
      </c>
      <c r="DC180" s="82">
        <v>624.06638911008588</v>
      </c>
      <c r="DD180" s="82">
        <v>488.17692393751247</v>
      </c>
      <c r="DE180" s="82">
        <v>272.13792941973372</v>
      </c>
      <c r="DF180" s="82">
        <v>1834.9214035830541</v>
      </c>
      <c r="DG180" s="82">
        <v>581.75971388658854</v>
      </c>
      <c r="DH180" s="82">
        <v>666.25012813351009</v>
      </c>
      <c r="DI180" s="82">
        <v>1027.507660866939</v>
      </c>
      <c r="DJ180" s="82">
        <v>981.09224720714474</v>
      </c>
      <c r="DK180" s="82">
        <v>1212.1825749472766</v>
      </c>
      <c r="DL180" s="82">
        <v>458.23555124532839</v>
      </c>
      <c r="DM180" s="82">
        <v>2361.4089037036533</v>
      </c>
      <c r="DN180" s="82">
        <v>921.05514056284073</v>
      </c>
      <c r="DO180" s="82">
        <v>89.452795488220431</v>
      </c>
      <c r="DP180" s="82">
        <v>-539.49434155336655</v>
      </c>
      <c r="DQ180" s="82">
        <v>332.3468520996289</v>
      </c>
      <c r="DR180" s="82">
        <v>1242.7969113825275</v>
      </c>
      <c r="DS180" s="82">
        <v>1708.6537230252718</v>
      </c>
      <c r="DT180" s="82">
        <v>1583.3890333400946</v>
      </c>
      <c r="DU180" s="82">
        <v>1155.0019383297279</v>
      </c>
      <c r="DV180" s="82">
        <v>2194.3888921979046</v>
      </c>
      <c r="DW180" s="82">
        <v>2312.1706077585959</v>
      </c>
      <c r="DX180" s="82">
        <v>893.9057034933511</v>
      </c>
      <c r="DY180" s="82">
        <v>1751.9495041810599</v>
      </c>
      <c r="DZ180" s="82">
        <v>2115.7374866046021</v>
      </c>
    </row>
    <row r="181" spans="1:130" x14ac:dyDescent="0.25">
      <c r="A181" s="112" t="s">
        <v>491</v>
      </c>
      <c r="B181" s="120" t="s">
        <v>472</v>
      </c>
      <c r="C181" s="120"/>
      <c r="D181" s="120"/>
      <c r="E181" s="120"/>
      <c r="F181" s="120"/>
      <c r="G181" s="120"/>
      <c r="H181" s="120"/>
      <c r="I181" s="120"/>
      <c r="J181" s="120"/>
      <c r="K181" s="120"/>
      <c r="L181" s="120"/>
      <c r="M181" s="120"/>
      <c r="N181" s="120"/>
      <c r="O181" s="120"/>
      <c r="P181" s="120"/>
      <c r="Q181" s="120"/>
      <c r="R181" s="120"/>
      <c r="S181" s="120"/>
      <c r="T181" s="120"/>
      <c r="U181" s="120"/>
      <c r="V181" s="120"/>
      <c r="W181" s="120"/>
      <c r="X181" s="120"/>
      <c r="Y181" s="120"/>
      <c r="Z181" s="120"/>
      <c r="AA181" s="120"/>
      <c r="AB181" s="120"/>
      <c r="AC181" s="120"/>
      <c r="BO181" s="82"/>
      <c r="BP181" s="82"/>
      <c r="BQ181" s="82"/>
      <c r="BR181" s="82">
        <v>20.256769999999999</v>
      </c>
      <c r="BS181" s="82">
        <v>59.153489999999991</v>
      </c>
      <c r="BT181" s="82">
        <v>10.004940000000001</v>
      </c>
      <c r="BU181" s="82">
        <v>-32.10577</v>
      </c>
      <c r="BV181" s="82">
        <v>27.216819999999998</v>
      </c>
      <c r="BW181" s="82">
        <v>8.8768199999999986</v>
      </c>
      <c r="BX181" s="82">
        <v>81.149410000000003</v>
      </c>
      <c r="BY181" s="82">
        <v>30.927120000000002</v>
      </c>
      <c r="BZ181" s="82">
        <v>-56.598628729999994</v>
      </c>
      <c r="CA181" s="82">
        <v>50.313935119999996</v>
      </c>
      <c r="CB181" s="82">
        <v>-19.051917949999996</v>
      </c>
      <c r="CC181" s="82">
        <v>-29.939280889999996</v>
      </c>
      <c r="CD181" s="82">
        <v>26.497418369999998</v>
      </c>
      <c r="CE181" s="82">
        <v>39.58024992</v>
      </c>
      <c r="CF181" s="82">
        <v>-21.42431908</v>
      </c>
      <c r="CG181" s="82">
        <v>13.883934949999997</v>
      </c>
      <c r="CH181" s="82">
        <v>18.449828005426404</v>
      </c>
      <c r="CI181" s="82">
        <v>-4.8540960220121852</v>
      </c>
      <c r="CJ181" s="82">
        <v>-28.260696047991328</v>
      </c>
      <c r="CK181" s="82">
        <v>-22.285528721369413</v>
      </c>
      <c r="CL181" s="82">
        <v>6.2449929910660602</v>
      </c>
      <c r="CM181" s="82">
        <v>-1.8699670624000275</v>
      </c>
      <c r="CN181" s="82">
        <v>-67.071695641666963</v>
      </c>
      <c r="CO181" s="82">
        <v>6.1691538042582126</v>
      </c>
      <c r="CP181" s="82">
        <v>125.3132663816652</v>
      </c>
      <c r="CQ181" s="82">
        <v>-34.260842227696784</v>
      </c>
      <c r="CR181" s="82">
        <v>-21.480644845928346</v>
      </c>
      <c r="CS181" s="82">
        <v>-45.190506218626204</v>
      </c>
      <c r="CT181" s="82">
        <v>2.5084297830755777</v>
      </c>
      <c r="CU181" s="82">
        <v>-60.011689434363454</v>
      </c>
      <c r="CV181" s="82">
        <v>-42.03794388592835</v>
      </c>
      <c r="CW181" s="82">
        <v>3.3608809680404579</v>
      </c>
      <c r="CX181" s="82">
        <v>-4.7121162069244225</v>
      </c>
      <c r="CY181" s="82">
        <v>-21.07453541436346</v>
      </c>
      <c r="CZ181" s="82">
        <v>4.069240024071652</v>
      </c>
      <c r="DA181" s="82">
        <v>-1.2100951200000001</v>
      </c>
      <c r="DB181" s="82">
        <v>4.182498293075577</v>
      </c>
      <c r="DC181" s="82">
        <v>12.251526505636541</v>
      </c>
      <c r="DD181" s="82">
        <v>13.241162624071654</v>
      </c>
      <c r="DE181" s="82">
        <v>7.4405293599999993</v>
      </c>
      <c r="DF181" s="82">
        <v>18.345300893075578</v>
      </c>
      <c r="DG181" s="82">
        <v>-2.1715590743634614</v>
      </c>
      <c r="DH181" s="82">
        <v>34.893679364071652</v>
      </c>
      <c r="DI181" s="82">
        <v>95.868431889999997</v>
      </c>
      <c r="DJ181" s="82">
        <v>-25.637032988461257</v>
      </c>
      <c r="DK181" s="82">
        <v>12.872701185830767</v>
      </c>
      <c r="DL181" s="82">
        <v>4.248206539892859</v>
      </c>
      <c r="DM181" s="82">
        <v>-72.576681658992683</v>
      </c>
      <c r="DN181" s="82">
        <v>-177.17949640116407</v>
      </c>
      <c r="DO181" s="82">
        <v>-129.36726567332312</v>
      </c>
      <c r="DP181" s="82">
        <v>-176.4663681925619</v>
      </c>
      <c r="DQ181" s="82">
        <v>-155.86601961992267</v>
      </c>
      <c r="DR181" s="82">
        <v>-0.27416716919731776</v>
      </c>
      <c r="DS181" s="82">
        <v>0.12165375542367629</v>
      </c>
      <c r="DT181" s="82">
        <v>3.5000087053840687</v>
      </c>
      <c r="DU181" s="82">
        <v>47.574976718061684</v>
      </c>
      <c r="DV181" s="82">
        <v>3.6679624678040312E-2</v>
      </c>
      <c r="DW181" s="82">
        <v>18.336721974320639</v>
      </c>
      <c r="DX181" s="82">
        <v>-3.4479656314472678</v>
      </c>
      <c r="DY181" s="82">
        <v>11.956138793591913</v>
      </c>
      <c r="DZ181" s="82">
        <v>10.608543742063514</v>
      </c>
    </row>
    <row r="182" spans="1:130" x14ac:dyDescent="0.25">
      <c r="A182" s="112" t="s">
        <v>492</v>
      </c>
      <c r="B182" s="117" t="s">
        <v>438</v>
      </c>
      <c r="C182" s="117"/>
      <c r="D182" s="117"/>
      <c r="E182" s="117"/>
      <c r="F182" s="117"/>
      <c r="G182" s="117"/>
      <c r="H182" s="117"/>
      <c r="I182" s="117"/>
      <c r="J182" s="117"/>
      <c r="K182" s="117"/>
      <c r="L182" s="117"/>
      <c r="M182" s="117"/>
      <c r="N182" s="117"/>
      <c r="O182" s="117"/>
      <c r="P182" s="117"/>
      <c r="Q182" s="117"/>
      <c r="R182" s="117"/>
      <c r="S182" s="117"/>
      <c r="T182" s="117"/>
      <c r="U182" s="117"/>
      <c r="V182" s="117"/>
      <c r="W182" s="117"/>
      <c r="X182" s="117"/>
      <c r="Y182" s="117"/>
      <c r="Z182" s="117"/>
      <c r="AA182" s="117"/>
      <c r="AB182" s="117"/>
      <c r="AC182" s="117"/>
      <c r="BO182" s="82"/>
      <c r="BP182" s="82"/>
      <c r="BQ182" s="82"/>
      <c r="BR182" s="82">
        <v>-768.91011881292684</v>
      </c>
      <c r="BS182" s="82">
        <v>1497.1446095531514</v>
      </c>
      <c r="BT182" s="82">
        <v>592.68556778369191</v>
      </c>
      <c r="BU182" s="82">
        <v>3634.7376715293321</v>
      </c>
      <c r="BV182" s="82">
        <v>219.42093802912791</v>
      </c>
      <c r="BW182" s="82">
        <v>1138.0061543340512</v>
      </c>
      <c r="BX182" s="82">
        <v>1663.4251609346791</v>
      </c>
      <c r="BY182" s="82">
        <v>2717.9020306304078</v>
      </c>
      <c r="BZ182" s="82">
        <v>786.26397307988327</v>
      </c>
      <c r="CA182" s="82">
        <v>367.70213807852491</v>
      </c>
      <c r="CB182" s="82">
        <v>920.4573386731397</v>
      </c>
      <c r="CC182" s="82">
        <v>2527.8600853570611</v>
      </c>
      <c r="CD182" s="82">
        <v>323.07835509617564</v>
      </c>
      <c r="CE182" s="82">
        <v>704.43177430587752</v>
      </c>
      <c r="CF182" s="82">
        <v>728.1059750799833</v>
      </c>
      <c r="CG182" s="82">
        <v>3098.3566482588699</v>
      </c>
      <c r="CH182" s="82">
        <v>-278.51033457303413</v>
      </c>
      <c r="CI182" s="82">
        <v>-276.62220742381226</v>
      </c>
      <c r="CJ182" s="82">
        <v>-387.58897207095174</v>
      </c>
      <c r="CK182" s="82">
        <v>2608.928972249043</v>
      </c>
      <c r="CL182" s="82">
        <v>-4440.1556820283931</v>
      </c>
      <c r="CM182" s="82">
        <v>152.10969397171797</v>
      </c>
      <c r="CN182" s="82">
        <v>734.5674486022283</v>
      </c>
      <c r="CO182" s="82">
        <v>1949.1250609891968</v>
      </c>
      <c r="CP182" s="82">
        <v>-308.41173919890991</v>
      </c>
      <c r="CQ182" s="82">
        <v>-643.48838168095949</v>
      </c>
      <c r="CR182" s="82">
        <v>-764.20428063135796</v>
      </c>
      <c r="CS182" s="82">
        <v>2298.4920579989266</v>
      </c>
      <c r="CT182" s="82">
        <v>-618.80316691533824</v>
      </c>
      <c r="CU182" s="82">
        <v>-1359.4393959107317</v>
      </c>
      <c r="CV182" s="82">
        <v>-65.929559278884085</v>
      </c>
      <c r="CW182" s="82">
        <v>1644.5091569633139</v>
      </c>
      <c r="CX182" s="82">
        <v>-414.36650275998556</v>
      </c>
      <c r="CY182" s="82">
        <v>898.4092984925569</v>
      </c>
      <c r="CZ182" s="82">
        <v>519.43239122640603</v>
      </c>
      <c r="DA182" s="82">
        <v>622.27045902161683</v>
      </c>
      <c r="DB182" s="82">
        <v>-30.094164005608775</v>
      </c>
      <c r="DC182" s="82">
        <v>-2303.7070472505338</v>
      </c>
      <c r="DD182" s="82">
        <v>-1104.8500515660887</v>
      </c>
      <c r="DE182" s="82">
        <v>2300.7910656540671</v>
      </c>
      <c r="DF182" s="82">
        <v>-764.35820924411564</v>
      </c>
      <c r="DG182" s="82">
        <v>1190.703972405342</v>
      </c>
      <c r="DH182" s="82">
        <v>-528.04498469163627</v>
      </c>
      <c r="DI182" s="82">
        <v>2435.7935168747331</v>
      </c>
      <c r="DJ182" s="82">
        <v>-1488.4829541059344</v>
      </c>
      <c r="DK182" s="82">
        <v>-89.123018704567087</v>
      </c>
      <c r="DL182" s="82">
        <v>3273.62711570907</v>
      </c>
      <c r="DM182" s="82">
        <v>2994.02988291571</v>
      </c>
      <c r="DN182" s="82">
        <v>1802.0426913079468</v>
      </c>
      <c r="DO182" s="82">
        <v>-60.69246495253654</v>
      </c>
      <c r="DP182" s="82">
        <v>2518.8196867616366</v>
      </c>
      <c r="DQ182" s="82">
        <v>1372.6769387050315</v>
      </c>
      <c r="DR182" s="82">
        <v>1576.8769049968887</v>
      </c>
      <c r="DS182" s="82">
        <v>-195.04281294290266</v>
      </c>
      <c r="DT182" s="82">
        <v>-268.75422639200883</v>
      </c>
      <c r="DU182" s="82">
        <v>2084.6340534992564</v>
      </c>
      <c r="DV182" s="82">
        <v>-458.13433903649673</v>
      </c>
      <c r="DW182" s="82">
        <v>915.87592165641774</v>
      </c>
      <c r="DX182" s="82">
        <v>611.00377381850922</v>
      </c>
      <c r="DY182" s="82">
        <v>889.08072543746721</v>
      </c>
      <c r="DZ182" s="82">
        <v>1302.2947894368895</v>
      </c>
    </row>
    <row r="183" spans="1:130" ht="15" customHeight="1" x14ac:dyDescent="0.25">
      <c r="A183" s="121" t="s">
        <v>493</v>
      </c>
      <c r="B183" s="118" t="s">
        <v>85</v>
      </c>
      <c r="C183" s="118"/>
      <c r="D183" s="118"/>
      <c r="E183" s="118"/>
      <c r="F183" s="118"/>
      <c r="G183" s="118"/>
      <c r="H183" s="118"/>
      <c r="I183" s="118"/>
      <c r="J183" s="118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BO183" s="82"/>
      <c r="BP183" s="82"/>
      <c r="BQ183" s="82"/>
      <c r="BR183" s="82">
        <v>0</v>
      </c>
      <c r="BS183" s="82">
        <v>0</v>
      </c>
      <c r="BT183" s="82">
        <v>0</v>
      </c>
      <c r="BU183" s="82">
        <v>0</v>
      </c>
      <c r="BV183" s="82">
        <v>0</v>
      </c>
      <c r="BW183" s="82">
        <v>0</v>
      </c>
      <c r="BX183" s="82">
        <v>0</v>
      </c>
      <c r="BY183" s="82">
        <v>0</v>
      </c>
      <c r="BZ183" s="82">
        <v>0</v>
      </c>
      <c r="CA183" s="82">
        <v>0</v>
      </c>
      <c r="CB183" s="82">
        <v>0</v>
      </c>
      <c r="CC183" s="82">
        <v>0</v>
      </c>
      <c r="CD183" s="82">
        <v>0</v>
      </c>
      <c r="CE183" s="82">
        <v>0</v>
      </c>
      <c r="CF183" s="82">
        <v>0</v>
      </c>
      <c r="CG183" s="82">
        <v>0</v>
      </c>
      <c r="CH183" s="82">
        <v>0</v>
      </c>
      <c r="CI183" s="82">
        <v>0</v>
      </c>
      <c r="CJ183" s="82">
        <v>0</v>
      </c>
      <c r="CK183" s="82">
        <v>0</v>
      </c>
      <c r="CL183" s="82">
        <v>0</v>
      </c>
      <c r="CM183" s="82">
        <v>0</v>
      </c>
      <c r="CN183" s="82">
        <v>0</v>
      </c>
      <c r="CO183" s="82">
        <v>0</v>
      </c>
      <c r="CP183" s="82">
        <v>0</v>
      </c>
      <c r="CQ183" s="82">
        <v>0</v>
      </c>
      <c r="CR183" s="82">
        <v>0</v>
      </c>
      <c r="CS183" s="82">
        <v>0</v>
      </c>
      <c r="CT183" s="82">
        <v>0</v>
      </c>
      <c r="CU183" s="82">
        <v>0</v>
      </c>
      <c r="CV183" s="82">
        <v>0</v>
      </c>
      <c r="CW183" s="82">
        <v>0</v>
      </c>
      <c r="CX183" s="82">
        <v>0</v>
      </c>
      <c r="CY183" s="82">
        <v>0</v>
      </c>
      <c r="CZ183" s="82">
        <v>0</v>
      </c>
      <c r="DA183" s="82">
        <v>0</v>
      </c>
      <c r="DB183" s="82">
        <v>0</v>
      </c>
      <c r="DC183" s="82">
        <v>0</v>
      </c>
      <c r="DD183" s="82">
        <v>0</v>
      </c>
      <c r="DE183" s="82">
        <v>0</v>
      </c>
      <c r="DF183" s="82">
        <v>0</v>
      </c>
      <c r="DG183" s="82">
        <v>0</v>
      </c>
      <c r="DH183" s="82">
        <v>0</v>
      </c>
      <c r="DI183" s="82">
        <v>0</v>
      </c>
      <c r="DJ183" s="82">
        <v>0</v>
      </c>
      <c r="DK183" s="82">
        <v>0</v>
      </c>
      <c r="DL183" s="82">
        <v>0</v>
      </c>
      <c r="DM183" s="82">
        <v>0</v>
      </c>
      <c r="DN183" s="82">
        <v>0</v>
      </c>
      <c r="DO183" s="82">
        <v>0</v>
      </c>
      <c r="DP183" s="82">
        <v>0</v>
      </c>
      <c r="DQ183" s="82">
        <v>0</v>
      </c>
      <c r="DR183" s="82">
        <v>0</v>
      </c>
      <c r="DS183" s="82">
        <v>0</v>
      </c>
      <c r="DT183" s="82">
        <v>0</v>
      </c>
      <c r="DU183" s="82">
        <v>0</v>
      </c>
      <c r="DV183" s="82">
        <v>0</v>
      </c>
      <c r="DW183" s="82">
        <v>0</v>
      </c>
      <c r="DX183" s="82">
        <v>0</v>
      </c>
      <c r="DY183" s="82">
        <v>0</v>
      </c>
      <c r="DZ183" s="82">
        <v>0</v>
      </c>
    </row>
    <row r="184" spans="1:130" ht="15" customHeight="1" x14ac:dyDescent="0.25">
      <c r="A184" s="126" t="s">
        <v>494</v>
      </c>
      <c r="B184" s="118" t="s">
        <v>99</v>
      </c>
      <c r="C184" s="118"/>
      <c r="D184" s="118"/>
      <c r="E184" s="118"/>
      <c r="F184" s="118"/>
      <c r="G184" s="118"/>
      <c r="H184" s="118"/>
      <c r="I184" s="118"/>
      <c r="J184" s="118"/>
      <c r="K184" s="118"/>
      <c r="L184" s="118"/>
      <c r="M184" s="118"/>
      <c r="N184" s="118"/>
      <c r="O184" s="118"/>
      <c r="P184" s="118"/>
      <c r="Q184" s="118"/>
      <c r="R184" s="118"/>
      <c r="S184" s="118"/>
      <c r="T184" s="118"/>
      <c r="U184" s="118"/>
      <c r="V184" s="118"/>
      <c r="W184" s="118"/>
      <c r="X184" s="118"/>
      <c r="Y184" s="118"/>
      <c r="Z184" s="118"/>
      <c r="AA184" s="118"/>
      <c r="AB184" s="118"/>
      <c r="AC184" s="118"/>
      <c r="BO184" s="82"/>
      <c r="BP184" s="82"/>
      <c r="BQ184" s="82"/>
      <c r="BR184" s="82">
        <v>-768.91011881292684</v>
      </c>
      <c r="BS184" s="82">
        <v>1497.1446095531514</v>
      </c>
      <c r="BT184" s="82">
        <v>592.68556778369191</v>
      </c>
      <c r="BU184" s="82">
        <v>3634.7376715293321</v>
      </c>
      <c r="BV184" s="82">
        <v>219.42093802912791</v>
      </c>
      <c r="BW184" s="82">
        <v>1138.0061543340512</v>
      </c>
      <c r="BX184" s="82">
        <v>1663.4251609346791</v>
      </c>
      <c r="BY184" s="82">
        <v>2717.9020306304078</v>
      </c>
      <c r="BZ184" s="82">
        <v>786.26397307988327</v>
      </c>
      <c r="CA184" s="82">
        <v>367.70213807852491</v>
      </c>
      <c r="CB184" s="82">
        <v>920.4573386731397</v>
      </c>
      <c r="CC184" s="82">
        <v>2527.8600853570611</v>
      </c>
      <c r="CD184" s="82">
        <v>323.07835509617564</v>
      </c>
      <c r="CE184" s="82">
        <v>704.43177430587752</v>
      </c>
      <c r="CF184" s="82">
        <v>728.1059750799833</v>
      </c>
      <c r="CG184" s="82">
        <v>3098.3566482588699</v>
      </c>
      <c r="CH184" s="82">
        <v>-278.51033457303413</v>
      </c>
      <c r="CI184" s="82">
        <v>-276.62220742381226</v>
      </c>
      <c r="CJ184" s="82">
        <v>-387.58897207095174</v>
      </c>
      <c r="CK184" s="82">
        <v>2608.928972249043</v>
      </c>
      <c r="CL184" s="82">
        <v>-4440.1556820283931</v>
      </c>
      <c r="CM184" s="82">
        <v>152.10969397171797</v>
      </c>
      <c r="CN184" s="82">
        <v>734.5674486022283</v>
      </c>
      <c r="CO184" s="82">
        <v>1949.1250609891968</v>
      </c>
      <c r="CP184" s="82">
        <v>-308.41173919890991</v>
      </c>
      <c r="CQ184" s="82">
        <v>-643.48838168095949</v>
      </c>
      <c r="CR184" s="82">
        <v>-764.20428063135796</v>
      </c>
      <c r="CS184" s="82">
        <v>2298.4920579989266</v>
      </c>
      <c r="CT184" s="82">
        <v>-618.80316691533824</v>
      </c>
      <c r="CU184" s="82">
        <v>-1359.4393959107317</v>
      </c>
      <c r="CV184" s="82">
        <v>-65.929559278884085</v>
      </c>
      <c r="CW184" s="82">
        <v>1644.5091569633139</v>
      </c>
      <c r="CX184" s="82">
        <v>-414.36650275998556</v>
      </c>
      <c r="CY184" s="82">
        <v>898.4092984925569</v>
      </c>
      <c r="CZ184" s="82">
        <v>519.43239122640603</v>
      </c>
      <c r="DA184" s="82">
        <v>622.27045902161683</v>
      </c>
      <c r="DB184" s="82">
        <v>-30.094164005608775</v>
      </c>
      <c r="DC184" s="82">
        <v>-2303.7070472505338</v>
      </c>
      <c r="DD184" s="82">
        <v>-1104.8500515660887</v>
      </c>
      <c r="DE184" s="82">
        <v>2300.7910656540671</v>
      </c>
      <c r="DF184" s="82">
        <v>-764.35820924411564</v>
      </c>
      <c r="DG184" s="82">
        <v>1190.703972405342</v>
      </c>
      <c r="DH184" s="82">
        <v>-528.04498469163627</v>
      </c>
      <c r="DI184" s="82">
        <v>2435.7935168747331</v>
      </c>
      <c r="DJ184" s="82">
        <v>-1488.4829541059344</v>
      </c>
      <c r="DK184" s="82">
        <v>-89.123018704567087</v>
      </c>
      <c r="DL184" s="82">
        <v>3273.62711570907</v>
      </c>
      <c r="DM184" s="82">
        <v>2994.02988291571</v>
      </c>
      <c r="DN184" s="82">
        <v>1802.0426913079468</v>
      </c>
      <c r="DO184" s="82">
        <v>-60.69246495253654</v>
      </c>
      <c r="DP184" s="82">
        <v>2518.8196867616366</v>
      </c>
      <c r="DQ184" s="82">
        <v>1372.6769387050315</v>
      </c>
      <c r="DR184" s="82">
        <v>1576.8769049968887</v>
      </c>
      <c r="DS184" s="82">
        <v>-195.04281294290266</v>
      </c>
      <c r="DT184" s="82">
        <v>-268.75422639200883</v>
      </c>
      <c r="DU184" s="82">
        <v>2084.6340534992564</v>
      </c>
      <c r="DV184" s="82">
        <v>-458.13433903649673</v>
      </c>
      <c r="DW184" s="82">
        <v>915.87592165641774</v>
      </c>
      <c r="DX184" s="82">
        <v>611.00377381850922</v>
      </c>
      <c r="DY184" s="82">
        <v>889.08072543746721</v>
      </c>
      <c r="DZ184" s="82">
        <v>1302.2947894368895</v>
      </c>
    </row>
    <row r="185" spans="1:130" ht="15" customHeight="1" x14ac:dyDescent="0.25">
      <c r="A185" s="121" t="s">
        <v>495</v>
      </c>
      <c r="B185" s="119" t="s">
        <v>88</v>
      </c>
      <c r="C185" s="119"/>
      <c r="D185" s="119"/>
      <c r="E185" s="119"/>
      <c r="F185" s="119"/>
      <c r="G185" s="119"/>
      <c r="H185" s="119"/>
      <c r="I185" s="119"/>
      <c r="J185" s="119"/>
      <c r="K185" s="119"/>
      <c r="L185" s="119"/>
      <c r="M185" s="119"/>
      <c r="N185" s="119"/>
      <c r="O185" s="119"/>
      <c r="P185" s="119"/>
      <c r="Q185" s="119"/>
      <c r="R185" s="119"/>
      <c r="S185" s="119"/>
      <c r="T185" s="119"/>
      <c r="U185" s="119"/>
      <c r="V185" s="119"/>
      <c r="W185" s="119"/>
      <c r="X185" s="119"/>
      <c r="Y185" s="119"/>
      <c r="Z185" s="119"/>
      <c r="AA185" s="119"/>
      <c r="AB185" s="119"/>
      <c r="AC185" s="119"/>
      <c r="BO185" s="82"/>
      <c r="BP185" s="82"/>
      <c r="BQ185" s="82"/>
      <c r="BR185" s="82">
        <v>0</v>
      </c>
      <c r="BS185" s="82">
        <v>0</v>
      </c>
      <c r="BT185" s="82">
        <v>0</v>
      </c>
      <c r="BU185" s="82">
        <v>0</v>
      </c>
      <c r="BV185" s="82">
        <v>0</v>
      </c>
      <c r="BW185" s="82">
        <v>0</v>
      </c>
      <c r="BX185" s="82">
        <v>0</v>
      </c>
      <c r="BY185" s="82">
        <v>0</v>
      </c>
      <c r="BZ185" s="82">
        <v>0</v>
      </c>
      <c r="CA185" s="82">
        <v>0</v>
      </c>
      <c r="CB185" s="82">
        <v>0</v>
      </c>
      <c r="CC185" s="82">
        <v>0</v>
      </c>
      <c r="CD185" s="82">
        <v>0</v>
      </c>
      <c r="CE185" s="82">
        <v>0</v>
      </c>
      <c r="CF185" s="82">
        <v>0</v>
      </c>
      <c r="CG185" s="82">
        <v>0</v>
      </c>
      <c r="CH185" s="82">
        <v>0</v>
      </c>
      <c r="CI185" s="82">
        <v>0</v>
      </c>
      <c r="CJ185" s="82">
        <v>0</v>
      </c>
      <c r="CK185" s="82">
        <v>0</v>
      </c>
      <c r="CL185" s="82">
        <v>0</v>
      </c>
      <c r="CM185" s="82">
        <v>0</v>
      </c>
      <c r="CN185" s="82">
        <v>0</v>
      </c>
      <c r="CO185" s="82">
        <v>0</v>
      </c>
      <c r="CP185" s="82">
        <v>0</v>
      </c>
      <c r="CQ185" s="82">
        <v>0</v>
      </c>
      <c r="CR185" s="82">
        <v>0</v>
      </c>
      <c r="CS185" s="82">
        <v>0</v>
      </c>
      <c r="CT185" s="82">
        <v>0</v>
      </c>
      <c r="CU185" s="82">
        <v>0</v>
      </c>
      <c r="CV185" s="82">
        <v>0</v>
      </c>
      <c r="CW185" s="82">
        <v>0</v>
      </c>
      <c r="CX185" s="82">
        <v>0</v>
      </c>
      <c r="CY185" s="82">
        <v>0</v>
      </c>
      <c r="CZ185" s="82">
        <v>0</v>
      </c>
      <c r="DA185" s="82">
        <v>0</v>
      </c>
      <c r="DB185" s="82">
        <v>0</v>
      </c>
      <c r="DC185" s="82">
        <v>0</v>
      </c>
      <c r="DD185" s="82">
        <v>0</v>
      </c>
      <c r="DE185" s="82">
        <v>0</v>
      </c>
      <c r="DF185" s="82">
        <v>-0.1</v>
      </c>
      <c r="DG185" s="82">
        <v>-8.0929286495484282E-2</v>
      </c>
      <c r="DH185" s="82">
        <v>1.8876585746185861E-2</v>
      </c>
      <c r="DI185" s="82">
        <v>3.2997910501090175E-3</v>
      </c>
      <c r="DJ185" s="82">
        <v>-2.2884792554028723E-2</v>
      </c>
      <c r="DK185" s="82">
        <v>-3.5184854298990088E-3</v>
      </c>
      <c r="DL185" s="82">
        <v>2825.2986923075723</v>
      </c>
      <c r="DM185" s="82">
        <v>1.3326874357651716E-2</v>
      </c>
      <c r="DN185" s="82">
        <v>0.11883986439177346</v>
      </c>
      <c r="DO185" s="82">
        <v>0.36929989233939597</v>
      </c>
      <c r="DP185" s="82">
        <v>0.75373334809103698</v>
      </c>
      <c r="DQ185" s="82">
        <v>0.95496847883711777</v>
      </c>
      <c r="DR185" s="82">
        <v>0.48186898812258194</v>
      </c>
      <c r="DS185" s="82">
        <v>0.39281041414299489</v>
      </c>
      <c r="DT185" s="82">
        <v>0.17078950144002825</v>
      </c>
      <c r="DU185" s="82">
        <v>0.13853338245914815</v>
      </c>
      <c r="DV185" s="82">
        <v>-0.1</v>
      </c>
      <c r="DW185" s="82">
        <v>-0.1</v>
      </c>
      <c r="DX185" s="82">
        <v>-0.1</v>
      </c>
      <c r="DY185" s="82">
        <v>0</v>
      </c>
      <c r="DZ185" s="82">
        <v>-0.3</v>
      </c>
    </row>
    <row r="186" spans="1:130" ht="15" customHeight="1" x14ac:dyDescent="0.25">
      <c r="A186" s="112" t="s">
        <v>496</v>
      </c>
      <c r="B186" s="119" t="s">
        <v>497</v>
      </c>
      <c r="C186" s="119"/>
      <c r="D186" s="119"/>
      <c r="E186" s="119"/>
      <c r="F186" s="119"/>
      <c r="G186" s="119"/>
      <c r="H186" s="119"/>
      <c r="I186" s="119"/>
      <c r="J186" s="119"/>
      <c r="K186" s="119"/>
      <c r="L186" s="119"/>
      <c r="M186" s="119"/>
      <c r="N186" s="119"/>
      <c r="O186" s="119"/>
      <c r="P186" s="119"/>
      <c r="Q186" s="119"/>
      <c r="R186" s="119"/>
      <c r="S186" s="119"/>
      <c r="T186" s="119"/>
      <c r="U186" s="119"/>
      <c r="V186" s="119"/>
      <c r="W186" s="119"/>
      <c r="X186" s="119"/>
      <c r="Y186" s="119"/>
      <c r="Z186" s="119"/>
      <c r="AA186" s="119"/>
      <c r="AB186" s="119"/>
      <c r="AC186" s="119"/>
      <c r="BO186" s="82"/>
      <c r="BP186" s="82"/>
      <c r="BQ186" s="82"/>
      <c r="BR186" s="82">
        <v>-768.91011881292684</v>
      </c>
      <c r="BS186" s="82">
        <v>1497.1446095531514</v>
      </c>
      <c r="BT186" s="82">
        <v>592.68556778369191</v>
      </c>
      <c r="BU186" s="82">
        <v>3634.7376715293321</v>
      </c>
      <c r="BV186" s="82">
        <v>219.42093802912791</v>
      </c>
      <c r="BW186" s="82">
        <v>1138.0061543340512</v>
      </c>
      <c r="BX186" s="82">
        <v>1663.4251609346791</v>
      </c>
      <c r="BY186" s="82">
        <v>2717.9020306304078</v>
      </c>
      <c r="BZ186" s="82">
        <v>786.26397307988327</v>
      </c>
      <c r="CA186" s="82">
        <v>367.70213807852491</v>
      </c>
      <c r="CB186" s="82">
        <v>920.4573386731397</v>
      </c>
      <c r="CC186" s="82">
        <v>2527.8600853570611</v>
      </c>
      <c r="CD186" s="82">
        <v>323.07835509617564</v>
      </c>
      <c r="CE186" s="82">
        <v>704.43177430587752</v>
      </c>
      <c r="CF186" s="82">
        <v>728.1059750799833</v>
      </c>
      <c r="CG186" s="82">
        <v>3098.3566482588699</v>
      </c>
      <c r="CH186" s="82">
        <v>-278.51033457303413</v>
      </c>
      <c r="CI186" s="82">
        <v>-276.62220742381226</v>
      </c>
      <c r="CJ186" s="82">
        <v>-387.58897207095174</v>
      </c>
      <c r="CK186" s="82">
        <v>2608.928972249043</v>
      </c>
      <c r="CL186" s="82">
        <v>-4440.1556820283931</v>
      </c>
      <c r="CM186" s="82">
        <v>152.10969397171797</v>
      </c>
      <c r="CN186" s="82">
        <v>734.5674486022283</v>
      </c>
      <c r="CO186" s="82">
        <v>1949.1250609891968</v>
      </c>
      <c r="CP186" s="82">
        <v>-308.41173919890991</v>
      </c>
      <c r="CQ186" s="82">
        <v>-643.48838168095949</v>
      </c>
      <c r="CR186" s="82">
        <v>-764.20428063135796</v>
      </c>
      <c r="CS186" s="82">
        <v>2298.4920579989266</v>
      </c>
      <c r="CT186" s="82">
        <v>-618.80316691533824</v>
      </c>
      <c r="CU186" s="82">
        <v>-1359.4393959107317</v>
      </c>
      <c r="CV186" s="82">
        <v>-65.929559278884085</v>
      </c>
      <c r="CW186" s="82">
        <v>1644.5091569633139</v>
      </c>
      <c r="CX186" s="82">
        <v>-414.36650275998556</v>
      </c>
      <c r="CY186" s="82">
        <v>898.4092984925569</v>
      </c>
      <c r="CZ186" s="82">
        <v>519.43239122640603</v>
      </c>
      <c r="DA186" s="82">
        <v>622.27045902161683</v>
      </c>
      <c r="DB186" s="82">
        <v>-30.094164005608775</v>
      </c>
      <c r="DC186" s="82">
        <v>-2303.7070472505338</v>
      </c>
      <c r="DD186" s="82">
        <v>-1104.8500515660887</v>
      </c>
      <c r="DE186" s="82">
        <v>2300.7910656540671</v>
      </c>
      <c r="DF186" s="82">
        <v>-764.25820924411562</v>
      </c>
      <c r="DG186" s="82">
        <v>1190.7849016918376</v>
      </c>
      <c r="DH186" s="82">
        <v>-528.06386127738244</v>
      </c>
      <c r="DI186" s="82">
        <v>2435.7902170836828</v>
      </c>
      <c r="DJ186" s="82">
        <v>-1488.4600693133802</v>
      </c>
      <c r="DK186" s="82">
        <v>-89.119500219137194</v>
      </c>
      <c r="DL186" s="82">
        <v>448.32842340149773</v>
      </c>
      <c r="DM186" s="82">
        <v>2994.0165560413525</v>
      </c>
      <c r="DN186" s="82">
        <v>1801.9238514435551</v>
      </c>
      <c r="DO186" s="82">
        <v>-61.061764844875938</v>
      </c>
      <c r="DP186" s="82">
        <v>2518.0659534135457</v>
      </c>
      <c r="DQ186" s="82">
        <v>1371.7219702261943</v>
      </c>
      <c r="DR186" s="82">
        <v>1576.3950360087661</v>
      </c>
      <c r="DS186" s="82">
        <v>-195.43562335704564</v>
      </c>
      <c r="DT186" s="82">
        <v>-268.92501589344886</v>
      </c>
      <c r="DU186" s="82">
        <v>2084.4955201167973</v>
      </c>
      <c r="DV186" s="82">
        <v>-458.0343390364967</v>
      </c>
      <c r="DW186" s="82">
        <v>915.97592165641777</v>
      </c>
      <c r="DX186" s="82">
        <v>611.10377381850924</v>
      </c>
      <c r="DY186" s="82">
        <v>889.08072543746721</v>
      </c>
      <c r="DZ186" s="82">
        <v>1302.5947894368894</v>
      </c>
    </row>
    <row r="187" spans="1:130" ht="15" customHeight="1" x14ac:dyDescent="0.25">
      <c r="A187" s="127" t="s">
        <v>498</v>
      </c>
      <c r="B187" s="120" t="s">
        <v>101</v>
      </c>
      <c r="C187" s="120"/>
      <c r="D187" s="120"/>
      <c r="E187" s="120"/>
      <c r="F187" s="120"/>
      <c r="G187" s="120"/>
      <c r="H187" s="120"/>
      <c r="I187" s="120"/>
      <c r="J187" s="120"/>
      <c r="K187" s="120"/>
      <c r="L187" s="120"/>
      <c r="M187" s="120"/>
      <c r="N187" s="120"/>
      <c r="O187" s="120"/>
      <c r="P187" s="120"/>
      <c r="Q187" s="120"/>
      <c r="R187" s="120"/>
      <c r="S187" s="120"/>
      <c r="T187" s="120"/>
      <c r="U187" s="120"/>
      <c r="V187" s="120"/>
      <c r="W187" s="120"/>
      <c r="X187" s="120"/>
      <c r="Y187" s="120"/>
      <c r="Z187" s="120"/>
      <c r="AA187" s="120"/>
      <c r="AB187" s="120"/>
      <c r="AC187" s="120"/>
      <c r="BO187" s="82"/>
      <c r="BP187" s="82"/>
      <c r="BQ187" s="82"/>
      <c r="BR187" s="82">
        <v>-48.653135533525884</v>
      </c>
      <c r="BS187" s="82">
        <v>96.136738239331308</v>
      </c>
      <c r="BT187" s="82">
        <v>-55.37394564273319</v>
      </c>
      <c r="BU187" s="82">
        <v>-53.138474057952919</v>
      </c>
      <c r="BV187" s="82">
        <v>-45.180372870646472</v>
      </c>
      <c r="BW187" s="82">
        <v>-75.766902108691838</v>
      </c>
      <c r="BX187" s="82">
        <v>298.04534232554238</v>
      </c>
      <c r="BY187" s="82">
        <v>-18.615119924712268</v>
      </c>
      <c r="BZ187" s="82">
        <v>38.302771528101111</v>
      </c>
      <c r="CA187" s="82">
        <v>-126.22620879184015</v>
      </c>
      <c r="CB187" s="82">
        <v>1.9866557704815508</v>
      </c>
      <c r="CC187" s="82">
        <v>-30.024435795956201</v>
      </c>
      <c r="CD187" s="82">
        <v>12.398933056246818</v>
      </c>
      <c r="CE187" s="82">
        <v>173.27962921438717</v>
      </c>
      <c r="CF187" s="82">
        <v>61.272552888437005</v>
      </c>
      <c r="CG187" s="82">
        <v>-164.15380610991556</v>
      </c>
      <c r="CH187" s="82">
        <v>112.43883950569014</v>
      </c>
      <c r="CI187" s="82">
        <v>-121.99565484345163</v>
      </c>
      <c r="CJ187" s="82">
        <v>-83.047032599254621</v>
      </c>
      <c r="CK187" s="82">
        <v>-197.51291586006883</v>
      </c>
      <c r="CL187" s="82">
        <v>-66.689801659149595</v>
      </c>
      <c r="CM187" s="82">
        <v>-289.89499817075529</v>
      </c>
      <c r="CN187" s="82">
        <v>-56.61622927337767</v>
      </c>
      <c r="CO187" s="82">
        <v>10.686148665804815</v>
      </c>
      <c r="CP187" s="82">
        <v>522.54305877881757</v>
      </c>
      <c r="CQ187" s="82">
        <v>-40.195680055947314</v>
      </c>
      <c r="CR187" s="82">
        <v>75.985397916492573</v>
      </c>
      <c r="CS187" s="82">
        <v>-188.87047728946902</v>
      </c>
      <c r="CT187" s="82">
        <v>190.24286122799867</v>
      </c>
      <c r="CU187" s="82">
        <v>-115.78121261851686</v>
      </c>
      <c r="CV187" s="82">
        <v>-23.834507148006846</v>
      </c>
      <c r="CW187" s="82">
        <v>-194.89931048007452</v>
      </c>
      <c r="CX187" s="82">
        <v>715.96000115012021</v>
      </c>
      <c r="CY187" s="82">
        <v>380.19471699339323</v>
      </c>
      <c r="CZ187" s="82">
        <v>111.49525715047201</v>
      </c>
      <c r="DA187" s="82">
        <v>-150.81729733297317</v>
      </c>
      <c r="DB187" s="82">
        <v>61.043887836552571</v>
      </c>
      <c r="DC187" s="82">
        <v>-7.6802411122986314</v>
      </c>
      <c r="DD187" s="82">
        <v>-340.51360612865733</v>
      </c>
      <c r="DE187" s="82">
        <v>113.93602323444213</v>
      </c>
      <c r="DF187" s="82">
        <v>-796.27156165055237</v>
      </c>
      <c r="DG187" s="82">
        <v>464.31316959481023</v>
      </c>
      <c r="DH187" s="82">
        <v>-182.54269418986792</v>
      </c>
      <c r="DI187" s="82">
        <v>25.03517718557147</v>
      </c>
      <c r="DJ187" s="82">
        <v>-203.63050351712786</v>
      </c>
      <c r="DK187" s="82">
        <v>18.670662978504545</v>
      </c>
      <c r="DL187" s="82">
        <v>228.13088869246519</v>
      </c>
      <c r="DM187" s="82">
        <v>-126.39298670433773</v>
      </c>
      <c r="DN187" s="82">
        <v>431.35868936279314</v>
      </c>
      <c r="DO187" s="82">
        <v>-70.240637639978473</v>
      </c>
      <c r="DP187" s="82">
        <v>1398.4693600001756</v>
      </c>
      <c r="DQ187" s="82">
        <v>-401.56106398198381</v>
      </c>
      <c r="DR187" s="82">
        <v>125.00319078155493</v>
      </c>
      <c r="DS187" s="82">
        <v>-197.09435889231645</v>
      </c>
      <c r="DT187" s="82">
        <v>9.0129422754965773</v>
      </c>
      <c r="DU187" s="82">
        <v>-2.2102008306104608</v>
      </c>
      <c r="DV187" s="82">
        <v>-1105.0566365526704</v>
      </c>
      <c r="DW187" s="82">
        <v>-33.654959682869659</v>
      </c>
      <c r="DX187" s="82">
        <v>37.905752424652867</v>
      </c>
      <c r="DY187" s="82">
        <v>69.123327393654705</v>
      </c>
      <c r="DZ187" s="82">
        <v>147.16031825201077</v>
      </c>
    </row>
    <row r="188" spans="1:130" ht="15" customHeight="1" x14ac:dyDescent="0.25">
      <c r="A188" s="127" t="s">
        <v>499</v>
      </c>
      <c r="B188" s="120" t="s">
        <v>102</v>
      </c>
      <c r="C188" s="120"/>
      <c r="D188" s="120"/>
      <c r="E188" s="120"/>
      <c r="F188" s="120"/>
      <c r="G188" s="120"/>
      <c r="H188" s="120"/>
      <c r="I188" s="120"/>
      <c r="J188" s="120"/>
      <c r="K188" s="120"/>
      <c r="L188" s="120"/>
      <c r="M188" s="120"/>
      <c r="N188" s="120"/>
      <c r="O188" s="120"/>
      <c r="P188" s="120"/>
      <c r="Q188" s="120"/>
      <c r="R188" s="120"/>
      <c r="S188" s="120"/>
      <c r="T188" s="120"/>
      <c r="U188" s="120"/>
      <c r="V188" s="120"/>
      <c r="W188" s="120"/>
      <c r="X188" s="120"/>
      <c r="Y188" s="120"/>
      <c r="Z188" s="120"/>
      <c r="AA188" s="120"/>
      <c r="AB188" s="120"/>
      <c r="AC188" s="120"/>
      <c r="BO188" s="82"/>
      <c r="BP188" s="82"/>
      <c r="BQ188" s="82"/>
      <c r="BR188" s="82">
        <v>-367.03735170437363</v>
      </c>
      <c r="BS188" s="82">
        <v>-62.566036235034538</v>
      </c>
      <c r="BT188" s="82">
        <v>-76.618070250168742</v>
      </c>
      <c r="BU188" s="82">
        <v>850.25015032523243</v>
      </c>
      <c r="BV188" s="82">
        <v>-469.57634658657742</v>
      </c>
      <c r="BW188" s="82">
        <v>428.1389993765373</v>
      </c>
      <c r="BX188" s="82">
        <v>695.20848665601375</v>
      </c>
      <c r="BY188" s="82">
        <v>835.838483622274</v>
      </c>
      <c r="BZ188" s="82">
        <v>-183.29372124387473</v>
      </c>
      <c r="CA188" s="82">
        <v>133.33899030398541</v>
      </c>
      <c r="CB188" s="82">
        <v>681.89778446369814</v>
      </c>
      <c r="CC188" s="82">
        <v>1610.2261753618768</v>
      </c>
      <c r="CD188" s="82">
        <v>-134.44272324608738</v>
      </c>
      <c r="CE188" s="82">
        <v>340.32297177041363</v>
      </c>
      <c r="CF188" s="82">
        <v>600.05403502525508</v>
      </c>
      <c r="CG188" s="82">
        <v>1013.2429325989377</v>
      </c>
      <c r="CH188" s="82">
        <v>361.10222990651516</v>
      </c>
      <c r="CI188" s="82">
        <v>84.303460272127978</v>
      </c>
      <c r="CJ188" s="82">
        <v>42.655304713712759</v>
      </c>
      <c r="CK188" s="82">
        <v>2108.444176029197</v>
      </c>
      <c r="CL188" s="82">
        <v>-419.00828936217079</v>
      </c>
      <c r="CM188" s="82">
        <v>483.92720854208977</v>
      </c>
      <c r="CN188" s="82">
        <v>532.97697189475116</v>
      </c>
      <c r="CO188" s="82">
        <v>1673.7742399021047</v>
      </c>
      <c r="CP188" s="82">
        <v>-444.2682717029013</v>
      </c>
      <c r="CQ188" s="82">
        <v>-242.38773558191889</v>
      </c>
      <c r="CR188" s="82">
        <v>-635.8892299714098</v>
      </c>
      <c r="CS188" s="82">
        <v>1608.795711885957</v>
      </c>
      <c r="CT188" s="82">
        <v>-876.32718198941029</v>
      </c>
      <c r="CU188" s="82">
        <v>-927.76191766117847</v>
      </c>
      <c r="CV188" s="82">
        <v>463.29809259426531</v>
      </c>
      <c r="CW188" s="82">
        <v>1572.6857392816053</v>
      </c>
      <c r="CX188" s="82">
        <v>-727.40097388134075</v>
      </c>
      <c r="CY188" s="82">
        <v>265.04028982539489</v>
      </c>
      <c r="CZ188" s="82">
        <v>341.40902643309528</v>
      </c>
      <c r="DA188" s="82">
        <v>927.00805328131582</v>
      </c>
      <c r="DB188" s="82">
        <v>-376.57433626423131</v>
      </c>
      <c r="DC188" s="82">
        <v>-530.62489731954906</v>
      </c>
      <c r="DD188" s="82">
        <v>-292.84651872937536</v>
      </c>
      <c r="DE188" s="82">
        <v>1028.2841378422333</v>
      </c>
      <c r="DF188" s="82">
        <v>-115.70832514289134</v>
      </c>
      <c r="DG188" s="82">
        <v>-1248.1473256822094</v>
      </c>
      <c r="DH188" s="82">
        <v>-707.21289752832035</v>
      </c>
      <c r="DI188" s="82">
        <v>75.729404096247478</v>
      </c>
      <c r="DJ188" s="82">
        <v>-1352.9530650887343</v>
      </c>
      <c r="DK188" s="82">
        <v>-111.4913342410167</v>
      </c>
      <c r="DL188" s="82">
        <v>-389.6530127545505</v>
      </c>
      <c r="DM188" s="82">
        <v>1319.7720728461347</v>
      </c>
      <c r="DN188" s="82">
        <v>-250.7390259647434</v>
      </c>
      <c r="DO188" s="82">
        <v>443.73805128306054</v>
      </c>
      <c r="DP188" s="82">
        <v>505.3754670996143</v>
      </c>
      <c r="DQ188" s="82">
        <v>229.59924024728801</v>
      </c>
      <c r="DR188" s="82">
        <v>-330.94091378698909</v>
      </c>
      <c r="DS188" s="82">
        <v>-504.73966543529866</v>
      </c>
      <c r="DT188" s="82">
        <v>376.36813329500956</v>
      </c>
      <c r="DU188" s="82">
        <v>1256.7690789437158</v>
      </c>
      <c r="DV188" s="82">
        <v>-234.35738728114336</v>
      </c>
      <c r="DW188" s="82">
        <v>214.01380389602525</v>
      </c>
      <c r="DX188" s="82">
        <v>33.69434589584715</v>
      </c>
      <c r="DY188" s="82">
        <v>1617.7243914155124</v>
      </c>
      <c r="DZ188" s="82">
        <v>525.89345934875701</v>
      </c>
    </row>
    <row r="189" spans="1:130" ht="15" customHeight="1" x14ac:dyDescent="0.25">
      <c r="A189" s="127" t="s">
        <v>500</v>
      </c>
      <c r="B189" s="120" t="s">
        <v>103</v>
      </c>
      <c r="C189" s="120"/>
      <c r="D189" s="120"/>
      <c r="E189" s="120"/>
      <c r="F189" s="120"/>
      <c r="G189" s="120"/>
      <c r="H189" s="120"/>
      <c r="I189" s="120"/>
      <c r="J189" s="120"/>
      <c r="K189" s="120"/>
      <c r="L189" s="120"/>
      <c r="M189" s="120"/>
      <c r="N189" s="120"/>
      <c r="O189" s="120"/>
      <c r="P189" s="120"/>
      <c r="Q189" s="120"/>
      <c r="R189" s="120"/>
      <c r="S189" s="120"/>
      <c r="T189" s="120"/>
      <c r="U189" s="120"/>
      <c r="V189" s="120"/>
      <c r="W189" s="120"/>
      <c r="X189" s="120"/>
      <c r="Y189" s="120"/>
      <c r="Z189" s="120"/>
      <c r="AA189" s="120"/>
      <c r="AB189" s="120"/>
      <c r="AC189" s="120"/>
      <c r="BO189" s="82"/>
      <c r="BP189" s="82"/>
      <c r="BQ189" s="82"/>
      <c r="BR189" s="82">
        <v>347.98491631000002</v>
      </c>
      <c r="BS189" s="82">
        <v>347.58383532599998</v>
      </c>
      <c r="BT189" s="82">
        <v>607.72941759399998</v>
      </c>
      <c r="BU189" s="82">
        <v>1800.9789548189999</v>
      </c>
      <c r="BV189" s="82">
        <v>69.621688567999996</v>
      </c>
      <c r="BW189" s="82">
        <v>206.485678549</v>
      </c>
      <c r="BX189" s="82">
        <v>300.27461623000005</v>
      </c>
      <c r="BY189" s="82">
        <v>1492.2432912830002</v>
      </c>
      <c r="BZ189" s="82">
        <v>484.46225846989603</v>
      </c>
      <c r="CA189" s="82">
        <v>693.40798661116389</v>
      </c>
      <c r="CB189" s="82">
        <v>244.25661411587402</v>
      </c>
      <c r="CC189" s="82">
        <v>614.7941492119304</v>
      </c>
      <c r="CD189" s="82">
        <v>187.46426512119208</v>
      </c>
      <c r="CE189" s="82">
        <v>260.44552886776751</v>
      </c>
      <c r="CF189" s="82">
        <v>-28.536269242566977</v>
      </c>
      <c r="CG189" s="82">
        <v>1431.2844183803327</v>
      </c>
      <c r="CH189" s="82">
        <v>-222.80629554597979</v>
      </c>
      <c r="CI189" s="82">
        <v>33.677554399490624</v>
      </c>
      <c r="CJ189" s="82">
        <v>-107.45831030029819</v>
      </c>
      <c r="CK189" s="82">
        <v>1027.0765965286057</v>
      </c>
      <c r="CL189" s="82">
        <v>-3291.4236032723675</v>
      </c>
      <c r="CM189" s="82">
        <v>129.62513395949651</v>
      </c>
      <c r="CN189" s="82">
        <v>327.25325046787373</v>
      </c>
      <c r="CO189" s="82">
        <v>749.81951396900888</v>
      </c>
      <c r="CP189" s="82">
        <v>-264.78503450662419</v>
      </c>
      <c r="CQ189" s="82">
        <v>-17.658216950482771</v>
      </c>
      <c r="CR189" s="82">
        <v>0.64175679097508476</v>
      </c>
      <c r="CS189" s="82">
        <v>909.37302846922933</v>
      </c>
      <c r="CT189" s="82">
        <v>-190.20788369540298</v>
      </c>
      <c r="CU189" s="82">
        <v>19.207588319997285</v>
      </c>
      <c r="CV189" s="82">
        <v>-78.412135619476246</v>
      </c>
      <c r="CW189" s="82">
        <v>198.5588783951375</v>
      </c>
      <c r="CX189" s="82">
        <v>-148.34748905713971</v>
      </c>
      <c r="CY189" s="82">
        <v>-175.3277497488142</v>
      </c>
      <c r="CZ189" s="82">
        <v>349.40348270294203</v>
      </c>
      <c r="DA189" s="82">
        <v>706.96657432511051</v>
      </c>
      <c r="DB189" s="82">
        <v>-194.07394170953395</v>
      </c>
      <c r="DC189" s="82">
        <v>-202.54014788039387</v>
      </c>
      <c r="DD189" s="82">
        <v>-54.627832440911028</v>
      </c>
      <c r="DE189" s="82">
        <v>1333.7241047231976</v>
      </c>
      <c r="DF189" s="82">
        <v>-1.3388246446756062</v>
      </c>
      <c r="DG189" s="82">
        <v>2285.6142322772521</v>
      </c>
      <c r="DH189" s="82">
        <v>915.10659555919938</v>
      </c>
      <c r="DI189" s="82">
        <v>1935.5101991546687</v>
      </c>
      <c r="DJ189" s="82">
        <v>-157.06917920532354</v>
      </c>
      <c r="DK189" s="82">
        <v>519.53289237058129</v>
      </c>
      <c r="DL189" s="82">
        <v>870.46364345968277</v>
      </c>
      <c r="DM189" s="82">
        <v>943.54058374225747</v>
      </c>
      <c r="DN189" s="82">
        <v>1056.2145669539238</v>
      </c>
      <c r="DO189" s="82">
        <v>393.02424507433255</v>
      </c>
      <c r="DP189" s="82">
        <v>918.0267594250729</v>
      </c>
      <c r="DQ189" s="82">
        <v>746.99276801867211</v>
      </c>
      <c r="DR189" s="82">
        <v>1620.2669921603338</v>
      </c>
      <c r="DS189" s="82">
        <v>-109.20202073928291</v>
      </c>
      <c r="DT189" s="82">
        <v>177.65478856714859</v>
      </c>
      <c r="DU189" s="82">
        <v>369.06342681718667</v>
      </c>
      <c r="DV189" s="82">
        <v>784.08166650681642</v>
      </c>
      <c r="DW189" s="82">
        <v>294.77263400436851</v>
      </c>
      <c r="DX189" s="82">
        <v>-199.95969547074696</v>
      </c>
      <c r="DY189" s="82">
        <v>388.64148585541318</v>
      </c>
      <c r="DZ189" s="82">
        <v>289.98388224030106</v>
      </c>
    </row>
    <row r="190" spans="1:130" ht="15" customHeight="1" x14ac:dyDescent="0.25">
      <c r="A190" s="127" t="s">
        <v>501</v>
      </c>
      <c r="B190" s="120" t="s">
        <v>50</v>
      </c>
      <c r="C190" s="120"/>
      <c r="D190" s="120"/>
      <c r="E190" s="120"/>
      <c r="F190" s="120"/>
      <c r="G190" s="120"/>
      <c r="H190" s="120"/>
      <c r="I190" s="120"/>
      <c r="J190" s="120"/>
      <c r="K190" s="120"/>
      <c r="L190" s="120"/>
      <c r="M190" s="120"/>
      <c r="N190" s="120"/>
      <c r="O190" s="120"/>
      <c r="P190" s="120"/>
      <c r="Q190" s="120"/>
      <c r="R190" s="120"/>
      <c r="S190" s="120"/>
      <c r="T190" s="120"/>
      <c r="U190" s="120"/>
      <c r="V190" s="120"/>
      <c r="W190" s="120"/>
      <c r="X190" s="120"/>
      <c r="Y190" s="120"/>
      <c r="Z190" s="120"/>
      <c r="AA190" s="120"/>
      <c r="AB190" s="120"/>
      <c r="AC190" s="120"/>
      <c r="BO190" s="82"/>
      <c r="BP190" s="82"/>
      <c r="BQ190" s="82"/>
      <c r="BR190" s="82">
        <v>-701.20454788502741</v>
      </c>
      <c r="BS190" s="82">
        <v>1115.9900722228547</v>
      </c>
      <c r="BT190" s="82">
        <v>116.9481660825938</v>
      </c>
      <c r="BU190" s="82">
        <v>1036.6470404430531</v>
      </c>
      <c r="BV190" s="82">
        <v>664.55596891835182</v>
      </c>
      <c r="BW190" s="82">
        <v>579.14837851720563</v>
      </c>
      <c r="BX190" s="82">
        <v>369.89671572312295</v>
      </c>
      <c r="BY190" s="82">
        <v>408.4353756498457</v>
      </c>
      <c r="BZ190" s="82">
        <v>446.79266432576077</v>
      </c>
      <c r="CA190" s="82">
        <v>-332.81863004478424</v>
      </c>
      <c r="CB190" s="82">
        <v>-7.6837156769140726</v>
      </c>
      <c r="CC190" s="82">
        <v>332.86419657920987</v>
      </c>
      <c r="CD190" s="82">
        <v>257.65788016482412</v>
      </c>
      <c r="CE190" s="82">
        <v>-69.616355546690755</v>
      </c>
      <c r="CF190" s="82">
        <v>95.315656408858217</v>
      </c>
      <c r="CG190" s="82">
        <v>817.98310338951489</v>
      </c>
      <c r="CH190" s="82">
        <v>-529.24510843925964</v>
      </c>
      <c r="CI190" s="82">
        <v>-272.60756725197922</v>
      </c>
      <c r="CJ190" s="82">
        <v>-239.73893388511172</v>
      </c>
      <c r="CK190" s="82">
        <v>-329.07888444869059</v>
      </c>
      <c r="CL190" s="82">
        <v>-663.03398773470531</v>
      </c>
      <c r="CM190" s="82">
        <v>-171.54765035911302</v>
      </c>
      <c r="CN190" s="82">
        <v>-69.04654448701902</v>
      </c>
      <c r="CO190" s="82">
        <v>-485.15484154772184</v>
      </c>
      <c r="CP190" s="82">
        <v>-121.90149176820198</v>
      </c>
      <c r="CQ190" s="82">
        <v>-343.24674909261046</v>
      </c>
      <c r="CR190" s="82">
        <v>-204.94220536741585</v>
      </c>
      <c r="CS190" s="82">
        <v>-30.806205066790639</v>
      </c>
      <c r="CT190" s="82">
        <v>257.48903754147636</v>
      </c>
      <c r="CU190" s="82">
        <v>-335.10385395103361</v>
      </c>
      <c r="CV190" s="82">
        <v>-426.98100910566632</v>
      </c>
      <c r="CW190" s="82">
        <v>68.163849766645612</v>
      </c>
      <c r="CX190" s="82">
        <v>-254.57804097162528</v>
      </c>
      <c r="CY190" s="82">
        <v>428.50204142258298</v>
      </c>
      <c r="CZ190" s="82">
        <v>-282.87537506010329</v>
      </c>
      <c r="DA190" s="82">
        <v>-860.8868712518364</v>
      </c>
      <c r="DB190" s="82">
        <v>479.51022613160393</v>
      </c>
      <c r="DC190" s="82">
        <v>-1562.861760938292</v>
      </c>
      <c r="DD190" s="82">
        <v>-416.86209426714498</v>
      </c>
      <c r="DE190" s="82">
        <v>-175.15320014580649</v>
      </c>
      <c r="DF190" s="82">
        <v>149.0605021940037</v>
      </c>
      <c r="DG190" s="82">
        <v>-310.99517449801533</v>
      </c>
      <c r="DH190" s="82">
        <v>-553.41486511839355</v>
      </c>
      <c r="DI190" s="82">
        <v>399.51543664719532</v>
      </c>
      <c r="DJ190" s="82">
        <v>225.19267849780545</v>
      </c>
      <c r="DK190" s="82">
        <v>-515.83172132720631</v>
      </c>
      <c r="DL190" s="82">
        <v>-260.61309599609967</v>
      </c>
      <c r="DM190" s="82">
        <v>857.09688615729806</v>
      </c>
      <c r="DN190" s="82">
        <v>565.08962109158176</v>
      </c>
      <c r="DO190" s="82">
        <v>-827.58342356229048</v>
      </c>
      <c r="DP190" s="82">
        <v>-303.80563311131732</v>
      </c>
      <c r="DQ190" s="82">
        <v>796.69102594221806</v>
      </c>
      <c r="DR190" s="82">
        <v>162.06576685386653</v>
      </c>
      <c r="DS190" s="82">
        <v>615.60042170985241</v>
      </c>
      <c r="DT190" s="82">
        <v>-831.96088003110356</v>
      </c>
      <c r="DU190" s="82">
        <v>460.87321518650526</v>
      </c>
      <c r="DV190" s="82">
        <v>97.298018290500522</v>
      </c>
      <c r="DW190" s="82">
        <v>440.84444343889373</v>
      </c>
      <c r="DX190" s="82">
        <v>739.46337096875618</v>
      </c>
      <c r="DY190" s="82">
        <v>-1186.4084792271133</v>
      </c>
      <c r="DZ190" s="82">
        <v>339.5571295958207</v>
      </c>
    </row>
    <row r="191" spans="1:130" ht="15" customHeight="1" x14ac:dyDescent="0.25">
      <c r="A191" s="127" t="s">
        <v>502</v>
      </c>
      <c r="B191" s="128" t="s">
        <v>472</v>
      </c>
      <c r="C191" s="128"/>
      <c r="D191" s="128"/>
      <c r="E191" s="128"/>
      <c r="F191" s="128"/>
      <c r="G191" s="128"/>
      <c r="H191" s="128"/>
      <c r="I191" s="128"/>
      <c r="J191" s="128"/>
      <c r="K191" s="128"/>
      <c r="L191" s="128"/>
      <c r="M191" s="128"/>
      <c r="N191" s="128"/>
      <c r="O191" s="128"/>
      <c r="P191" s="128"/>
      <c r="Q191" s="128"/>
      <c r="R191" s="128"/>
      <c r="S191" s="128"/>
      <c r="T191" s="128"/>
      <c r="U191" s="128"/>
      <c r="V191" s="128"/>
      <c r="W191" s="128"/>
      <c r="X191" s="128"/>
      <c r="Y191" s="128"/>
      <c r="Z191" s="128"/>
      <c r="AA191" s="128"/>
      <c r="AB191" s="128"/>
      <c r="AC191" s="128"/>
      <c r="BO191" s="82"/>
      <c r="BP191" s="82"/>
      <c r="BQ191" s="82"/>
      <c r="BR191" s="82">
        <v>-67.329679999999996</v>
      </c>
      <c r="BS191" s="82">
        <v>287.13689999999997</v>
      </c>
      <c r="BT191" s="82">
        <v>78.927559999999986</v>
      </c>
      <c r="BU191" s="82">
        <v>89.735160000000022</v>
      </c>
      <c r="BV191" s="82">
        <v>141.60392999999996</v>
      </c>
      <c r="BW191" s="82">
        <v>119.72108000000001</v>
      </c>
      <c r="BX191" s="82">
        <v>197.09330999999997</v>
      </c>
      <c r="BY191" s="82">
        <v>128.15787</v>
      </c>
      <c r="BZ191" s="82">
        <v>87.854051749999996</v>
      </c>
      <c r="CA191" s="82">
        <v>143.87204867</v>
      </c>
      <c r="CB191" s="82">
        <v>100.35850133</v>
      </c>
      <c r="CC191" s="82">
        <v>150.91327800000005</v>
      </c>
      <c r="CD191" s="82">
        <v>142.266459</v>
      </c>
      <c r="CE191" s="82">
        <v>133.79489532000002</v>
      </c>
      <c r="CF191" s="82">
        <v>160.58493167333333</v>
      </c>
      <c r="CG191" s="82">
        <v>155.28962499666665</v>
      </c>
      <c r="CH191" s="82">
        <v>121.41949133333333</v>
      </c>
      <c r="CI191" s="82">
        <v>41.752306240000003</v>
      </c>
      <c r="CJ191" s="82">
        <v>89.930964759999995</v>
      </c>
      <c r="CK191" s="82">
        <v>62.949655000000007</v>
      </c>
      <c r="CL191" s="82">
        <v>34.118149440000003</v>
      </c>
      <c r="CM191" s="82">
        <v>60.743119666666658</v>
      </c>
      <c r="CN191" s="82">
        <v>16.534587009999989</v>
      </c>
      <c r="CO191" s="82">
        <v>24.750588490000009</v>
      </c>
      <c r="CP191" s="82">
        <v>-15.690919939999999</v>
      </c>
      <c r="CQ191" s="82">
        <v>85.792608060000006</v>
      </c>
      <c r="CR191" s="82">
        <v>20.76842744</v>
      </c>
      <c r="CS191" s="82">
        <v>83.440821790000015</v>
      </c>
      <c r="CT191" s="82">
        <v>16.4926018729726</v>
      </c>
      <c r="CU191" s="82">
        <v>-118.6520325716595</v>
      </c>
      <c r="CV191" s="82">
        <v>-12.220979368282798</v>
      </c>
      <c r="CW191" s="82">
        <v>-22.458533429999999</v>
      </c>
      <c r="CX191" s="82">
        <v>-23.945280189999998</v>
      </c>
      <c r="CY191" s="82">
        <v>-20.77992658364289</v>
      </c>
      <c r="CZ191" s="82">
        <v>-21.441155458659978</v>
      </c>
      <c r="DA191" s="82">
        <v>-16.48002483092948</v>
      </c>
      <c r="DB191" s="82">
        <v>-29.383564211414125</v>
      </c>
      <c r="DC191" s="82">
        <v>-106.52556225838386</v>
      </c>
      <c r="DD191" s="82">
        <v>-37.95073991454543</v>
      </c>
      <c r="DE191" s="82">
        <v>-29.401055430000024</v>
      </c>
      <c r="DF191" s="82">
        <v>-89.613326282557367</v>
      </c>
      <c r="DG191" s="82">
        <v>-45.662012930294033</v>
      </c>
      <c r="DH191" s="82">
        <v>-1.0676363933003454</v>
      </c>
      <c r="DI191" s="82">
        <v>-42.252652241007226</v>
      </c>
      <c r="DJ191" s="82">
        <v>-14.824564736392022</v>
      </c>
      <c r="DK191" s="82">
        <v>-101.87465068175295</v>
      </c>
      <c r="DL191" s="82">
        <v>38.947898184271715</v>
      </c>
      <c r="DM191" s="82">
        <v>-20.257813723905134</v>
      </c>
      <c r="DN191" s="82">
        <v>-38.09871369713305</v>
      </c>
      <c r="DO191" s="82">
        <v>-87.460360621333791</v>
      </c>
      <c r="DP191" s="82">
        <v>-38.891290613892259</v>
      </c>
      <c r="DQ191" s="82">
        <v>-57.200852358358439</v>
      </c>
      <c r="DR191" s="82">
        <v>-126.28146223116794</v>
      </c>
      <c r="DS191" s="82">
        <v>39.507692617941743</v>
      </c>
      <c r="DT191" s="82">
        <v>-0.27488651310831003</v>
      </c>
      <c r="DU191" s="82">
        <v>281.69374499409645</v>
      </c>
      <c r="DV191" s="82">
        <v>20.844307730065015</v>
      </c>
      <c r="DW191" s="82">
        <v>-2.0659291784730218</v>
      </c>
      <c r="DX191" s="82">
        <v>-50.413402768538113</v>
      </c>
      <c r="DY191" s="82">
        <v>-282.59095264148255</v>
      </c>
      <c r="DZ191" s="82">
        <v>12.677111302066708</v>
      </c>
    </row>
    <row r="192" spans="1:130" x14ac:dyDescent="0.25">
      <c r="A192" s="112" t="s">
        <v>503</v>
      </c>
      <c r="B192" s="129" t="s">
        <v>110</v>
      </c>
      <c r="C192" s="129"/>
      <c r="D192" s="129"/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  <c r="R192" s="129"/>
      <c r="S192" s="129"/>
      <c r="T192" s="129"/>
      <c r="U192" s="129"/>
      <c r="V192" s="129"/>
      <c r="W192" s="129"/>
      <c r="X192" s="129"/>
      <c r="Y192" s="129"/>
      <c r="Z192" s="129"/>
      <c r="AA192" s="129"/>
      <c r="AB192" s="129"/>
      <c r="AC192" s="129"/>
      <c r="AD192" s="84"/>
      <c r="AE192" s="84"/>
      <c r="AF192" s="84"/>
      <c r="AG192" s="84"/>
      <c r="AH192" s="84"/>
      <c r="AI192" s="84"/>
      <c r="AJ192" s="84"/>
      <c r="AK192" s="84"/>
      <c r="AL192" s="84"/>
      <c r="AM192" s="84"/>
      <c r="AN192" s="84"/>
      <c r="AO192" s="84"/>
      <c r="AP192" s="84"/>
      <c r="AQ192" s="84"/>
      <c r="AR192" s="84"/>
      <c r="AS192" s="84"/>
      <c r="AT192" s="84"/>
      <c r="AU192" s="84"/>
      <c r="AV192" s="84"/>
      <c r="AW192" s="84"/>
      <c r="AX192" s="84"/>
      <c r="AY192" s="84"/>
      <c r="AZ192" s="84"/>
      <c r="BA192" s="84"/>
      <c r="BB192" s="84"/>
      <c r="BC192" s="84"/>
      <c r="BD192" s="84"/>
      <c r="BE192" s="84"/>
      <c r="BF192" s="84"/>
      <c r="BG192" s="84"/>
      <c r="BH192" s="84"/>
      <c r="BI192" s="84"/>
      <c r="BJ192" s="84"/>
      <c r="BK192" s="84"/>
      <c r="BL192" s="84"/>
      <c r="BM192" s="84"/>
      <c r="BN192" s="84"/>
      <c r="BO192" s="84"/>
      <c r="BP192" s="84"/>
      <c r="BQ192" s="84"/>
      <c r="BR192" s="84">
        <v>-547.26100602383906</v>
      </c>
      <c r="BS192" s="84">
        <v>607.16435414793261</v>
      </c>
      <c r="BT192" s="84">
        <v>-298.40618172513746</v>
      </c>
      <c r="BU192" s="84">
        <v>2457.5341741730658</v>
      </c>
      <c r="BV192" s="84">
        <v>-12.689046931503771</v>
      </c>
      <c r="BW192" s="84">
        <v>223.43628404226359</v>
      </c>
      <c r="BX192" s="84">
        <v>-684.84008285307709</v>
      </c>
      <c r="BY192" s="84">
        <v>918.555759843141</v>
      </c>
      <c r="BZ192" s="84">
        <v>-312.30878790133164</v>
      </c>
      <c r="CA192" s="84">
        <v>614.39587927247385</v>
      </c>
      <c r="CB192" s="84">
        <v>-612.03412199068464</v>
      </c>
      <c r="CC192" s="84">
        <v>2742.2847825525605</v>
      </c>
      <c r="CD192" s="84">
        <v>1306.0230892762713</v>
      </c>
      <c r="CE192" s="84">
        <v>1174.6491286952657</v>
      </c>
      <c r="CF192" s="84">
        <v>-1613.1627934915505</v>
      </c>
      <c r="CG192" s="84">
        <v>1723.8819290516749</v>
      </c>
      <c r="CH192" s="84">
        <v>-1320.9164557133986</v>
      </c>
      <c r="CI192" s="84">
        <v>1743.0368096528507</v>
      </c>
      <c r="CJ192" s="84">
        <v>-472.80907848873454</v>
      </c>
      <c r="CK192" s="84">
        <v>966.53161016681713</v>
      </c>
      <c r="CL192" s="84">
        <v>1783.87458069268</v>
      </c>
      <c r="CM192" s="84">
        <v>436.61359490746202</v>
      </c>
      <c r="CN192" s="84">
        <v>-735.36983289762554</v>
      </c>
      <c r="CO192" s="84">
        <v>684.14986552202754</v>
      </c>
      <c r="CP192" s="84">
        <v>68.265248799036527</v>
      </c>
      <c r="CQ192" s="84">
        <v>1389.282513210047</v>
      </c>
      <c r="CR192" s="84">
        <v>-245.42772367000583</v>
      </c>
      <c r="CS192" s="84">
        <v>1217.6001045847775</v>
      </c>
      <c r="CT192" s="84">
        <v>1388.1019576963097</v>
      </c>
      <c r="CU192" s="84">
        <v>1168.8659435239642</v>
      </c>
      <c r="CV192" s="84">
        <v>161.99937531053189</v>
      </c>
      <c r="CW192" s="84">
        <v>1685.1248205749396</v>
      </c>
      <c r="CX192" s="84">
        <v>2124.3334199441138</v>
      </c>
      <c r="CY192" s="84">
        <v>-859.07072095563058</v>
      </c>
      <c r="CZ192" s="84">
        <v>29.092766340707897</v>
      </c>
      <c r="DA192" s="84">
        <v>469.38717691246751</v>
      </c>
      <c r="DB192" s="84">
        <v>689.36353894555077</v>
      </c>
      <c r="DC192" s="84">
        <v>2780.8235097953338</v>
      </c>
      <c r="DD192" s="84">
        <v>-649.9650890969184</v>
      </c>
      <c r="DE192" s="84">
        <v>3507.7151425152983</v>
      </c>
      <c r="DF192" s="84">
        <v>-159.23507732837689</v>
      </c>
      <c r="DG192" s="84">
        <v>856.61827020785699</v>
      </c>
      <c r="DH192" s="84">
        <v>4678.518080832584</v>
      </c>
      <c r="DI192" s="84">
        <v>-81.899206530036338</v>
      </c>
      <c r="DJ192" s="84">
        <v>1396.3740067748649</v>
      </c>
      <c r="DK192" s="84">
        <v>1314.1549226688744</v>
      </c>
      <c r="DL192" s="84">
        <v>3511.2103439655043</v>
      </c>
      <c r="DM192" s="84">
        <v>410.14020745834029</v>
      </c>
      <c r="DN192" s="84">
        <v>2569.5137062635777</v>
      </c>
      <c r="DO192" s="84">
        <v>-1392.7282139739837</v>
      </c>
      <c r="DP192" s="84">
        <v>1406.0021955060445</v>
      </c>
      <c r="DQ192" s="84">
        <v>249.33956808590588</v>
      </c>
      <c r="DR192" s="84">
        <v>2621.589580413427</v>
      </c>
      <c r="DS192" s="84">
        <v>2972.8553747951482</v>
      </c>
      <c r="DT192" s="84">
        <v>-1110.8209375642064</v>
      </c>
      <c r="DU192" s="84">
        <v>2478.5830165073185</v>
      </c>
      <c r="DV192" s="84">
        <v>-1914.0078221787417</v>
      </c>
      <c r="DW192" s="84">
        <v>612.80806004179453</v>
      </c>
      <c r="DX192" s="84">
        <v>3502.7137856437826</v>
      </c>
      <c r="DY192" s="84">
        <v>1298.4032470027087</v>
      </c>
      <c r="DZ192" s="84">
        <v>3789.8827028178507</v>
      </c>
    </row>
    <row r="193" spans="1:130" x14ac:dyDescent="0.25">
      <c r="A193" s="121" t="s">
        <v>504</v>
      </c>
      <c r="B193" s="117" t="s">
        <v>111</v>
      </c>
      <c r="C193" s="117"/>
      <c r="D193" s="117"/>
      <c r="E193" s="117"/>
      <c r="F193" s="117"/>
      <c r="G193" s="117"/>
      <c r="H193" s="117"/>
      <c r="I193" s="117"/>
      <c r="J193" s="117"/>
      <c r="K193" s="117"/>
      <c r="L193" s="117"/>
      <c r="M193" s="117"/>
      <c r="N193" s="117"/>
      <c r="O193" s="117"/>
      <c r="P193" s="117"/>
      <c r="Q193" s="117"/>
      <c r="R193" s="117"/>
      <c r="S193" s="117"/>
      <c r="T193" s="117"/>
      <c r="U193" s="117"/>
      <c r="V193" s="117"/>
      <c r="W193" s="117"/>
      <c r="X193" s="117"/>
      <c r="Y193" s="117"/>
      <c r="Z193" s="117"/>
      <c r="AA193" s="117"/>
      <c r="AB193" s="117"/>
      <c r="AC193" s="117"/>
      <c r="BO193" s="82"/>
      <c r="BP193" s="82"/>
      <c r="BQ193" s="82"/>
      <c r="BR193" s="82">
        <v>0.5</v>
      </c>
      <c r="BS193" s="82">
        <v>1.2296935756363999E-2</v>
      </c>
      <c r="BT193" s="82">
        <v>-5.5779530841704198E-3</v>
      </c>
      <c r="BU193" s="82">
        <v>0.2308167973762425</v>
      </c>
      <c r="BV193" s="82">
        <v>1.0084000000003465E-2</v>
      </c>
      <c r="BW193" s="82">
        <v>1.0800091568467698E-3</v>
      </c>
      <c r="BX193" s="82">
        <v>1.4961347134920611E-3</v>
      </c>
      <c r="BY193" s="82">
        <v>-0.38829999999999998</v>
      </c>
      <c r="BZ193" s="82">
        <v>-1.6270999670436637</v>
      </c>
      <c r="CA193" s="82">
        <v>1.6269</v>
      </c>
      <c r="CB193" s="82">
        <v>-4.2135752664762549E-9</v>
      </c>
      <c r="CC193" s="82">
        <v>9.4255057092595962E-9</v>
      </c>
      <c r="CD193" s="82">
        <v>3.4827067452170013E-8</v>
      </c>
      <c r="CE193" s="82">
        <v>4.3783302317024209E-8</v>
      </c>
      <c r="CF193" s="82">
        <v>2.2976962554821512E-8</v>
      </c>
      <c r="CG193" s="82">
        <v>7.9692574447456366E-3</v>
      </c>
      <c r="CH193" s="82">
        <v>-1.984050612691135E-8</v>
      </c>
      <c r="CI193" s="82">
        <v>-8.2572917392553791E-8</v>
      </c>
      <c r="CJ193" s="82">
        <v>-8.9518813695121935E-8</v>
      </c>
      <c r="CK193" s="82">
        <v>-6.0912711135899329</v>
      </c>
      <c r="CL193" s="82">
        <v>-209.8439965450635</v>
      </c>
      <c r="CM193" s="82">
        <v>3.3979849991538913E-6</v>
      </c>
      <c r="CN193" s="82">
        <v>3.3500256803776307E-6</v>
      </c>
      <c r="CO193" s="82">
        <v>3.1791704562754712E-6</v>
      </c>
      <c r="CP193" s="82">
        <v>4.6361643653409099E-2</v>
      </c>
      <c r="CQ193" s="82">
        <v>3.4378580429071399E-6</v>
      </c>
      <c r="CR193" s="82">
        <v>3.9588953200109202E-6</v>
      </c>
      <c r="CS193" s="82">
        <v>2.0979242931551197E-3</v>
      </c>
      <c r="CT193" s="82">
        <v>3.4347894413144799E-6</v>
      </c>
      <c r="CU193" s="82">
        <v>1.1056685340587754E-2</v>
      </c>
      <c r="CV193" s="82">
        <v>2.1218345537540984E-2</v>
      </c>
      <c r="CW193" s="82">
        <v>7.6920821570070092E-6</v>
      </c>
      <c r="CX193" s="82">
        <v>5.7712487922856326E-3</v>
      </c>
      <c r="CY193" s="82">
        <v>4.0209427325521574E-6</v>
      </c>
      <c r="CZ193" s="82">
        <v>3.7481738700245087E-6</v>
      </c>
      <c r="DA193" s="82">
        <v>1.3983051943123898E-2</v>
      </c>
      <c r="DB193" s="82">
        <v>3.8337513643682541E-6</v>
      </c>
      <c r="DC193" s="82">
        <v>3.8829097093184828E-6</v>
      </c>
      <c r="DD193" s="82">
        <v>4.223421164795127E-6</v>
      </c>
      <c r="DE193" s="82">
        <v>2.507400776247189E-2</v>
      </c>
      <c r="DF193" s="82">
        <v>4.5404025570405793E-6</v>
      </c>
      <c r="DG193" s="82">
        <v>4.8227633016040272E-6</v>
      </c>
      <c r="DH193" s="82">
        <v>5.2998090609435167E-6</v>
      </c>
      <c r="DI193" s="82">
        <v>5.6559073016160255E-6</v>
      </c>
      <c r="DJ193" s="82">
        <v>0</v>
      </c>
      <c r="DK193" s="82">
        <v>0</v>
      </c>
      <c r="DL193" s="82">
        <v>-3.4590115131994746E-9</v>
      </c>
      <c r="DM193" s="82">
        <v>3.8761980559051293E-10</v>
      </c>
      <c r="DN193" s="82">
        <v>0</v>
      </c>
      <c r="DO193" s="82">
        <v>0</v>
      </c>
      <c r="DP193" s="82">
        <v>0</v>
      </c>
      <c r="DQ193" s="82">
        <v>0</v>
      </c>
      <c r="DR193" s="82">
        <v>0</v>
      </c>
      <c r="DS193" s="82">
        <v>0</v>
      </c>
      <c r="DT193" s="82">
        <v>0</v>
      </c>
      <c r="DU193" s="82">
        <v>-1.2164749559761367E-9</v>
      </c>
      <c r="DV193" s="82">
        <v>-6.6312001132435719E-9</v>
      </c>
      <c r="DW193" s="82">
        <v>0</v>
      </c>
      <c r="DX193" s="82">
        <v>4.3824235095435815E-2</v>
      </c>
      <c r="DY193" s="82">
        <v>9.4976765593210694E-10</v>
      </c>
      <c r="DZ193" s="82">
        <v>3.2259101904605549E-2</v>
      </c>
    </row>
    <row r="194" spans="1:130" x14ac:dyDescent="0.25">
      <c r="A194" s="112" t="s">
        <v>505</v>
      </c>
      <c r="B194" s="117" t="s">
        <v>88</v>
      </c>
      <c r="C194" s="117"/>
      <c r="D194" s="117"/>
      <c r="E194" s="117"/>
      <c r="F194" s="117"/>
      <c r="G194" s="117"/>
      <c r="H194" s="117"/>
      <c r="I194" s="117"/>
      <c r="J194" s="117"/>
      <c r="K194" s="117"/>
      <c r="L194" s="117"/>
      <c r="M194" s="117"/>
      <c r="N194" s="117"/>
      <c r="O194" s="117"/>
      <c r="P194" s="117"/>
      <c r="Q194" s="117"/>
      <c r="R194" s="117"/>
      <c r="S194" s="117"/>
      <c r="T194" s="117"/>
      <c r="U194" s="117"/>
      <c r="V194" s="117"/>
      <c r="W194" s="117"/>
      <c r="X194" s="117"/>
      <c r="Y194" s="117"/>
      <c r="Z194" s="117"/>
      <c r="AA194" s="117"/>
      <c r="AB194" s="117"/>
      <c r="AC194" s="117"/>
      <c r="AD194" s="130"/>
      <c r="AE194" s="130"/>
      <c r="AF194" s="130"/>
      <c r="AG194" s="130"/>
      <c r="AH194" s="130"/>
      <c r="AI194" s="130"/>
      <c r="AJ194" s="130"/>
      <c r="AK194" s="130"/>
      <c r="AL194" s="130"/>
      <c r="AM194" s="130"/>
      <c r="AN194" s="130"/>
      <c r="AO194" s="130"/>
      <c r="AP194" s="130"/>
      <c r="AQ194" s="130"/>
      <c r="AR194" s="130"/>
      <c r="AS194" s="130"/>
      <c r="AT194" s="130"/>
      <c r="AU194" s="130"/>
      <c r="AV194" s="130"/>
      <c r="AW194" s="130"/>
      <c r="AX194" s="130"/>
      <c r="AY194" s="130"/>
      <c r="AZ194" s="130"/>
      <c r="BA194" s="130"/>
      <c r="BB194" s="130"/>
      <c r="BC194" s="130"/>
      <c r="BD194" s="130"/>
      <c r="BE194" s="130"/>
      <c r="BF194" s="130"/>
      <c r="BG194" s="130"/>
      <c r="BH194" s="130"/>
      <c r="BI194" s="130"/>
      <c r="BJ194" s="130"/>
      <c r="BK194" s="130"/>
      <c r="BL194" s="130"/>
      <c r="BM194" s="130"/>
      <c r="BN194" s="130"/>
      <c r="BO194" s="130"/>
      <c r="BP194" s="130"/>
      <c r="BQ194" s="130"/>
      <c r="BR194" s="130">
        <v>-22.380157742155525</v>
      </c>
      <c r="BS194" s="130">
        <v>-45.363822943951227</v>
      </c>
      <c r="BT194" s="130">
        <v>-25.801101577030238</v>
      </c>
      <c r="BU194" s="130">
        <v>-61.882427933828247</v>
      </c>
      <c r="BV194" s="130">
        <v>-40.827179859435027</v>
      </c>
      <c r="BW194" s="130">
        <v>-39.326171577825178</v>
      </c>
      <c r="BX194" s="130">
        <v>-21.43158963606448</v>
      </c>
      <c r="BY194" s="130">
        <v>21.448733657531971</v>
      </c>
      <c r="BZ194" s="130">
        <v>-4.4751561743584372</v>
      </c>
      <c r="CA194" s="130">
        <v>-21.37866678983821</v>
      </c>
      <c r="CB194" s="130">
        <v>-1.5517044295017672</v>
      </c>
      <c r="CC194" s="130">
        <v>11.028285396164783</v>
      </c>
      <c r="CD194" s="130">
        <v>-10.049005570330712</v>
      </c>
      <c r="CE194" s="130">
        <v>15.252718345354829</v>
      </c>
      <c r="CF194" s="130">
        <v>-16.573527204863893</v>
      </c>
      <c r="CG194" s="130">
        <v>-25.298908558853501</v>
      </c>
      <c r="CH194" s="130">
        <v>-7.8285765295511895</v>
      </c>
      <c r="CI194" s="130">
        <v>-4.7926256412896269</v>
      </c>
      <c r="CJ194" s="130">
        <v>44.846830391137388</v>
      </c>
      <c r="CK194" s="130">
        <v>-8.294034440715345</v>
      </c>
      <c r="CL194" s="130">
        <v>-15.317190432340634</v>
      </c>
      <c r="CM194" s="130">
        <v>-3.8583393653501785</v>
      </c>
      <c r="CN194" s="130">
        <v>-9.0435132962739733</v>
      </c>
      <c r="CO194" s="130">
        <v>-9.6200620084166566</v>
      </c>
      <c r="CP194" s="130">
        <v>-189.49555304886593</v>
      </c>
      <c r="CQ194" s="130">
        <v>-10.058486536623015</v>
      </c>
      <c r="CR194" s="130">
        <v>-4.9152988162980593</v>
      </c>
      <c r="CS194" s="130">
        <v>-13.926312483669014</v>
      </c>
      <c r="CT194" s="130">
        <v>-1.7380129184264828</v>
      </c>
      <c r="CU194" s="130">
        <v>-5.676372026328905</v>
      </c>
      <c r="CV194" s="130">
        <v>-1.4918926460171413</v>
      </c>
      <c r="CW194" s="130">
        <v>-4.8909397100320646</v>
      </c>
      <c r="CX194" s="130">
        <v>-1.0773565541262444</v>
      </c>
      <c r="CY194" s="130">
        <v>-10.897566823283547</v>
      </c>
      <c r="CZ194" s="130">
        <v>-4.2450375247417051</v>
      </c>
      <c r="DA194" s="130">
        <v>-7.6995868814619515</v>
      </c>
      <c r="DB194" s="130">
        <v>-1.2625587633078252</v>
      </c>
      <c r="DC194" s="130">
        <v>-7.5928039638734193</v>
      </c>
      <c r="DD194" s="130">
        <v>-3.5759358815741944</v>
      </c>
      <c r="DE194" s="130">
        <v>-6.039474492865712</v>
      </c>
      <c r="DF194" s="130">
        <v>-1.159302320591107</v>
      </c>
      <c r="DG194" s="130">
        <v>-8.8273231914395041</v>
      </c>
      <c r="DH194" s="130">
        <v>-6.4037005635838122</v>
      </c>
      <c r="DI194" s="130">
        <v>-6.2731254120084312</v>
      </c>
      <c r="DJ194" s="130">
        <v>-0.56273989558214432</v>
      </c>
      <c r="DK194" s="130">
        <v>7.0548474126549312</v>
      </c>
      <c r="DL194" s="130">
        <v>2824.8277892720498</v>
      </c>
      <c r="DM194" s="130">
        <v>-3.5572192375941314</v>
      </c>
      <c r="DN194" s="130">
        <v>-338.73848890609196</v>
      </c>
      <c r="DO194" s="130">
        <v>-5.1326899313789607</v>
      </c>
      <c r="DP194" s="130">
        <v>-367.18901496593935</v>
      </c>
      <c r="DQ194" s="130">
        <v>-4.3681120152976494</v>
      </c>
      <c r="DR194" s="130">
        <v>-3.3310427328606869</v>
      </c>
      <c r="DS194" s="130">
        <v>-19.345652828699102</v>
      </c>
      <c r="DT194" s="130">
        <v>-83.659111748318779</v>
      </c>
      <c r="DU194" s="130">
        <v>-93.557275978388844</v>
      </c>
      <c r="DV194" s="130">
        <v>-100.76016000617014</v>
      </c>
      <c r="DW194" s="130">
        <v>-88.810021364829211</v>
      </c>
      <c r="DX194" s="130">
        <v>-90.039736207762417</v>
      </c>
      <c r="DY194" s="130">
        <v>-14.427468182544388</v>
      </c>
      <c r="DZ194" s="130">
        <v>18.904566143079215</v>
      </c>
    </row>
    <row r="195" spans="1:130" x14ac:dyDescent="0.25">
      <c r="A195" s="112" t="s">
        <v>506</v>
      </c>
      <c r="B195" s="117" t="s">
        <v>112</v>
      </c>
      <c r="C195" s="117"/>
      <c r="D195" s="117"/>
      <c r="E195" s="117"/>
      <c r="F195" s="117"/>
      <c r="G195" s="117"/>
      <c r="H195" s="117"/>
      <c r="I195" s="117"/>
      <c r="J195" s="117"/>
      <c r="K195" s="117"/>
      <c r="L195" s="117"/>
      <c r="M195" s="117"/>
      <c r="N195" s="117"/>
      <c r="O195" s="117"/>
      <c r="P195" s="117"/>
      <c r="Q195" s="117"/>
      <c r="R195" s="117"/>
      <c r="S195" s="117"/>
      <c r="T195" s="117"/>
      <c r="U195" s="117"/>
      <c r="V195" s="117"/>
      <c r="W195" s="117"/>
      <c r="X195" s="117"/>
      <c r="Y195" s="117"/>
      <c r="Z195" s="117"/>
      <c r="AA195" s="117"/>
      <c r="AB195" s="117"/>
      <c r="AC195" s="117"/>
      <c r="AD195" s="130"/>
      <c r="AE195" s="130"/>
      <c r="AF195" s="130"/>
      <c r="AG195" s="130"/>
      <c r="AH195" s="130"/>
      <c r="AI195" s="130"/>
      <c r="AJ195" s="130"/>
      <c r="AK195" s="130"/>
      <c r="AL195" s="130"/>
      <c r="AM195" s="130"/>
      <c r="AN195" s="130"/>
      <c r="AO195" s="130"/>
      <c r="AP195" s="130"/>
      <c r="AQ195" s="130"/>
      <c r="AR195" s="130"/>
      <c r="AS195" s="130"/>
      <c r="AT195" s="130"/>
      <c r="AU195" s="130"/>
      <c r="AV195" s="130"/>
      <c r="AW195" s="130"/>
      <c r="AX195" s="130"/>
      <c r="AY195" s="130"/>
      <c r="AZ195" s="130"/>
      <c r="BA195" s="130"/>
      <c r="BB195" s="130"/>
      <c r="BC195" s="130"/>
      <c r="BD195" s="130"/>
      <c r="BE195" s="130"/>
      <c r="BF195" s="130"/>
      <c r="BG195" s="130"/>
      <c r="BH195" s="130"/>
      <c r="BI195" s="130"/>
      <c r="BJ195" s="130"/>
      <c r="BK195" s="130"/>
      <c r="BL195" s="130"/>
      <c r="BM195" s="130"/>
      <c r="BN195" s="130"/>
      <c r="BO195" s="130"/>
      <c r="BP195" s="130"/>
      <c r="BQ195" s="130"/>
      <c r="BR195" s="130">
        <v>-0.4</v>
      </c>
      <c r="BS195" s="130">
        <v>-0.33950419999999998</v>
      </c>
      <c r="BT195" s="130">
        <v>0.66701269999999901</v>
      </c>
      <c r="BU195" s="130">
        <v>-0.1394608</v>
      </c>
      <c r="BV195" s="130">
        <v>0.28496260000000007</v>
      </c>
      <c r="BW195" s="130">
        <v>0.1171350000000011</v>
      </c>
      <c r="BX195" s="130">
        <v>0</v>
      </c>
      <c r="BY195" s="130">
        <v>0</v>
      </c>
      <c r="BZ195" s="130">
        <v>0</v>
      </c>
      <c r="CA195" s="130">
        <v>0</v>
      </c>
      <c r="CB195" s="130">
        <v>0</v>
      </c>
      <c r="CC195" s="130">
        <v>0</v>
      </c>
      <c r="CD195" s="130">
        <v>0</v>
      </c>
      <c r="CE195" s="130">
        <v>0</v>
      </c>
      <c r="CF195" s="130">
        <v>0</v>
      </c>
      <c r="CG195" s="130">
        <v>0</v>
      </c>
      <c r="CH195" s="130">
        <v>0</v>
      </c>
      <c r="CI195" s="130">
        <v>0</v>
      </c>
      <c r="CJ195" s="130">
        <v>0</v>
      </c>
      <c r="CK195" s="130">
        <v>0</v>
      </c>
      <c r="CL195" s="130">
        <v>0</v>
      </c>
      <c r="CM195" s="130">
        <v>0</v>
      </c>
      <c r="CN195" s="130">
        <v>0</v>
      </c>
      <c r="CO195" s="130">
        <v>0</v>
      </c>
      <c r="CP195" s="130">
        <v>325.89927181529998</v>
      </c>
      <c r="CQ195" s="130">
        <v>-0.89999999999999991</v>
      </c>
      <c r="CR195" s="130">
        <v>-0.30000000000000004</v>
      </c>
      <c r="CS195" s="130">
        <v>-5</v>
      </c>
      <c r="CT195" s="130">
        <v>1.2000000000000002</v>
      </c>
      <c r="CU195" s="130">
        <v>3.3000000000000003</v>
      </c>
      <c r="CV195" s="130">
        <v>2.0999999999999996</v>
      </c>
      <c r="CW195" s="130">
        <v>1.1000000000000001</v>
      </c>
      <c r="CX195" s="130">
        <v>3.3000000000000003</v>
      </c>
      <c r="CY195" s="130">
        <v>-5</v>
      </c>
      <c r="CZ195" s="130">
        <v>-1</v>
      </c>
      <c r="DA195" s="130">
        <v>-0.5</v>
      </c>
      <c r="DB195" s="130">
        <v>-0.30000000000000004</v>
      </c>
      <c r="DC195" s="130">
        <v>0.2</v>
      </c>
      <c r="DD195" s="130">
        <v>-2.7</v>
      </c>
      <c r="DE195" s="130">
        <v>1.9</v>
      </c>
      <c r="DF195" s="130">
        <v>-1.2</v>
      </c>
      <c r="DG195" s="130">
        <v>0.7</v>
      </c>
      <c r="DH195" s="130">
        <v>2.1</v>
      </c>
      <c r="DI195" s="130">
        <v>2.1</v>
      </c>
      <c r="DJ195" s="130">
        <v>0</v>
      </c>
      <c r="DK195" s="130">
        <v>0</v>
      </c>
      <c r="DL195" s="130">
        <v>0</v>
      </c>
      <c r="DM195" s="130">
        <v>0</v>
      </c>
      <c r="DN195" s="130">
        <v>0</v>
      </c>
      <c r="DO195" s="130">
        <v>0</v>
      </c>
      <c r="DP195" s="130">
        <v>0</v>
      </c>
      <c r="DQ195" s="130">
        <v>0</v>
      </c>
      <c r="DR195" s="130">
        <v>0</v>
      </c>
      <c r="DS195" s="130">
        <v>0</v>
      </c>
      <c r="DT195" s="130">
        <v>0</v>
      </c>
      <c r="DU195" s="130">
        <v>0</v>
      </c>
      <c r="DV195" s="130">
        <v>0</v>
      </c>
      <c r="DW195" s="130">
        <v>0</v>
      </c>
      <c r="DX195" s="130">
        <v>0</v>
      </c>
      <c r="DY195" s="130">
        <v>0</v>
      </c>
      <c r="DZ195" s="130">
        <v>0</v>
      </c>
    </row>
    <row r="196" spans="1:130" x14ac:dyDescent="0.25">
      <c r="A196" s="121" t="s">
        <v>507</v>
      </c>
      <c r="B196" s="117" t="s">
        <v>113</v>
      </c>
      <c r="C196" s="117"/>
      <c r="D196" s="117"/>
      <c r="E196" s="117"/>
      <c r="F196" s="117"/>
      <c r="G196" s="117"/>
      <c r="H196" s="117"/>
      <c r="I196" s="117"/>
      <c r="J196" s="117"/>
      <c r="K196" s="117"/>
      <c r="L196" s="117"/>
      <c r="M196" s="117"/>
      <c r="N196" s="117"/>
      <c r="O196" s="117"/>
      <c r="P196" s="117"/>
      <c r="Q196" s="117"/>
      <c r="R196" s="117"/>
      <c r="S196" s="117"/>
      <c r="T196" s="117"/>
      <c r="U196" s="117"/>
      <c r="V196" s="117"/>
      <c r="W196" s="117"/>
      <c r="X196" s="117"/>
      <c r="Y196" s="117"/>
      <c r="Z196" s="117"/>
      <c r="AA196" s="117"/>
      <c r="AB196" s="117"/>
      <c r="AC196" s="117"/>
      <c r="BO196" s="82"/>
      <c r="BP196" s="82"/>
      <c r="BQ196" s="82"/>
      <c r="BR196" s="82">
        <v>-524.98084828168351</v>
      </c>
      <c r="BS196" s="82">
        <v>652.8553843561275</v>
      </c>
      <c r="BT196" s="82">
        <v>-273.26651489502308</v>
      </c>
      <c r="BU196" s="82">
        <v>2519.325246109518</v>
      </c>
      <c r="BV196" s="82">
        <v>27.84308632793125</v>
      </c>
      <c r="BW196" s="82">
        <v>262.64424061093194</v>
      </c>
      <c r="BX196" s="82">
        <v>-663.40998935172615</v>
      </c>
      <c r="BY196" s="82">
        <v>897.49532618560909</v>
      </c>
      <c r="BZ196" s="82">
        <v>-306.20653175992953</v>
      </c>
      <c r="CA196" s="82">
        <v>634.14764606231211</v>
      </c>
      <c r="CB196" s="82">
        <v>-610.48241755696927</v>
      </c>
      <c r="CC196" s="82">
        <v>2731.2564971469701</v>
      </c>
      <c r="CD196" s="82">
        <v>1316.0720948117751</v>
      </c>
      <c r="CE196" s="82">
        <v>1159.3964103061276</v>
      </c>
      <c r="CF196" s="82">
        <v>-1596.5892663096636</v>
      </c>
      <c r="CG196" s="82">
        <v>1749.1728683530837</v>
      </c>
      <c r="CH196" s="82">
        <v>-1313.0878791640068</v>
      </c>
      <c r="CI196" s="82">
        <v>1747.8294353767133</v>
      </c>
      <c r="CJ196" s="82">
        <v>-517.65590879035312</v>
      </c>
      <c r="CK196" s="82">
        <v>980.91691572112245</v>
      </c>
      <c r="CL196" s="82">
        <v>2009.0357676700842</v>
      </c>
      <c r="CM196" s="82">
        <v>440.47193087482719</v>
      </c>
      <c r="CN196" s="82">
        <v>-726.32632295137728</v>
      </c>
      <c r="CO196" s="82">
        <v>693.76992435127374</v>
      </c>
      <c r="CP196" s="82">
        <v>-68.184831611050924</v>
      </c>
      <c r="CQ196" s="82">
        <v>1400.2409963088119</v>
      </c>
      <c r="CR196" s="82">
        <v>-240.21242881260309</v>
      </c>
      <c r="CS196" s="82">
        <v>1236.5243191441534</v>
      </c>
      <c r="CT196" s="82">
        <v>1388.6399671799468</v>
      </c>
      <c r="CU196" s="82">
        <v>1171.2312588649525</v>
      </c>
      <c r="CV196" s="82">
        <v>161.3700496110115</v>
      </c>
      <c r="CW196" s="82">
        <v>1688.9157525928895</v>
      </c>
      <c r="CX196" s="82">
        <v>2122.1050052494479</v>
      </c>
      <c r="CY196" s="82">
        <v>-843.17315815328982</v>
      </c>
      <c r="CZ196" s="82">
        <v>34.337800117275734</v>
      </c>
      <c r="DA196" s="82">
        <v>477.57278074198632</v>
      </c>
      <c r="DB196" s="82">
        <v>690.9260938751072</v>
      </c>
      <c r="DC196" s="82">
        <v>2788.2163098762976</v>
      </c>
      <c r="DD196" s="82">
        <v>-643.68915743876539</v>
      </c>
      <c r="DE196" s="82">
        <v>3511.8295430004014</v>
      </c>
      <c r="DF196" s="82">
        <v>-156.87577954818835</v>
      </c>
      <c r="DG196" s="82">
        <v>864.74558857653324</v>
      </c>
      <c r="DH196" s="82">
        <v>4682.8217760963589</v>
      </c>
      <c r="DI196" s="82">
        <v>-77.726086773935208</v>
      </c>
      <c r="DJ196" s="82">
        <v>1396.9367466704471</v>
      </c>
      <c r="DK196" s="82">
        <v>1307.1000752562195</v>
      </c>
      <c r="DL196" s="82">
        <v>686.38255469691319</v>
      </c>
      <c r="DM196" s="82">
        <v>413.69742669554682</v>
      </c>
      <c r="DN196" s="82">
        <v>2908.2521951696694</v>
      </c>
      <c r="DO196" s="82">
        <v>-1387.5955240426047</v>
      </c>
      <c r="DP196" s="82">
        <v>1773.1912104719838</v>
      </c>
      <c r="DQ196" s="82">
        <v>253.70768010120352</v>
      </c>
      <c r="DR196" s="82">
        <v>2624.9206231462877</v>
      </c>
      <c r="DS196" s="82">
        <v>2992.2010276238475</v>
      </c>
      <c r="DT196" s="82">
        <v>-1027.1618258158876</v>
      </c>
      <c r="DU196" s="82">
        <v>2572.140292486924</v>
      </c>
      <c r="DV196" s="82">
        <v>-1813.2476621659403</v>
      </c>
      <c r="DW196" s="82">
        <v>701.61808140662379</v>
      </c>
      <c r="DX196" s="82">
        <v>3592.7096976164494</v>
      </c>
      <c r="DY196" s="82">
        <v>1312.8307151843032</v>
      </c>
      <c r="DZ196" s="82">
        <v>3770.9458775728667</v>
      </c>
    </row>
    <row r="197" spans="1:130" ht="15.75" thickBot="1" x14ac:dyDescent="0.3">
      <c r="A197" s="112" t="s">
        <v>508</v>
      </c>
      <c r="B197" s="131" t="s">
        <v>509</v>
      </c>
      <c r="C197" s="131"/>
      <c r="D197" s="131"/>
      <c r="E197" s="131"/>
      <c r="F197" s="131"/>
      <c r="G197" s="131"/>
      <c r="H197" s="131"/>
      <c r="I197" s="131"/>
      <c r="J197" s="131"/>
      <c r="K197" s="131"/>
      <c r="L197" s="131"/>
      <c r="M197" s="131"/>
      <c r="N197" s="131"/>
      <c r="O197" s="131"/>
      <c r="P197" s="131"/>
      <c r="Q197" s="131"/>
      <c r="R197" s="131"/>
      <c r="S197" s="131"/>
      <c r="T197" s="131"/>
      <c r="U197" s="131"/>
      <c r="V197" s="131"/>
      <c r="W197" s="131"/>
      <c r="X197" s="131"/>
      <c r="Y197" s="131"/>
      <c r="Z197" s="131"/>
      <c r="AA197" s="131"/>
      <c r="AB197" s="131"/>
      <c r="AC197" s="131"/>
      <c r="AD197" s="132"/>
      <c r="AE197" s="132"/>
      <c r="AF197" s="132"/>
      <c r="AG197" s="132"/>
      <c r="AH197" s="132"/>
      <c r="AI197" s="132"/>
      <c r="AJ197" s="132"/>
      <c r="AK197" s="132"/>
      <c r="AL197" s="132"/>
      <c r="AM197" s="132"/>
      <c r="AN197" s="132"/>
      <c r="AO197" s="132"/>
      <c r="AP197" s="132"/>
      <c r="AQ197" s="132"/>
      <c r="AR197" s="132"/>
      <c r="AS197" s="132"/>
      <c r="AT197" s="132"/>
      <c r="AU197" s="132"/>
      <c r="AV197" s="132"/>
      <c r="AW197" s="132"/>
      <c r="AX197" s="132"/>
      <c r="AY197" s="132"/>
      <c r="AZ197" s="132"/>
      <c r="BA197" s="132"/>
      <c r="BB197" s="132"/>
      <c r="BC197" s="132"/>
      <c r="BD197" s="132"/>
      <c r="BE197" s="132"/>
      <c r="BF197" s="132"/>
      <c r="BG197" s="132"/>
      <c r="BH197" s="132"/>
      <c r="BI197" s="132"/>
      <c r="BJ197" s="132"/>
      <c r="BK197" s="132"/>
      <c r="BL197" s="132"/>
      <c r="BM197" s="132"/>
      <c r="BN197" s="132"/>
      <c r="BO197" s="132"/>
      <c r="BP197" s="132"/>
      <c r="BQ197" s="132"/>
      <c r="BR197" s="132">
        <v>-704.49993763792952</v>
      </c>
      <c r="BS197" s="132">
        <v>-408.83300165999049</v>
      </c>
      <c r="BT197" s="132">
        <v>-233.92865342521873</v>
      </c>
      <c r="BU197" s="132">
        <v>437.53459656264886</v>
      </c>
      <c r="BV197" s="132">
        <v>-891.480309251672</v>
      </c>
      <c r="BW197" s="132">
        <v>463.88572088310957</v>
      </c>
      <c r="BX197" s="132">
        <v>-449.6023541057416</v>
      </c>
      <c r="BY197" s="132">
        <v>131.4273405937156</v>
      </c>
      <c r="BZ197" s="132">
        <v>-9.0823997438178594</v>
      </c>
      <c r="CA197" s="132">
        <v>-29.161988294963066</v>
      </c>
      <c r="CB197" s="132">
        <v>-112.077298760536</v>
      </c>
      <c r="CC197" s="132">
        <v>-170.98481106815871</v>
      </c>
      <c r="CD197" s="132">
        <v>-384.29199692890825</v>
      </c>
      <c r="CE197" s="132">
        <v>-202.04284520815963</v>
      </c>
      <c r="CF197" s="132">
        <v>-114.39922933502066</v>
      </c>
      <c r="CG197" s="132">
        <v>-834.69336568751487</v>
      </c>
      <c r="CH197" s="132">
        <v>-1389.8306998385199</v>
      </c>
      <c r="CI197" s="132">
        <v>576.73328535869018</v>
      </c>
      <c r="CJ197" s="132">
        <v>-42.146891068243804</v>
      </c>
      <c r="CK197" s="132">
        <v>-508.66072070685141</v>
      </c>
      <c r="CL197" s="132">
        <v>-690.09195044952367</v>
      </c>
      <c r="CM197" s="132">
        <v>-351.22449909168495</v>
      </c>
      <c r="CN197" s="132">
        <v>-1459.4792431113951</v>
      </c>
      <c r="CO197" s="132">
        <v>-632.56323434916749</v>
      </c>
      <c r="CP197" s="132">
        <v>-801.62937000276122</v>
      </c>
      <c r="CQ197" s="132">
        <v>98.192611780103448</v>
      </c>
      <c r="CR197" s="132">
        <v>181.72549657555555</v>
      </c>
      <c r="CS197" s="132">
        <v>-1539.3904228493936</v>
      </c>
      <c r="CT197" s="132">
        <v>-724.43971189851084</v>
      </c>
      <c r="CU197" s="132">
        <v>-990.24549684399824</v>
      </c>
      <c r="CV197" s="132">
        <v>-1102.827652825109</v>
      </c>
      <c r="CW197" s="132">
        <v>-501.70871177396339</v>
      </c>
      <c r="CX197" s="132">
        <v>-94.32425229092064</v>
      </c>
      <c r="CY197" s="132">
        <v>-1265.498152619132</v>
      </c>
      <c r="CZ197" s="132">
        <v>-160.09614339931659</v>
      </c>
      <c r="DA197" s="132">
        <v>-1514.7628716508484</v>
      </c>
      <c r="DB197" s="132">
        <v>-1177.2537006062125</v>
      </c>
      <c r="DC197" s="132">
        <v>443.52212631234033</v>
      </c>
      <c r="DD197" s="132">
        <v>-1357.532198110121</v>
      </c>
      <c r="DE197" s="132">
        <v>626.09821541418069</v>
      </c>
      <c r="DF197" s="132">
        <v>-1449.155454997468</v>
      </c>
      <c r="DG197" s="132">
        <v>-975.21237115386225</v>
      </c>
      <c r="DH197" s="132">
        <v>-1738.1081523869962</v>
      </c>
      <c r="DI197" s="132">
        <v>-169.70172786780836</v>
      </c>
      <c r="DJ197" s="132">
        <v>-1145.9685396233765</v>
      </c>
      <c r="DK197" s="132">
        <v>765.94015969834959</v>
      </c>
      <c r="DL197" s="132">
        <v>-664.89011495162185</v>
      </c>
      <c r="DM197" s="132">
        <v>-360.82503126510528</v>
      </c>
      <c r="DN197" s="132">
        <v>-342.97411345217006</v>
      </c>
      <c r="DO197" s="132">
        <v>586.14377427287104</v>
      </c>
      <c r="DP197" s="132">
        <v>-238.08490333440659</v>
      </c>
      <c r="DQ197" s="132">
        <v>392.08357006857159</v>
      </c>
      <c r="DR197" s="132">
        <v>-1469.1321782347957</v>
      </c>
      <c r="DS197" s="132">
        <v>-13.317812570631759</v>
      </c>
      <c r="DT197" s="132">
        <v>-905.53263206327586</v>
      </c>
      <c r="DU197" s="132">
        <v>-1246.3530178855917</v>
      </c>
      <c r="DV197" s="132">
        <v>-1842.847342101579</v>
      </c>
      <c r="DW197" s="132">
        <v>-621.99701938587145</v>
      </c>
      <c r="DX197" s="132">
        <v>-580.99488653350863</v>
      </c>
      <c r="DY197" s="132">
        <v>-531.4130075211865</v>
      </c>
      <c r="DZ197" s="132">
        <v>-836.67067896921094</v>
      </c>
    </row>
    <row r="198" spans="1:130" x14ac:dyDescent="0.25">
      <c r="B198" s="133" t="str">
        <f>BPAnalitica!$B$50</f>
        <v>Julio 2025.</v>
      </c>
      <c r="C198" s="133"/>
      <c r="D198" s="133"/>
      <c r="E198" s="133"/>
      <c r="F198" s="133"/>
      <c r="G198" s="133"/>
      <c r="H198" s="133"/>
      <c r="I198" s="133"/>
      <c r="J198" s="133"/>
      <c r="K198" s="133"/>
      <c r="L198" s="133"/>
      <c r="M198" s="133"/>
      <c r="N198" s="133"/>
      <c r="O198" s="133"/>
      <c r="P198" s="133"/>
      <c r="Q198" s="133"/>
      <c r="R198" s="133"/>
      <c r="S198" s="133"/>
      <c r="T198" s="133"/>
      <c r="U198" s="133"/>
      <c r="V198" s="133"/>
      <c r="W198" s="133"/>
      <c r="X198" s="133"/>
      <c r="Y198" s="133"/>
      <c r="Z198" s="133"/>
      <c r="AA198" s="133"/>
      <c r="AB198" s="133"/>
      <c r="AC198" s="133"/>
      <c r="BT198" s="107"/>
      <c r="BU198" s="107"/>
      <c r="BV198" s="107"/>
      <c r="BW198" s="107"/>
      <c r="BX198" s="107"/>
      <c r="BY198" s="107"/>
      <c r="BZ198" s="107"/>
      <c r="CA198" s="107"/>
      <c r="CB198" s="107"/>
      <c r="CC198" s="107"/>
      <c r="CD198" s="107"/>
      <c r="CE198" s="107"/>
      <c r="CF198" s="107"/>
      <c r="CG198" s="107"/>
      <c r="CH198" s="107"/>
      <c r="CI198" s="107"/>
      <c r="CJ198" s="107"/>
      <c r="CK198" s="107"/>
      <c r="CL198" s="107"/>
      <c r="CM198" s="107"/>
      <c r="CN198" s="107"/>
      <c r="CO198" s="107"/>
      <c r="CP198" s="107"/>
      <c r="CQ198" s="107"/>
      <c r="CR198" s="107"/>
      <c r="CS198" s="107"/>
      <c r="CT198" s="107"/>
      <c r="CU198" s="107"/>
      <c r="CV198" s="107"/>
      <c r="CW198" s="107"/>
      <c r="CX198" s="107"/>
      <c r="CY198" s="107"/>
      <c r="CZ198" s="107"/>
      <c r="DA198" s="107"/>
      <c r="DB198" s="107"/>
      <c r="DC198" s="107"/>
      <c r="DD198" s="107"/>
      <c r="DE198" s="107"/>
      <c r="DF198" s="107"/>
      <c r="DG198" s="107"/>
      <c r="DH198" s="107"/>
      <c r="DI198" s="107"/>
      <c r="DJ198" s="107"/>
      <c r="DK198" s="107"/>
      <c r="DL198" s="107"/>
      <c r="DM198" s="107"/>
      <c r="DN198" s="107"/>
      <c r="DO198" s="107"/>
      <c r="DP198" s="107"/>
      <c r="DQ198" s="107"/>
      <c r="DR198" s="107"/>
      <c r="DS198" s="107"/>
      <c r="DT198" s="107"/>
      <c r="DU198" s="107"/>
      <c r="DV198" s="107"/>
      <c r="DW198" s="107"/>
      <c r="DX198" s="107"/>
      <c r="DY198" s="107"/>
      <c r="DZ198" s="107"/>
    </row>
    <row r="199" spans="1:130" x14ac:dyDescent="0.25">
      <c r="B199" s="134"/>
      <c r="C199" s="134"/>
      <c r="D199" s="134"/>
      <c r="E199" s="134"/>
      <c r="F199" s="134"/>
      <c r="G199" s="134"/>
      <c r="H199" s="134"/>
      <c r="I199" s="134"/>
      <c r="J199" s="134"/>
      <c r="K199" s="134"/>
      <c r="L199" s="134"/>
      <c r="M199" s="134"/>
      <c r="N199" s="134"/>
      <c r="O199" s="134"/>
      <c r="P199" s="134"/>
      <c r="Q199" s="134"/>
      <c r="R199" s="134"/>
      <c r="S199" s="134"/>
      <c r="T199" s="134"/>
      <c r="U199" s="134"/>
      <c r="V199" s="134"/>
      <c r="W199" s="134"/>
      <c r="X199" s="134"/>
      <c r="Y199" s="134"/>
      <c r="Z199" s="134"/>
      <c r="AA199" s="134"/>
      <c r="AB199" s="134"/>
      <c r="AC199" s="134"/>
      <c r="BT199" s="107"/>
      <c r="BU199" s="107"/>
      <c r="BV199" s="107"/>
      <c r="BW199" s="107"/>
      <c r="BX199" s="107"/>
      <c r="BY199" s="107"/>
      <c r="BZ199" s="107"/>
      <c r="CA199" s="107"/>
      <c r="CB199" s="107"/>
      <c r="CC199" s="107"/>
      <c r="CD199" s="107"/>
      <c r="CE199" s="107"/>
      <c r="CF199" s="107"/>
      <c r="CG199" s="107"/>
      <c r="CH199" s="107"/>
      <c r="CI199" s="107"/>
      <c r="CJ199" s="107"/>
      <c r="CK199" s="107"/>
      <c r="CL199" s="107"/>
      <c r="CM199" s="107"/>
      <c r="CN199" s="107"/>
      <c r="CO199" s="107"/>
      <c r="CP199" s="107"/>
      <c r="CQ199" s="107"/>
      <c r="CR199" s="107"/>
      <c r="CS199" s="107"/>
      <c r="CT199" s="107"/>
      <c r="CU199" s="107"/>
      <c r="CV199" s="107"/>
      <c r="CW199" s="107"/>
      <c r="CX199" s="107"/>
      <c r="CY199" s="107"/>
      <c r="CZ199" s="107"/>
      <c r="DA199" s="107"/>
      <c r="DB199" s="107"/>
      <c r="DC199" s="107"/>
      <c r="DD199" s="107"/>
      <c r="DE199" s="107"/>
      <c r="DF199" s="107"/>
      <c r="DG199" s="107"/>
      <c r="DH199" s="107"/>
      <c r="DI199" s="107"/>
      <c r="DJ199" s="107"/>
      <c r="DK199" s="107"/>
      <c r="DL199" s="107"/>
      <c r="DM199" s="107"/>
      <c r="DN199" s="107"/>
      <c r="DO199" s="107"/>
      <c r="DP199" s="107"/>
      <c r="DQ199" s="107"/>
      <c r="DR199" s="107"/>
      <c r="DS199" s="107"/>
      <c r="DT199" s="107"/>
      <c r="DU199" s="107"/>
      <c r="DV199" s="107"/>
      <c r="DW199" s="107"/>
      <c r="DX199" s="107"/>
      <c r="DY199" s="107"/>
      <c r="DZ199" s="107"/>
    </row>
    <row r="200" spans="1:130" x14ac:dyDescent="0.25">
      <c r="B200" s="135"/>
      <c r="C200" s="135"/>
      <c r="D200" s="135"/>
      <c r="E200" s="135"/>
      <c r="F200" s="135"/>
      <c r="G200" s="135"/>
      <c r="H200" s="135"/>
      <c r="I200" s="135"/>
      <c r="J200" s="135"/>
      <c r="K200" s="135"/>
      <c r="L200" s="135"/>
      <c r="M200" s="135"/>
      <c r="N200" s="135"/>
      <c r="O200" s="135"/>
      <c r="P200" s="135"/>
      <c r="Q200" s="135"/>
      <c r="R200" s="135"/>
      <c r="S200" s="135"/>
      <c r="T200" s="135"/>
      <c r="U200" s="135"/>
      <c r="V200" s="135"/>
      <c r="W200" s="135"/>
      <c r="X200" s="135"/>
      <c r="Y200" s="135"/>
      <c r="Z200" s="135"/>
      <c r="AA200" s="135"/>
      <c r="AB200" s="135"/>
      <c r="AC200" s="135"/>
      <c r="BT200" s="107"/>
      <c r="BU200" s="107"/>
      <c r="BV200" s="107"/>
      <c r="BW200" s="107"/>
      <c r="BX200" s="107"/>
      <c r="BY200" s="107"/>
      <c r="BZ200" s="107"/>
      <c r="CA200" s="107"/>
      <c r="CB200" s="107"/>
      <c r="CC200" s="107"/>
      <c r="CD200" s="107"/>
      <c r="CE200" s="107"/>
      <c r="CF200" s="107"/>
      <c r="CG200" s="107"/>
      <c r="CH200" s="107"/>
      <c r="CI200" s="107"/>
      <c r="CJ200" s="107"/>
      <c r="CK200" s="107"/>
      <c r="CL200" s="107"/>
      <c r="CM200" s="107"/>
      <c r="CN200" s="107"/>
      <c r="CO200" s="107"/>
      <c r="CP200" s="107"/>
      <c r="CQ200" s="107"/>
      <c r="CR200" s="107"/>
      <c r="CS200" s="107"/>
      <c r="CT200" s="107"/>
      <c r="CU200" s="107"/>
      <c r="CV200" s="107"/>
      <c r="CW200" s="107"/>
      <c r="CX200" s="107"/>
      <c r="CY200" s="107"/>
      <c r="CZ200" s="107"/>
      <c r="DA200" s="107"/>
      <c r="DB200" s="107"/>
      <c r="DC200" s="107"/>
      <c r="DD200" s="107"/>
      <c r="DE200" s="107"/>
      <c r="DF200" s="107"/>
      <c r="DG200" s="107"/>
      <c r="DH200" s="107"/>
      <c r="DI200" s="107"/>
      <c r="DJ200" s="107"/>
      <c r="DK200" s="107"/>
      <c r="DL200" s="107"/>
      <c r="DM200" s="107"/>
      <c r="DN200" s="107"/>
      <c r="DO200" s="107"/>
      <c r="DP200" s="107"/>
      <c r="DQ200" s="107"/>
      <c r="DR200" s="107"/>
      <c r="DS200" s="107"/>
      <c r="DT200" s="107"/>
      <c r="DU200" s="107"/>
      <c r="DV200" s="107"/>
      <c r="DW200" s="107"/>
      <c r="DX200" s="107"/>
      <c r="DY200" s="107"/>
      <c r="DZ200" s="107"/>
    </row>
    <row r="201" spans="1:130" x14ac:dyDescent="0.25">
      <c r="B201" s="136"/>
      <c r="C201" s="136"/>
      <c r="D201" s="136"/>
      <c r="E201" s="136"/>
      <c r="F201" s="136"/>
      <c r="G201" s="136"/>
      <c r="H201" s="136"/>
      <c r="I201" s="136"/>
      <c r="J201" s="136"/>
      <c r="K201" s="136"/>
      <c r="L201" s="136"/>
      <c r="M201" s="136"/>
      <c r="N201" s="136"/>
      <c r="O201" s="136"/>
      <c r="P201" s="136"/>
      <c r="Q201" s="136"/>
      <c r="R201" s="136"/>
      <c r="S201" s="136"/>
      <c r="T201" s="136"/>
      <c r="U201" s="136"/>
      <c r="V201" s="136"/>
      <c r="W201" s="136"/>
      <c r="X201" s="136"/>
      <c r="Y201" s="136"/>
      <c r="Z201" s="136"/>
      <c r="AA201" s="136"/>
      <c r="AB201" s="136"/>
      <c r="AC201" s="136"/>
      <c r="AD201" s="137"/>
      <c r="AE201" s="137"/>
      <c r="AF201" s="137"/>
      <c r="AG201" s="137"/>
      <c r="AH201" s="137"/>
      <c r="AI201" s="137"/>
      <c r="AJ201" s="137"/>
      <c r="AK201" s="137"/>
      <c r="AL201" s="137"/>
      <c r="AM201" s="137"/>
      <c r="AN201" s="137"/>
      <c r="AO201" s="137"/>
      <c r="AP201" s="137"/>
      <c r="AQ201" s="137"/>
      <c r="AR201" s="137"/>
      <c r="AS201" s="137"/>
      <c r="AT201" s="137"/>
      <c r="AU201" s="137"/>
      <c r="AV201" s="137"/>
      <c r="AW201" s="137"/>
      <c r="AX201" s="137"/>
      <c r="AY201" s="137"/>
      <c r="AZ201" s="137"/>
      <c r="BA201" s="137"/>
      <c r="BB201" s="137"/>
      <c r="BC201" s="137"/>
      <c r="BD201" s="137"/>
      <c r="BE201" s="137"/>
      <c r="BF201" s="137"/>
      <c r="BG201" s="137"/>
      <c r="BH201" s="137"/>
      <c r="BI201" s="137"/>
      <c r="BJ201" s="137"/>
      <c r="BK201" s="137"/>
      <c r="BL201" s="137"/>
      <c r="BM201" s="137"/>
      <c r="BN201" s="137"/>
      <c r="BO201" s="137"/>
      <c r="BP201" s="137"/>
      <c r="BQ201" s="137"/>
      <c r="BR201" s="137"/>
      <c r="BS201" s="137"/>
      <c r="BT201" s="137"/>
      <c r="BU201" s="137"/>
      <c r="BV201" s="137"/>
      <c r="BW201" s="137"/>
      <c r="BX201" s="137"/>
      <c r="BY201" s="137"/>
      <c r="BZ201" s="137"/>
      <c r="CA201" s="137"/>
      <c r="CB201" s="137"/>
      <c r="CC201" s="137"/>
      <c r="CD201" s="137"/>
      <c r="CE201" s="137"/>
      <c r="CF201" s="137"/>
      <c r="CG201" s="137"/>
      <c r="CH201" s="137"/>
      <c r="CI201" s="137"/>
      <c r="CJ201" s="137"/>
      <c r="CK201" s="137"/>
      <c r="CL201" s="137"/>
      <c r="CM201" s="137"/>
      <c r="CN201" s="137"/>
      <c r="CO201" s="137"/>
      <c r="CP201" s="137"/>
      <c r="CQ201" s="137"/>
      <c r="CR201" s="137"/>
      <c r="CS201" s="137"/>
      <c r="CT201" s="137"/>
      <c r="CU201" s="137"/>
      <c r="CV201" s="137"/>
      <c r="CW201" s="137"/>
      <c r="CX201" s="137"/>
      <c r="CY201" s="137"/>
      <c r="CZ201" s="137"/>
      <c r="DA201" s="137"/>
      <c r="DB201" s="137"/>
      <c r="DC201" s="137"/>
      <c r="DD201" s="137"/>
      <c r="DE201" s="137"/>
      <c r="DF201" s="137"/>
      <c r="DG201" s="137"/>
      <c r="DH201" s="137"/>
      <c r="DI201" s="137"/>
      <c r="DJ201" s="137"/>
      <c r="DK201" s="137"/>
      <c r="DL201" s="137"/>
      <c r="DM201" s="137"/>
      <c r="DN201" s="137"/>
      <c r="DO201" s="137"/>
      <c r="DP201" s="137"/>
      <c r="DQ201" s="137"/>
      <c r="DR201" s="137"/>
      <c r="DS201" s="137"/>
      <c r="DT201" s="137"/>
      <c r="DU201" s="137"/>
      <c r="DV201" s="137"/>
      <c r="DW201" s="137"/>
      <c r="DX201" s="137"/>
      <c r="DY201" s="137"/>
      <c r="DZ201" s="137"/>
    </row>
    <row r="202" spans="1:130" x14ac:dyDescent="0.25">
      <c r="B202" s="136"/>
      <c r="C202" s="136"/>
      <c r="D202" s="136"/>
      <c r="E202" s="136"/>
      <c r="F202" s="136"/>
      <c r="G202" s="136"/>
      <c r="H202" s="136"/>
      <c r="I202" s="136"/>
      <c r="J202" s="136"/>
      <c r="K202" s="136"/>
      <c r="L202" s="136"/>
      <c r="M202" s="136"/>
      <c r="N202" s="136"/>
      <c r="O202" s="136"/>
      <c r="P202" s="136"/>
      <c r="Q202" s="136"/>
      <c r="R202" s="136"/>
      <c r="S202" s="136"/>
      <c r="T202" s="136"/>
      <c r="U202" s="136"/>
      <c r="V202" s="136"/>
      <c r="W202" s="136"/>
      <c r="X202" s="136"/>
      <c r="Y202" s="136"/>
      <c r="Z202" s="136"/>
      <c r="AA202" s="136"/>
      <c r="AB202" s="136"/>
      <c r="AC202" s="136"/>
      <c r="AD202" s="137"/>
      <c r="AE202" s="137"/>
      <c r="AF202" s="137"/>
      <c r="AG202" s="137"/>
      <c r="AH202" s="137"/>
      <c r="AI202" s="137"/>
      <c r="AJ202" s="137"/>
      <c r="AK202" s="137"/>
      <c r="AL202" s="137"/>
      <c r="AM202" s="137"/>
      <c r="AN202" s="137"/>
      <c r="AO202" s="137"/>
      <c r="AP202" s="137"/>
      <c r="AQ202" s="137"/>
      <c r="AR202" s="137"/>
      <c r="AS202" s="137"/>
      <c r="AT202" s="137"/>
      <c r="AU202" s="137"/>
      <c r="AV202" s="137"/>
      <c r="AW202" s="137"/>
      <c r="AX202" s="137"/>
      <c r="AY202" s="137"/>
      <c r="AZ202" s="137"/>
      <c r="BA202" s="137"/>
      <c r="BB202" s="137"/>
      <c r="BC202" s="137"/>
      <c r="BD202" s="137"/>
      <c r="BE202" s="137"/>
      <c r="BF202" s="137"/>
      <c r="BG202" s="137"/>
      <c r="BH202" s="137"/>
      <c r="BI202" s="137"/>
      <c r="BJ202" s="137"/>
      <c r="BK202" s="137"/>
      <c r="BL202" s="137"/>
      <c r="BM202" s="137"/>
      <c r="BN202" s="137"/>
      <c r="BO202" s="137"/>
      <c r="BP202" s="137"/>
      <c r="BQ202" s="137"/>
      <c r="BR202" s="137"/>
      <c r="BS202" s="137"/>
      <c r="BT202" s="137"/>
      <c r="BU202" s="137"/>
      <c r="BV202" s="137"/>
      <c r="BW202" s="137"/>
      <c r="BX202" s="137"/>
      <c r="BY202" s="137"/>
      <c r="BZ202" s="137"/>
      <c r="CA202" s="137"/>
      <c r="CB202" s="137"/>
      <c r="CC202" s="137"/>
      <c r="CD202" s="137"/>
      <c r="CE202" s="137"/>
      <c r="CF202" s="137"/>
      <c r="CG202" s="137"/>
      <c r="CH202" s="137"/>
      <c r="CI202" s="137"/>
      <c r="CJ202" s="137"/>
      <c r="CK202" s="137"/>
      <c r="CL202" s="137"/>
      <c r="CM202" s="137"/>
      <c r="CN202" s="137"/>
      <c r="CO202" s="137"/>
      <c r="CP202" s="137"/>
      <c r="CQ202" s="137"/>
      <c r="CR202" s="137"/>
      <c r="CS202" s="137"/>
      <c r="CT202" s="137"/>
      <c r="CU202" s="137"/>
      <c r="CV202" s="137"/>
      <c r="CW202" s="137"/>
      <c r="CX202" s="137"/>
      <c r="CY202" s="137"/>
      <c r="CZ202" s="137"/>
      <c r="DA202" s="137"/>
      <c r="DB202" s="137"/>
      <c r="DC202" s="137"/>
      <c r="DD202" s="137"/>
      <c r="DE202" s="137"/>
      <c r="DF202" s="137"/>
      <c r="DG202" s="137"/>
      <c r="DH202" s="137"/>
      <c r="DI202" s="137"/>
      <c r="DJ202" s="137"/>
      <c r="DK202" s="137"/>
      <c r="DL202" s="137"/>
      <c r="DM202" s="137"/>
      <c r="DN202" s="137"/>
      <c r="DO202" s="137"/>
      <c r="DP202" s="137"/>
      <c r="DQ202" s="137"/>
      <c r="DR202" s="137"/>
      <c r="DS202" s="137"/>
      <c r="DT202" s="137"/>
      <c r="DU202" s="137"/>
      <c r="DV202" s="137"/>
      <c r="DW202" s="137"/>
      <c r="DX202" s="137"/>
      <c r="DY202" s="137"/>
      <c r="DZ202" s="137"/>
    </row>
  </sheetData>
  <phoneticPr fontId="6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5:CY143"/>
  <sheetViews>
    <sheetView showGridLines="0" zoomScaleNormal="100" workbookViewId="0">
      <pane xSplit="2" ySplit="9" topLeftCell="CM118" activePane="bottomRight" state="frozen"/>
      <selection activeCell="B50" sqref="B50"/>
      <selection pane="topRight" activeCell="B50" sqref="B50"/>
      <selection pane="bottomLeft" activeCell="B50" sqref="B50"/>
      <selection pane="bottomRight" activeCell="CY8" sqref="CY8"/>
    </sheetView>
  </sheetViews>
  <sheetFormatPr baseColWidth="10" defaultRowHeight="15" x14ac:dyDescent="0.25"/>
  <cols>
    <col min="1" max="1" width="2.7109375" style="51" customWidth="1"/>
    <col min="2" max="2" width="80.5703125" style="1" bestFit="1" customWidth="1"/>
    <col min="3" max="38" width="10.7109375" style="1" hidden="1" customWidth="1"/>
    <col min="39" max="45" width="11.42578125" style="1" hidden="1" customWidth="1"/>
    <col min="46" max="64" width="11.42578125" style="1"/>
    <col min="65" max="70" width="11.42578125" style="1" customWidth="1"/>
    <col min="71" max="16384" width="11.42578125" style="1"/>
  </cols>
  <sheetData>
    <row r="5" spans="2:103" ht="20.25" x14ac:dyDescent="0.3">
      <c r="B5" s="91" t="s">
        <v>119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</row>
    <row r="6" spans="2:103" ht="15.75" x14ac:dyDescent="0.25">
      <c r="B6" s="42" t="s">
        <v>57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</row>
    <row r="7" spans="2:103" ht="15.75" thickBot="1" x14ac:dyDescent="0.3"/>
    <row r="8" spans="2:103" ht="15.75" thickBot="1" x14ac:dyDescent="0.3">
      <c r="B8" s="43"/>
      <c r="C8" s="44" t="s">
        <v>181</v>
      </c>
      <c r="D8" s="44" t="s">
        <v>182</v>
      </c>
      <c r="E8" s="44" t="s">
        <v>183</v>
      </c>
      <c r="F8" s="44" t="s">
        <v>184</v>
      </c>
      <c r="G8" s="44" t="s">
        <v>185</v>
      </c>
      <c r="H8" s="44" t="s">
        <v>186</v>
      </c>
      <c r="I8" s="44" t="s">
        <v>187</v>
      </c>
      <c r="J8" s="44" t="s">
        <v>188</v>
      </c>
      <c r="K8" s="44" t="s">
        <v>189</v>
      </c>
      <c r="L8" s="44" t="s">
        <v>190</v>
      </c>
      <c r="M8" s="44" t="s">
        <v>191</v>
      </c>
      <c r="N8" s="44" t="s">
        <v>192</v>
      </c>
      <c r="O8" s="44" t="s">
        <v>193</v>
      </c>
      <c r="P8" s="44" t="s">
        <v>194</v>
      </c>
      <c r="Q8" s="44" t="s">
        <v>195</v>
      </c>
      <c r="R8" s="44" t="s">
        <v>196</v>
      </c>
      <c r="S8" s="44" t="s">
        <v>197</v>
      </c>
      <c r="T8" s="44" t="s">
        <v>198</v>
      </c>
      <c r="U8" s="44" t="s">
        <v>199</v>
      </c>
      <c r="V8" s="44" t="s">
        <v>200</v>
      </c>
      <c r="W8" s="44" t="s">
        <v>201</v>
      </c>
      <c r="X8" s="44" t="s">
        <v>202</v>
      </c>
      <c r="Y8" s="44" t="s">
        <v>203</v>
      </c>
      <c r="Z8" s="44" t="s">
        <v>204</v>
      </c>
      <c r="AA8" s="44" t="s">
        <v>205</v>
      </c>
      <c r="AB8" s="44" t="s">
        <v>206</v>
      </c>
      <c r="AC8" s="44" t="s">
        <v>207</v>
      </c>
      <c r="AD8" s="44" t="s">
        <v>208</v>
      </c>
      <c r="AE8" s="44" t="s">
        <v>209</v>
      </c>
      <c r="AF8" s="44" t="s">
        <v>210</v>
      </c>
      <c r="AG8" s="44" t="s">
        <v>211</v>
      </c>
      <c r="AH8" s="44" t="s">
        <v>212</v>
      </c>
      <c r="AI8" s="44" t="s">
        <v>213</v>
      </c>
      <c r="AJ8" s="44" t="s">
        <v>214</v>
      </c>
      <c r="AK8" s="44" t="s">
        <v>215</v>
      </c>
      <c r="AL8" s="44" t="s">
        <v>216</v>
      </c>
      <c r="AM8" s="44" t="s">
        <v>128</v>
      </c>
      <c r="AN8" s="44" t="s">
        <v>129</v>
      </c>
      <c r="AO8" s="44" t="s">
        <v>130</v>
      </c>
      <c r="AP8" s="44" t="s">
        <v>131</v>
      </c>
      <c r="AQ8" s="44" t="s">
        <v>132</v>
      </c>
      <c r="AR8" s="44" t="s">
        <v>133</v>
      </c>
      <c r="AS8" s="44" t="s">
        <v>134</v>
      </c>
      <c r="AT8" s="44" t="s">
        <v>135</v>
      </c>
      <c r="AU8" s="44" t="s">
        <v>136</v>
      </c>
      <c r="AV8" s="44" t="s">
        <v>137</v>
      </c>
      <c r="AW8" s="44" t="s">
        <v>138</v>
      </c>
      <c r="AX8" s="44" t="s">
        <v>139</v>
      </c>
      <c r="AY8" s="44" t="s">
        <v>140</v>
      </c>
      <c r="AZ8" s="44" t="s">
        <v>141</v>
      </c>
      <c r="BA8" s="44" t="s">
        <v>142</v>
      </c>
      <c r="BB8" s="44" t="s">
        <v>143</v>
      </c>
      <c r="BC8" s="44" t="s">
        <v>144</v>
      </c>
      <c r="BD8" s="44" t="s">
        <v>145</v>
      </c>
      <c r="BE8" s="44" t="s">
        <v>146</v>
      </c>
      <c r="BF8" s="44" t="s">
        <v>147</v>
      </c>
      <c r="BG8" s="44" t="s">
        <v>148</v>
      </c>
      <c r="BH8" s="44" t="s">
        <v>149</v>
      </c>
      <c r="BI8" s="44" t="s">
        <v>150</v>
      </c>
      <c r="BJ8" s="44" t="s">
        <v>151</v>
      </c>
      <c r="BK8" s="44" t="s">
        <v>152</v>
      </c>
      <c r="BL8" s="44" t="s">
        <v>153</v>
      </c>
      <c r="BM8" s="44" t="s">
        <v>154</v>
      </c>
      <c r="BN8" s="44" t="s">
        <v>155</v>
      </c>
      <c r="BO8" s="44" t="s">
        <v>156</v>
      </c>
      <c r="BP8" s="44" t="s">
        <v>157</v>
      </c>
      <c r="BQ8" s="44" t="s">
        <v>158</v>
      </c>
      <c r="BR8" s="44" t="s">
        <v>159</v>
      </c>
      <c r="BS8" s="44" t="s">
        <v>160</v>
      </c>
      <c r="BT8" s="44" t="s">
        <v>161</v>
      </c>
      <c r="BU8" s="44" t="s">
        <v>162</v>
      </c>
      <c r="BV8" s="44" t="s">
        <v>163</v>
      </c>
      <c r="BW8" s="44" t="s">
        <v>164</v>
      </c>
      <c r="BX8" s="44" t="s">
        <v>165</v>
      </c>
      <c r="BY8" s="44" t="s">
        <v>166</v>
      </c>
      <c r="BZ8" s="44" t="s">
        <v>167</v>
      </c>
      <c r="CA8" s="44" t="s">
        <v>168</v>
      </c>
      <c r="CB8" s="44" t="s">
        <v>169</v>
      </c>
      <c r="CC8" s="44" t="s">
        <v>170</v>
      </c>
      <c r="CD8" s="44" t="s">
        <v>178</v>
      </c>
      <c r="CE8" s="44" t="s">
        <v>179</v>
      </c>
      <c r="CF8" s="44" t="s">
        <v>180</v>
      </c>
      <c r="CG8" s="44" t="s">
        <v>217</v>
      </c>
      <c r="CH8" s="44" t="s">
        <v>245</v>
      </c>
      <c r="CI8" s="44" t="s">
        <v>246</v>
      </c>
      <c r="CJ8" s="44" t="s">
        <v>546</v>
      </c>
      <c r="CK8" s="44" t="s">
        <v>547</v>
      </c>
      <c r="CL8" s="44" t="s">
        <v>548</v>
      </c>
      <c r="CM8" s="44" t="s">
        <v>551</v>
      </c>
      <c r="CN8" s="44" t="s">
        <v>552</v>
      </c>
      <c r="CO8" s="44" t="s">
        <v>553</v>
      </c>
      <c r="CP8" s="44" t="s">
        <v>554</v>
      </c>
      <c r="CQ8" s="44" t="s">
        <v>557</v>
      </c>
      <c r="CR8" s="44" t="s">
        <v>558</v>
      </c>
      <c r="CS8" s="44" t="s">
        <v>559</v>
      </c>
      <c r="CT8" s="44" t="s">
        <v>560</v>
      </c>
      <c r="CU8" s="44" t="s">
        <v>563</v>
      </c>
      <c r="CV8" s="44" t="s">
        <v>564</v>
      </c>
      <c r="CW8" s="44" t="s">
        <v>565</v>
      </c>
      <c r="CX8" s="44" t="s">
        <v>566</v>
      </c>
      <c r="CY8" s="44" t="s">
        <v>569</v>
      </c>
    </row>
    <row r="10" spans="2:103" x14ac:dyDescent="0.25">
      <c r="B10" s="45" t="s">
        <v>94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56"/>
      <c r="AN10" s="56"/>
      <c r="AO10" s="56"/>
      <c r="AP10" s="56"/>
      <c r="AQ10" s="56"/>
      <c r="AR10" s="56"/>
      <c r="AS10" s="56"/>
      <c r="AT10" s="56">
        <v>55678.945946621396</v>
      </c>
      <c r="AU10" s="56">
        <v>56441.68160964681</v>
      </c>
      <c r="AV10" s="56">
        <v>57372.836361224559</v>
      </c>
      <c r="AW10" s="56">
        <v>56707.496364966973</v>
      </c>
      <c r="AX10" s="56">
        <v>57999.489284498733</v>
      </c>
      <c r="AY10" s="56">
        <v>59777.153162682269</v>
      </c>
      <c r="AZ10" s="56">
        <v>61414.148260326663</v>
      </c>
      <c r="BA10" s="56">
        <v>61719.976911335747</v>
      </c>
      <c r="BB10" s="56">
        <v>64497.919957653612</v>
      </c>
      <c r="BC10" s="56">
        <v>66121.178146024584</v>
      </c>
      <c r="BD10" s="56">
        <v>68153.36990682254</v>
      </c>
      <c r="BE10" s="56">
        <v>67367.364703277373</v>
      </c>
      <c r="BF10" s="56">
        <v>70685.4430530635</v>
      </c>
      <c r="BG10" s="56">
        <v>71179.842344092729</v>
      </c>
      <c r="BH10" s="56">
        <v>73543.783848130915</v>
      </c>
      <c r="BI10" s="56">
        <v>73518.641222888036</v>
      </c>
      <c r="BJ10" s="56">
        <v>75582.51223675863</v>
      </c>
      <c r="BK10" s="56">
        <v>75615.141973890233</v>
      </c>
      <c r="BL10" s="56">
        <v>77618.434263481526</v>
      </c>
      <c r="BM10" s="56">
        <v>76547.387523085388</v>
      </c>
      <c r="BN10" s="56">
        <v>77517.528039786703</v>
      </c>
      <c r="BO10" s="56">
        <v>79496.3448565531</v>
      </c>
      <c r="BP10" s="56">
        <v>82240.312218398045</v>
      </c>
      <c r="BQ10" s="56">
        <v>82683.215822241502</v>
      </c>
      <c r="BR10" s="56">
        <v>83882.247627692996</v>
      </c>
      <c r="BS10" s="56">
        <v>87217.511685114718</v>
      </c>
      <c r="BT10" s="56">
        <v>89017.181754093515</v>
      </c>
      <c r="BU10" s="98">
        <v>88511.998193165084</v>
      </c>
      <c r="BV10" s="98">
        <v>90522.006678189588</v>
      </c>
      <c r="BW10" s="98">
        <v>94917.15299379424</v>
      </c>
      <c r="BX10" s="98">
        <v>95071.980677795305</v>
      </c>
      <c r="BY10" s="98">
        <v>96583.315954926511</v>
      </c>
      <c r="BZ10" s="98">
        <v>95959.704848187554</v>
      </c>
      <c r="CA10" s="98">
        <v>97588.11861585686</v>
      </c>
      <c r="CB10" s="98">
        <v>101514.71280541267</v>
      </c>
      <c r="CC10" s="98">
        <v>102724.38298489302</v>
      </c>
      <c r="CD10" s="98">
        <v>107549.19031479262</v>
      </c>
      <c r="CE10" s="98">
        <v>113868.56916486954</v>
      </c>
      <c r="CF10" s="98">
        <v>116941.66634311342</v>
      </c>
      <c r="CG10" s="98">
        <v>122723.55149649848</v>
      </c>
      <c r="CH10" s="98">
        <v>127078.32730348248</v>
      </c>
      <c r="CI10" s="98">
        <v>130405.90636794956</v>
      </c>
      <c r="CJ10" s="98">
        <v>133818.98386104775</v>
      </c>
      <c r="CK10" s="98">
        <v>137052.2382951781</v>
      </c>
      <c r="CL10" s="98">
        <v>140919.55087669095</v>
      </c>
      <c r="CM10" s="98">
        <v>145168.28637609765</v>
      </c>
      <c r="CN10" s="98">
        <v>143098.63997276174</v>
      </c>
      <c r="CO10" s="98">
        <v>143353.79806561049</v>
      </c>
      <c r="CP10" s="98">
        <v>145688.88961725842</v>
      </c>
      <c r="CQ10" s="98">
        <v>152003.76592560351</v>
      </c>
      <c r="CR10" s="98">
        <v>157710.34278966434</v>
      </c>
      <c r="CS10" s="98">
        <v>160075.39508153309</v>
      </c>
      <c r="CT10" s="98">
        <v>166257.01852262477</v>
      </c>
      <c r="CU10" s="98">
        <v>167734.87300150323</v>
      </c>
      <c r="CV10" s="98">
        <v>172701.03750918433</v>
      </c>
      <c r="CW10" s="98">
        <v>179556.90774310485</v>
      </c>
      <c r="CX10" s="98">
        <v>183274.88116419534</v>
      </c>
      <c r="CY10" s="98">
        <v>192389.70565640245</v>
      </c>
    </row>
    <row r="11" spans="2:103" x14ac:dyDescent="0.25">
      <c r="B11" s="46" t="s">
        <v>95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57"/>
      <c r="AN11" s="57"/>
      <c r="AO11" s="57"/>
      <c r="AP11" s="57"/>
      <c r="AQ11" s="57"/>
      <c r="AR11" s="57"/>
      <c r="AS11" s="57"/>
      <c r="AT11" s="57">
        <v>5548.2136968236882</v>
      </c>
      <c r="AU11" s="57">
        <v>5881.2353906862008</v>
      </c>
      <c r="AV11" s="57">
        <v>5744.9336982242939</v>
      </c>
      <c r="AW11" s="57">
        <v>5632.3011926664531</v>
      </c>
      <c r="AX11" s="57">
        <v>5842.7868769380248</v>
      </c>
      <c r="AY11" s="57">
        <v>6116.7498257982188</v>
      </c>
      <c r="AZ11" s="57">
        <v>6449.7808668430316</v>
      </c>
      <c r="BA11" s="57">
        <v>6483.6284340459088</v>
      </c>
      <c r="BB11" s="57">
        <v>7225.6696795021135</v>
      </c>
      <c r="BC11" s="57">
        <v>7160.6334445727389</v>
      </c>
      <c r="BD11" s="57">
        <v>7558.408248294545</v>
      </c>
      <c r="BE11" s="57">
        <v>7847.9898760421793</v>
      </c>
      <c r="BF11" s="57">
        <v>8475.36455242386</v>
      </c>
      <c r="BG11" s="57">
        <v>8515.4325202783239</v>
      </c>
      <c r="BH11" s="57">
        <v>8590.9510962913173</v>
      </c>
      <c r="BI11" s="57">
        <v>8825.4475908830645</v>
      </c>
      <c r="BJ11" s="57">
        <v>9139.8758748222463</v>
      </c>
      <c r="BK11" s="57">
        <v>7863.2555559915218</v>
      </c>
      <c r="BL11" s="57">
        <v>8285.8139676710489</v>
      </c>
      <c r="BM11" s="57">
        <v>8311.080229811012</v>
      </c>
      <c r="BN11" s="57">
        <v>8914.5087863236913</v>
      </c>
      <c r="BO11" s="57">
        <v>8819.8316529488056</v>
      </c>
      <c r="BP11" s="57">
        <v>9407.5191695942613</v>
      </c>
      <c r="BQ11" s="57">
        <v>9583.6525558560315</v>
      </c>
      <c r="BR11" s="57">
        <v>9738.8381293106522</v>
      </c>
      <c r="BS11" s="57">
        <v>8884.4107064577383</v>
      </c>
      <c r="BT11" s="57">
        <v>9196.0488747781583</v>
      </c>
      <c r="BU11" s="99">
        <v>9390.7352882845898</v>
      </c>
      <c r="BV11" s="99">
        <v>9503.4141931556405</v>
      </c>
      <c r="BW11" s="99">
        <v>9794.7302600936364</v>
      </c>
      <c r="BX11" s="99">
        <v>10391.462322846408</v>
      </c>
      <c r="BY11" s="99">
        <v>11498.037957632692</v>
      </c>
      <c r="BZ11" s="99">
        <v>10882.240937850127</v>
      </c>
      <c r="CA11" s="99">
        <v>10954.051883541411</v>
      </c>
      <c r="CB11" s="99">
        <v>11116.923663441517</v>
      </c>
      <c r="CC11" s="99">
        <v>11661.892820879704</v>
      </c>
      <c r="CD11" s="99">
        <v>11814.731294723126</v>
      </c>
      <c r="CE11" s="99">
        <v>13629.989660821371</v>
      </c>
      <c r="CF11" s="99">
        <v>13906.458935968143</v>
      </c>
      <c r="CG11" s="99">
        <v>14084.864106012168</v>
      </c>
      <c r="CH11" s="99">
        <v>15011.659491831337</v>
      </c>
      <c r="CI11" s="99">
        <v>15635.997409769963</v>
      </c>
      <c r="CJ11" s="99">
        <v>16254.223642833329</v>
      </c>
      <c r="CK11" s="99">
        <v>16660.558912501907</v>
      </c>
      <c r="CL11" s="99">
        <v>16984.934347580609</v>
      </c>
      <c r="CM11" s="99">
        <v>17232.256858698944</v>
      </c>
      <c r="CN11" s="99">
        <v>17564.865959428003</v>
      </c>
      <c r="CO11" s="99">
        <v>17994.227918724177</v>
      </c>
      <c r="CP11" s="99">
        <v>18329.755487677827</v>
      </c>
      <c r="CQ11" s="99">
        <v>19144.972232714914</v>
      </c>
      <c r="CR11" s="99">
        <v>19403.646431201098</v>
      </c>
      <c r="CS11" s="99">
        <v>20384.3004231878</v>
      </c>
      <c r="CT11" s="99">
        <v>20801.828534040618</v>
      </c>
      <c r="CU11" s="99">
        <v>21605.969975764427</v>
      </c>
      <c r="CV11" s="99">
        <v>22663.232453242126</v>
      </c>
      <c r="CW11" s="99">
        <v>23524.086029750179</v>
      </c>
      <c r="CX11" s="99">
        <v>23537.575976631953</v>
      </c>
      <c r="CY11" s="99">
        <v>24066.415804896715</v>
      </c>
    </row>
    <row r="12" spans="2:103" x14ac:dyDescent="0.25">
      <c r="B12" s="47" t="s">
        <v>78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57"/>
      <c r="AN12" s="57"/>
      <c r="AO12" s="57"/>
      <c r="AP12" s="57"/>
      <c r="AQ12" s="57"/>
      <c r="AR12" s="57"/>
      <c r="AS12" s="57"/>
      <c r="AT12" s="57">
        <v>2176.2044928926766</v>
      </c>
      <c r="AU12" s="57">
        <v>2320.1728394694828</v>
      </c>
      <c r="AV12" s="57">
        <v>2334.5664600958635</v>
      </c>
      <c r="AW12" s="57">
        <v>2357.1381559952192</v>
      </c>
      <c r="AX12" s="57">
        <v>2405.4758831880872</v>
      </c>
      <c r="AY12" s="57">
        <v>2404.0155969977814</v>
      </c>
      <c r="AZ12" s="57">
        <v>2401.8516031502259</v>
      </c>
      <c r="BA12" s="57">
        <v>2442.8614064929188</v>
      </c>
      <c r="BB12" s="57">
        <v>2904.2756524738179</v>
      </c>
      <c r="BC12" s="57">
        <v>2681.1855150583428</v>
      </c>
      <c r="BD12" s="57">
        <v>2859.2502601183251</v>
      </c>
      <c r="BE12" s="57">
        <v>2927.9736665660594</v>
      </c>
      <c r="BF12" s="57">
        <v>3602.2872859186755</v>
      </c>
      <c r="BG12" s="57">
        <v>3559.5094233880282</v>
      </c>
      <c r="BH12" s="57">
        <v>3515.2215192117642</v>
      </c>
      <c r="BI12" s="57">
        <v>3371.2772295849859</v>
      </c>
      <c r="BJ12" s="57">
        <v>3473.7189380498021</v>
      </c>
      <c r="BK12" s="57">
        <v>2287.3042740277233</v>
      </c>
      <c r="BL12" s="57">
        <v>2490.9584231209719</v>
      </c>
      <c r="BM12" s="57">
        <v>2523.9083344152514</v>
      </c>
      <c r="BN12" s="57">
        <v>2932.841581357206</v>
      </c>
      <c r="BO12" s="57">
        <v>2873.3290373599084</v>
      </c>
      <c r="BP12" s="57">
        <v>3241.8800500360103</v>
      </c>
      <c r="BQ12" s="57">
        <v>3284.7988418388318</v>
      </c>
      <c r="BR12" s="57">
        <v>3339.241668550711</v>
      </c>
      <c r="BS12" s="57">
        <v>2910.2882964800065</v>
      </c>
      <c r="BT12" s="57">
        <v>2945.3809365406305</v>
      </c>
      <c r="BU12" s="99">
        <v>3067.9691688002649</v>
      </c>
      <c r="BV12" s="99">
        <v>3087.8536572604025</v>
      </c>
      <c r="BW12" s="99">
        <v>3157.3345607084707</v>
      </c>
      <c r="BX12" s="99">
        <v>3357.9771245780771</v>
      </c>
      <c r="BY12" s="99">
        <v>3488.6922899907991</v>
      </c>
      <c r="BZ12" s="99">
        <v>3422.476035998709</v>
      </c>
      <c r="CA12" s="99">
        <v>3517.0691587610804</v>
      </c>
      <c r="CB12" s="99">
        <v>3655.1284645835854</v>
      </c>
      <c r="CC12" s="99">
        <v>3726.7234508036663</v>
      </c>
      <c r="CD12" s="99">
        <v>3877.4853946756166</v>
      </c>
      <c r="CE12" s="99">
        <v>5353.8090762108823</v>
      </c>
      <c r="CF12" s="99">
        <v>5456.2895488727499</v>
      </c>
      <c r="CG12" s="99">
        <v>5517.1693227234882</v>
      </c>
      <c r="CH12" s="99">
        <v>5659.8519624153196</v>
      </c>
      <c r="CI12" s="99">
        <v>5763.8766903687792</v>
      </c>
      <c r="CJ12" s="99">
        <v>5907.8940461651237</v>
      </c>
      <c r="CK12" s="99">
        <v>6044.3381832305804</v>
      </c>
      <c r="CL12" s="99">
        <v>6118.1356416623512</v>
      </c>
      <c r="CM12" s="99">
        <v>6347.2211412134156</v>
      </c>
      <c r="CN12" s="99">
        <v>6494.8033490422995</v>
      </c>
      <c r="CO12" s="99">
        <v>6993.4292485154865</v>
      </c>
      <c r="CP12" s="99">
        <v>6984.7526951799746</v>
      </c>
      <c r="CQ12" s="99">
        <v>7192.8411579770773</v>
      </c>
      <c r="CR12" s="99">
        <v>7359.9909777964967</v>
      </c>
      <c r="CS12" s="99">
        <v>7571.5511514507498</v>
      </c>
      <c r="CT12" s="99">
        <v>7799.2366805447828</v>
      </c>
      <c r="CU12" s="99">
        <v>8007.2890498332763</v>
      </c>
      <c r="CV12" s="99">
        <v>8199.6217489414448</v>
      </c>
      <c r="CW12" s="99">
        <v>8659.4764372480768</v>
      </c>
      <c r="CX12" s="99">
        <v>8889.1694778464935</v>
      </c>
      <c r="CY12" s="99">
        <v>9284.0258001365237</v>
      </c>
    </row>
    <row r="13" spans="2:103" x14ac:dyDescent="0.25">
      <c r="B13" s="48" t="s">
        <v>96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57"/>
      <c r="AN13" s="57"/>
      <c r="AO13" s="57"/>
      <c r="AP13" s="57"/>
      <c r="AQ13" s="57"/>
      <c r="AR13" s="57"/>
      <c r="AS13" s="57"/>
      <c r="AT13" s="57">
        <v>2154.2272658926768</v>
      </c>
      <c r="AU13" s="57">
        <v>2297.8189304694829</v>
      </c>
      <c r="AV13" s="57">
        <v>2315.1325510958636</v>
      </c>
      <c r="AW13" s="57">
        <v>2337.6492059952193</v>
      </c>
      <c r="AX13" s="57">
        <v>2385.256959188087</v>
      </c>
      <c r="AY13" s="57">
        <v>2383.7664116077813</v>
      </c>
      <c r="AZ13" s="57">
        <v>2381.5653654302259</v>
      </c>
      <c r="BA13" s="57">
        <v>2422.5796893929191</v>
      </c>
      <c r="BB13" s="57">
        <v>2883.9928844738179</v>
      </c>
      <c r="BC13" s="57">
        <v>2660.9810770583426</v>
      </c>
      <c r="BD13" s="57">
        <v>2839.0488491183251</v>
      </c>
      <c r="BE13" s="57">
        <v>2907.7711015660593</v>
      </c>
      <c r="BF13" s="57">
        <v>3581.4619659186756</v>
      </c>
      <c r="BG13" s="57">
        <v>3538.0613297880277</v>
      </c>
      <c r="BH13" s="57">
        <v>3493.7757306117642</v>
      </c>
      <c r="BI13" s="57">
        <v>3349.8250182049856</v>
      </c>
      <c r="BJ13" s="57">
        <v>3464.003408669802</v>
      </c>
      <c r="BK13" s="57">
        <v>2277.6781676477235</v>
      </c>
      <c r="BL13" s="57">
        <v>2481.717548120972</v>
      </c>
      <c r="BM13" s="57">
        <v>2513.3514169352516</v>
      </c>
      <c r="BN13" s="57">
        <v>2921.7578511772058</v>
      </c>
      <c r="BO13" s="57">
        <v>2862.0572906799084</v>
      </c>
      <c r="BP13" s="57">
        <v>3230.44832455601</v>
      </c>
      <c r="BQ13" s="57">
        <v>3283.5896869588319</v>
      </c>
      <c r="BR13" s="57">
        <v>3338.0322932407107</v>
      </c>
      <c r="BS13" s="57">
        <v>2909.0791416000066</v>
      </c>
      <c r="BT13" s="57">
        <v>2944.1717816606306</v>
      </c>
      <c r="BU13" s="99">
        <v>3066.760013920265</v>
      </c>
      <c r="BV13" s="99">
        <v>3086.6445023804026</v>
      </c>
      <c r="BW13" s="99">
        <v>3156.4816961884708</v>
      </c>
      <c r="BX13" s="99">
        <v>3357.1242600580772</v>
      </c>
      <c r="BY13" s="99">
        <v>3487.8394254707991</v>
      </c>
      <c r="BZ13" s="99">
        <v>3421.6231714787091</v>
      </c>
      <c r="CA13" s="99">
        <v>3516.2162942410805</v>
      </c>
      <c r="CB13" s="99">
        <v>3654.2756000635854</v>
      </c>
      <c r="CC13" s="99">
        <v>3726.4124477836667</v>
      </c>
      <c r="CD13" s="99">
        <v>3877.174391655617</v>
      </c>
      <c r="CE13" s="99">
        <v>5353.4980731908827</v>
      </c>
      <c r="CF13" s="99">
        <v>5455.9785458527504</v>
      </c>
      <c r="CG13" s="99">
        <v>5516.8583197034886</v>
      </c>
      <c r="CH13" s="99">
        <v>5659.54095939532</v>
      </c>
      <c r="CI13" s="99">
        <v>5763.5656873487796</v>
      </c>
      <c r="CJ13" s="99">
        <v>5907.5830431451241</v>
      </c>
      <c r="CK13" s="99">
        <v>6044.0271802105808</v>
      </c>
      <c r="CL13" s="99">
        <v>6117.8246386423516</v>
      </c>
      <c r="CM13" s="99">
        <v>6346.9101366234163</v>
      </c>
      <c r="CN13" s="99">
        <v>6494.4923444523001</v>
      </c>
      <c r="CO13" s="99">
        <v>6993.1182439254871</v>
      </c>
      <c r="CP13" s="99">
        <v>6984.4416546899747</v>
      </c>
      <c r="CQ13" s="99">
        <v>7192.5301174870774</v>
      </c>
      <c r="CR13" s="99">
        <v>7359.9909403264965</v>
      </c>
      <c r="CS13" s="99">
        <v>7571.2658379807499</v>
      </c>
      <c r="CT13" s="99">
        <v>7788.9513670747829</v>
      </c>
      <c r="CU13" s="99">
        <v>7997.0037361732766</v>
      </c>
      <c r="CV13" s="99">
        <v>8189.3364352814451</v>
      </c>
      <c r="CW13" s="99">
        <v>8649.1911235880762</v>
      </c>
      <c r="CX13" s="99">
        <v>8879.0141911864921</v>
      </c>
      <c r="CY13" s="99">
        <v>9273.3880710765225</v>
      </c>
    </row>
    <row r="14" spans="2:103" x14ac:dyDescent="0.25">
      <c r="B14" s="48" t="s">
        <v>97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57"/>
      <c r="AN14" s="57"/>
      <c r="AO14" s="57"/>
      <c r="AP14" s="57"/>
      <c r="AQ14" s="57"/>
      <c r="AR14" s="57"/>
      <c r="AS14" s="57"/>
      <c r="AT14" s="57">
        <v>7.4533709999999997</v>
      </c>
      <c r="AU14" s="57">
        <v>7.4533709999999997</v>
      </c>
      <c r="AV14" s="57">
        <v>7.4533709999999997</v>
      </c>
      <c r="AW14" s="57">
        <v>7.4533709999999997</v>
      </c>
      <c r="AX14" s="57">
        <v>7.4533710000000015</v>
      </c>
      <c r="AY14" s="57">
        <v>7.4533710000000015</v>
      </c>
      <c r="AZ14" s="57">
        <v>7.4840710000000019</v>
      </c>
      <c r="BA14" s="57">
        <v>7.4840710000000019</v>
      </c>
      <c r="BB14" s="57">
        <v>7.4707310000000016</v>
      </c>
      <c r="BC14" s="57">
        <v>7.4400310000000012</v>
      </c>
      <c r="BD14" s="57">
        <v>7.4400310000000012</v>
      </c>
      <c r="BE14" s="57">
        <v>7.4400310000000012</v>
      </c>
      <c r="BF14" s="57">
        <v>8.1120910000000013</v>
      </c>
      <c r="BG14" s="57">
        <v>8.7536576000000004</v>
      </c>
      <c r="BH14" s="57">
        <v>8.7536576000000004</v>
      </c>
      <c r="BI14" s="57">
        <v>8.7536576000000004</v>
      </c>
      <c r="BJ14" s="57">
        <v>8.7536576000000004</v>
      </c>
      <c r="BK14" s="57">
        <v>8.6642346000000003</v>
      </c>
      <c r="BL14" s="57">
        <v>9.2117970000000007</v>
      </c>
      <c r="BM14" s="57">
        <v>9.6241237000000002</v>
      </c>
      <c r="BN14" s="57">
        <v>10.4521724</v>
      </c>
      <c r="BO14" s="57">
        <v>10.704158400000001</v>
      </c>
      <c r="BP14" s="57">
        <v>10.8641372</v>
      </c>
      <c r="BQ14" s="57">
        <v>0.64156659999999999</v>
      </c>
      <c r="BR14" s="57">
        <v>0.64178703000000004</v>
      </c>
      <c r="BS14" s="57">
        <v>0.64156659999999999</v>
      </c>
      <c r="BT14" s="57">
        <v>0.64156659999999999</v>
      </c>
      <c r="BU14" s="99">
        <v>0.64156659999999999</v>
      </c>
      <c r="BV14" s="99">
        <v>0.64156659999999999</v>
      </c>
      <c r="BW14" s="99">
        <v>0.28527623999999996</v>
      </c>
      <c r="BX14" s="99">
        <v>0.28527623999999996</v>
      </c>
      <c r="BY14" s="99">
        <v>0.28527623999999996</v>
      </c>
      <c r="BZ14" s="99">
        <v>0.28527624000000001</v>
      </c>
      <c r="CA14" s="99">
        <v>0.28527623999999951</v>
      </c>
      <c r="CB14" s="99">
        <v>0.28527623999999951</v>
      </c>
      <c r="CC14" s="99">
        <v>0.2852762400000004</v>
      </c>
      <c r="CD14" s="99">
        <v>0.2852762400000004</v>
      </c>
      <c r="CE14" s="99">
        <v>0.28527624000000001</v>
      </c>
      <c r="CF14" s="99">
        <v>0.28527624000000001</v>
      </c>
      <c r="CG14" s="99">
        <v>0.28527624000000001</v>
      </c>
      <c r="CH14" s="99">
        <v>0.28527624000000001</v>
      </c>
      <c r="CI14" s="99">
        <v>0.28527624000000001</v>
      </c>
      <c r="CJ14" s="99">
        <v>0.28527624000000001</v>
      </c>
      <c r="CK14" s="99">
        <v>0.28527624000000001</v>
      </c>
      <c r="CL14" s="99">
        <v>0.28527624000000001</v>
      </c>
      <c r="CM14" s="99">
        <v>0.28527624000000001</v>
      </c>
      <c r="CN14" s="99">
        <v>0.28527624000000001</v>
      </c>
      <c r="CO14" s="99">
        <v>0.28527624000000001</v>
      </c>
      <c r="CP14" s="99">
        <v>0.28527624000000001</v>
      </c>
      <c r="CQ14" s="99">
        <v>0.28527624000000001</v>
      </c>
      <c r="CR14" s="99">
        <v>0</v>
      </c>
      <c r="CS14" s="99">
        <v>0.28527600000000003</v>
      </c>
      <c r="CT14" s="99">
        <v>10.285276</v>
      </c>
      <c r="CU14" s="99">
        <v>10.285276</v>
      </c>
      <c r="CV14" s="99">
        <v>10.285276</v>
      </c>
      <c r="CW14" s="99">
        <v>10.285276</v>
      </c>
      <c r="CX14" s="99">
        <v>10.285276</v>
      </c>
      <c r="CY14" s="99">
        <v>10.297401710000001</v>
      </c>
    </row>
    <row r="15" spans="2:103" x14ac:dyDescent="0.25">
      <c r="B15" s="48" t="s">
        <v>98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57"/>
      <c r="AN15" s="57"/>
      <c r="AO15" s="57"/>
      <c r="AP15" s="57"/>
      <c r="AQ15" s="57"/>
      <c r="AR15" s="57"/>
      <c r="AS15" s="57"/>
      <c r="AT15" s="57">
        <v>14.523856</v>
      </c>
      <c r="AU15" s="57">
        <v>14.900537999999999</v>
      </c>
      <c r="AV15" s="57">
        <v>11.980537999999999</v>
      </c>
      <c r="AW15" s="57">
        <v>12.035579</v>
      </c>
      <c r="AX15" s="57">
        <v>12.765553000000001</v>
      </c>
      <c r="AY15" s="57">
        <v>12.79581439</v>
      </c>
      <c r="AZ15" s="57">
        <v>12.802166720000001</v>
      </c>
      <c r="BA15" s="57">
        <v>12.797646100000001</v>
      </c>
      <c r="BB15" s="57">
        <v>12.812037</v>
      </c>
      <c r="BC15" s="57">
        <v>12.764407</v>
      </c>
      <c r="BD15" s="57">
        <v>12.761380000000001</v>
      </c>
      <c r="BE15" s="57">
        <v>12.762534</v>
      </c>
      <c r="BF15" s="57">
        <v>12.713229</v>
      </c>
      <c r="BG15" s="57">
        <v>12.694436</v>
      </c>
      <c r="BH15" s="57">
        <v>12.692131</v>
      </c>
      <c r="BI15" s="57">
        <v>12.698553779999999</v>
      </c>
      <c r="BJ15" s="57">
        <v>0.96187177999999995</v>
      </c>
      <c r="BK15" s="57">
        <v>0.96187177999999995</v>
      </c>
      <c r="BL15" s="57">
        <v>2.9078E-2</v>
      </c>
      <c r="BM15" s="57">
        <v>0.93279377999999991</v>
      </c>
      <c r="BN15" s="57">
        <v>0.63155777999999996</v>
      </c>
      <c r="BO15" s="57">
        <v>0.56758827999999995</v>
      </c>
      <c r="BP15" s="57">
        <v>0.56758827999999995</v>
      </c>
      <c r="BQ15" s="57">
        <v>0.56758827999999995</v>
      </c>
      <c r="BR15" s="57">
        <v>0.56758827999999995</v>
      </c>
      <c r="BS15" s="57">
        <v>0.56758827999999995</v>
      </c>
      <c r="BT15" s="57">
        <v>0.56758827999999995</v>
      </c>
      <c r="BU15" s="99">
        <v>0.56758827999999995</v>
      </c>
      <c r="BV15" s="99">
        <v>0.56758827999999995</v>
      </c>
      <c r="BW15" s="99">
        <v>0.56758827999999995</v>
      </c>
      <c r="BX15" s="99">
        <v>0.56758827999999995</v>
      </c>
      <c r="BY15" s="99">
        <v>0.56758827999999995</v>
      </c>
      <c r="BZ15" s="99">
        <v>0.56758827999999995</v>
      </c>
      <c r="CA15" s="99">
        <v>0.56758827999999995</v>
      </c>
      <c r="CB15" s="99">
        <v>0.56758827999999995</v>
      </c>
      <c r="CC15" s="99">
        <v>2.5726780000000001E-2</v>
      </c>
      <c r="CD15" s="99">
        <v>2.5726780000000001E-2</v>
      </c>
      <c r="CE15" s="99">
        <v>2.5726779999999998E-2</v>
      </c>
      <c r="CF15" s="99">
        <v>2.5726779999999998E-2</v>
      </c>
      <c r="CG15" s="99">
        <v>2.5726779999999998E-2</v>
      </c>
      <c r="CH15" s="99">
        <v>2.5726779999999998E-2</v>
      </c>
      <c r="CI15" s="99">
        <v>2.5726779999999998E-2</v>
      </c>
      <c r="CJ15" s="99">
        <v>2.5726779999999998E-2</v>
      </c>
      <c r="CK15" s="99">
        <v>2.5726779999999998E-2</v>
      </c>
      <c r="CL15" s="99">
        <v>2.5726779999999998E-2</v>
      </c>
      <c r="CM15" s="99">
        <v>2.5728349999999997E-2</v>
      </c>
      <c r="CN15" s="99">
        <v>2.5728349999999997E-2</v>
      </c>
      <c r="CO15" s="99">
        <v>2.5728349999999997E-2</v>
      </c>
      <c r="CP15" s="99">
        <v>2.5764249999999999E-2</v>
      </c>
      <c r="CQ15" s="99">
        <v>2.5764249999999999E-2</v>
      </c>
      <c r="CR15" s="99">
        <v>3.7469999999999999E-5</v>
      </c>
      <c r="CS15" s="99">
        <v>3.7469999999999999E-5</v>
      </c>
      <c r="CT15" s="99">
        <v>3.7469999999999999E-5</v>
      </c>
      <c r="CU15" s="99">
        <v>3.7660000000000002E-5</v>
      </c>
      <c r="CV15" s="99">
        <v>3.7660000000000002E-5</v>
      </c>
      <c r="CW15" s="99">
        <v>3.7660000000000002E-5</v>
      </c>
      <c r="CX15" s="99">
        <v>-0.12998934000000001</v>
      </c>
      <c r="CY15" s="99">
        <v>0.34032734999999997</v>
      </c>
    </row>
    <row r="16" spans="2:103" x14ac:dyDescent="0.25">
      <c r="B16" s="47" t="s">
        <v>99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57"/>
      <c r="AN16" s="57"/>
      <c r="AO16" s="57"/>
      <c r="AP16" s="57"/>
      <c r="AQ16" s="57"/>
      <c r="AR16" s="57"/>
      <c r="AS16" s="57"/>
      <c r="AT16" s="57">
        <v>3372.0092039310121</v>
      </c>
      <c r="AU16" s="57">
        <v>3561.0625512167176</v>
      </c>
      <c r="AV16" s="57">
        <v>3410.3672381284305</v>
      </c>
      <c r="AW16" s="57">
        <v>3275.1630366712334</v>
      </c>
      <c r="AX16" s="57">
        <v>3437.3109937499376</v>
      </c>
      <c r="AY16" s="57">
        <v>3712.734228800437</v>
      </c>
      <c r="AZ16" s="57">
        <v>4047.9292636928053</v>
      </c>
      <c r="BA16" s="57">
        <v>4040.7670275529899</v>
      </c>
      <c r="BB16" s="57">
        <v>4321.3940270282956</v>
      </c>
      <c r="BC16" s="57">
        <v>4479.4479295143956</v>
      </c>
      <c r="BD16" s="57">
        <v>4699.15798817622</v>
      </c>
      <c r="BE16" s="57">
        <v>4920.0162094761199</v>
      </c>
      <c r="BF16" s="57">
        <v>4873.0772665051854</v>
      </c>
      <c r="BG16" s="57">
        <v>4955.9230968902957</v>
      </c>
      <c r="BH16" s="57">
        <v>5075.7295770795536</v>
      </c>
      <c r="BI16" s="57">
        <v>5454.1703612980791</v>
      </c>
      <c r="BJ16" s="57">
        <v>5666.1569367724442</v>
      </c>
      <c r="BK16" s="57">
        <v>5575.9512819637985</v>
      </c>
      <c r="BL16" s="57">
        <v>5794.855544550077</v>
      </c>
      <c r="BM16" s="57">
        <v>5787.1718953957607</v>
      </c>
      <c r="BN16" s="57">
        <v>5981.6672049664849</v>
      </c>
      <c r="BO16" s="57">
        <v>5946.5026155888972</v>
      </c>
      <c r="BP16" s="57">
        <v>6165.639119558251</v>
      </c>
      <c r="BQ16" s="57">
        <v>6298.8537140171993</v>
      </c>
      <c r="BR16" s="57">
        <v>6399.5964607599417</v>
      </c>
      <c r="BS16" s="57">
        <v>5974.1224099777319</v>
      </c>
      <c r="BT16" s="57">
        <v>6250.6679382375278</v>
      </c>
      <c r="BU16" s="99">
        <v>6322.7661194843249</v>
      </c>
      <c r="BV16" s="99">
        <v>6415.5605358952371</v>
      </c>
      <c r="BW16" s="99">
        <v>6637.3956993851662</v>
      </c>
      <c r="BX16" s="99">
        <v>7033.4851982683313</v>
      </c>
      <c r="BY16" s="99">
        <v>8009.3456676418928</v>
      </c>
      <c r="BZ16" s="99">
        <v>7459.7649018514185</v>
      </c>
      <c r="CA16" s="99">
        <v>7436.9827247803305</v>
      </c>
      <c r="CB16" s="99">
        <v>7461.7951988579325</v>
      </c>
      <c r="CC16" s="99">
        <v>7935.169370076037</v>
      </c>
      <c r="CD16" s="99">
        <v>7937.2459000475083</v>
      </c>
      <c r="CE16" s="99">
        <v>8276.1805846104889</v>
      </c>
      <c r="CF16" s="99">
        <v>8450.1693870953932</v>
      </c>
      <c r="CG16" s="99">
        <v>8567.6947832886799</v>
      </c>
      <c r="CH16" s="99">
        <v>9351.8075294160171</v>
      </c>
      <c r="CI16" s="99">
        <v>9872.120719401184</v>
      </c>
      <c r="CJ16" s="99">
        <v>10346.329596668205</v>
      </c>
      <c r="CK16" s="99">
        <v>10616.220729271326</v>
      </c>
      <c r="CL16" s="99">
        <v>10866.79870591826</v>
      </c>
      <c r="CM16" s="99">
        <v>10885.035717485529</v>
      </c>
      <c r="CN16" s="99">
        <v>11070.062610385705</v>
      </c>
      <c r="CO16" s="99">
        <v>11000.798670208689</v>
      </c>
      <c r="CP16" s="99">
        <v>11345.002792497851</v>
      </c>
      <c r="CQ16" s="99">
        <v>11952.131074737837</v>
      </c>
      <c r="CR16" s="99">
        <v>12043.655453404601</v>
      </c>
      <c r="CS16" s="99">
        <v>12812.74927173705</v>
      </c>
      <c r="CT16" s="99">
        <v>13002.591853495835</v>
      </c>
      <c r="CU16" s="99">
        <v>13598.68092593115</v>
      </c>
      <c r="CV16" s="99">
        <v>14463.610704300681</v>
      </c>
      <c r="CW16" s="99">
        <v>14864.6095925021</v>
      </c>
      <c r="CX16" s="99">
        <v>14648.406498785462</v>
      </c>
      <c r="CY16" s="99">
        <v>14782.390004760189</v>
      </c>
    </row>
    <row r="17" spans="2:103" x14ac:dyDescent="0.25">
      <c r="B17" s="49" t="s">
        <v>96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57"/>
      <c r="AN17" s="57"/>
      <c r="AO17" s="57"/>
      <c r="AP17" s="57"/>
      <c r="AQ17" s="57"/>
      <c r="AR17" s="57"/>
      <c r="AS17" s="57"/>
      <c r="AT17" s="57">
        <v>197.95566327623419</v>
      </c>
      <c r="AU17" s="57">
        <v>451.21353391857667</v>
      </c>
      <c r="AV17" s="57">
        <v>449.58215589541703</v>
      </c>
      <c r="AW17" s="57">
        <v>452.83963829168306</v>
      </c>
      <c r="AX17" s="57">
        <v>468.28450952112843</v>
      </c>
      <c r="AY17" s="57">
        <v>474.40289599463006</v>
      </c>
      <c r="AZ17" s="57">
        <v>555.41960426681032</v>
      </c>
      <c r="BA17" s="57">
        <v>571.87655847781082</v>
      </c>
      <c r="BB17" s="57">
        <v>547.55946048479382</v>
      </c>
      <c r="BC17" s="57">
        <v>625.41332885997906</v>
      </c>
      <c r="BD17" s="57">
        <v>619.68319838915079</v>
      </c>
      <c r="BE17" s="57">
        <v>653.08274722636259</v>
      </c>
      <c r="BF17" s="57">
        <v>802.25356180406698</v>
      </c>
      <c r="BG17" s="57">
        <v>850.79352806461156</v>
      </c>
      <c r="BH17" s="57">
        <v>842.8498775475141</v>
      </c>
      <c r="BI17" s="57">
        <v>888.94179687347651</v>
      </c>
      <c r="BJ17" s="57">
        <v>881.88146703870393</v>
      </c>
      <c r="BK17" s="57">
        <v>896.58460008986026</v>
      </c>
      <c r="BL17" s="57">
        <v>907.6148083442506</v>
      </c>
      <c r="BM17" s="57">
        <v>933.07414628732352</v>
      </c>
      <c r="BN17" s="57">
        <v>1006.1257912408494</v>
      </c>
      <c r="BO17" s="57">
        <v>1015.3095937217947</v>
      </c>
      <c r="BP17" s="57">
        <v>1014.1757273872133</v>
      </c>
      <c r="BQ17" s="57">
        <v>1021.0104609787776</v>
      </c>
      <c r="BR17" s="57">
        <v>1024.2477153564471</v>
      </c>
      <c r="BS17" s="57">
        <v>1086.2177003304612</v>
      </c>
      <c r="BT17" s="57">
        <v>1109.295448155372</v>
      </c>
      <c r="BU17" s="99">
        <v>1132.8141771338019</v>
      </c>
      <c r="BV17" s="99">
        <v>1154.1449852418218</v>
      </c>
      <c r="BW17" s="99">
        <v>1176.6917606372576</v>
      </c>
      <c r="BX17" s="99">
        <v>1198.5891924243419</v>
      </c>
      <c r="BY17" s="99">
        <v>1238.9256712307438</v>
      </c>
      <c r="BZ17" s="99">
        <v>1255.5431418487128</v>
      </c>
      <c r="CA17" s="99">
        <v>1262.0716129272525</v>
      </c>
      <c r="CB17" s="99">
        <v>1279.8871110462055</v>
      </c>
      <c r="CC17" s="99">
        <v>1277.5638037464046</v>
      </c>
      <c r="CD17" s="99">
        <v>1281.8785913101015</v>
      </c>
      <c r="CE17" s="99">
        <v>1514.5587142950844</v>
      </c>
      <c r="CF17" s="99">
        <v>1497.0125718827744</v>
      </c>
      <c r="CG17" s="99">
        <v>1516.8522326723607</v>
      </c>
      <c r="CH17" s="99">
        <v>1475.2845194809231</v>
      </c>
      <c r="CI17" s="99">
        <v>1570.0010257591027</v>
      </c>
      <c r="CJ17" s="99">
        <v>1648.9097319399057</v>
      </c>
      <c r="CK17" s="99">
        <v>1772.4130827800204</v>
      </c>
      <c r="CL17" s="99">
        <v>1895.1283203954495</v>
      </c>
      <c r="CM17" s="99">
        <v>1918.4727604408954</v>
      </c>
      <c r="CN17" s="99">
        <v>1961.9851122051973</v>
      </c>
      <c r="CO17" s="99">
        <v>2008.8786921135936</v>
      </c>
      <c r="CP17" s="99">
        <v>2024.7987645723804</v>
      </c>
      <c r="CQ17" s="99">
        <v>2072.6590287628915</v>
      </c>
      <c r="CR17" s="99">
        <v>2110.15247485091</v>
      </c>
      <c r="CS17" s="99">
        <v>2199.7844519101691</v>
      </c>
      <c r="CT17" s="99">
        <v>2271.2010924775241</v>
      </c>
      <c r="CU17" s="99">
        <v>2285.8887682133918</v>
      </c>
      <c r="CV17" s="99">
        <v>2308.7475738562202</v>
      </c>
      <c r="CW17" s="99">
        <v>2397.6901480212964</v>
      </c>
      <c r="CX17" s="99">
        <v>2450.5386950024927</v>
      </c>
      <c r="CY17" s="99">
        <v>2484.9957578665135</v>
      </c>
    </row>
    <row r="18" spans="2:103" x14ac:dyDescent="0.25">
      <c r="B18" s="49" t="s">
        <v>97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57"/>
      <c r="AN18" s="57"/>
      <c r="AO18" s="57"/>
      <c r="AP18" s="57"/>
      <c r="AQ18" s="57"/>
      <c r="AR18" s="57"/>
      <c r="AS18" s="57"/>
      <c r="AT18" s="57">
        <v>2699.4357457847777</v>
      </c>
      <c r="AU18" s="57">
        <v>2575.9626797618266</v>
      </c>
      <c r="AV18" s="57">
        <v>2385.6015929076152</v>
      </c>
      <c r="AW18" s="57">
        <v>2288.2946643439614</v>
      </c>
      <c r="AX18" s="57">
        <v>2514.9227400372679</v>
      </c>
      <c r="AY18" s="57">
        <v>2707.9933609697086</v>
      </c>
      <c r="AZ18" s="57">
        <v>2903.7611973582493</v>
      </c>
      <c r="BA18" s="57">
        <v>2896.1324267013924</v>
      </c>
      <c r="BB18" s="57">
        <v>3097.6557184350045</v>
      </c>
      <c r="BC18" s="57">
        <v>3119.1329820565952</v>
      </c>
      <c r="BD18" s="57">
        <v>3256.7301920099962</v>
      </c>
      <c r="BE18" s="57">
        <v>3407.9621114805364</v>
      </c>
      <c r="BF18" s="57">
        <v>3226.0084179524056</v>
      </c>
      <c r="BG18" s="57">
        <v>3220.9874981828275</v>
      </c>
      <c r="BH18" s="57">
        <v>3299.674283751453</v>
      </c>
      <c r="BI18" s="57">
        <v>3481.5715644377501</v>
      </c>
      <c r="BJ18" s="57">
        <v>3721.6059530827656</v>
      </c>
      <c r="BK18" s="57">
        <v>3552.2800460259868</v>
      </c>
      <c r="BL18" s="57">
        <v>3704.2642091597604</v>
      </c>
      <c r="BM18" s="57">
        <v>3638.5821389948137</v>
      </c>
      <c r="BN18" s="57">
        <v>3684.5987723684148</v>
      </c>
      <c r="BO18" s="57">
        <v>3583.7468350281156</v>
      </c>
      <c r="BP18" s="57">
        <v>3728.089315368557</v>
      </c>
      <c r="BQ18" s="57">
        <v>3819.484963085411</v>
      </c>
      <c r="BR18" s="57">
        <v>3958.9992821502428</v>
      </c>
      <c r="BS18" s="57">
        <v>3545.5001003176149</v>
      </c>
      <c r="BT18" s="57">
        <v>3831.4289695445868</v>
      </c>
      <c r="BU18" s="99">
        <v>3836.9265419210387</v>
      </c>
      <c r="BV18" s="99">
        <v>3921.1576569225899</v>
      </c>
      <c r="BW18" s="99">
        <v>4118.0911815884092</v>
      </c>
      <c r="BX18" s="99">
        <v>4442.7569002157325</v>
      </c>
      <c r="BY18" s="99">
        <v>5095.8337706669781</v>
      </c>
      <c r="BZ18" s="99">
        <v>4644.5975643661614</v>
      </c>
      <c r="CA18" s="99">
        <v>4577.3009880804802</v>
      </c>
      <c r="CB18" s="99">
        <v>4539.1317301393501</v>
      </c>
      <c r="CC18" s="99">
        <v>4969.2629414483317</v>
      </c>
      <c r="CD18" s="99">
        <v>4868.8778959684651</v>
      </c>
      <c r="CE18" s="99">
        <v>4931.8911098379067</v>
      </c>
      <c r="CF18" s="99">
        <v>5017.7316586131219</v>
      </c>
      <c r="CG18" s="99">
        <v>5027.8685477444587</v>
      </c>
      <c r="CH18" s="99">
        <v>5059.2464115588564</v>
      </c>
      <c r="CI18" s="99">
        <v>5359.7373815037763</v>
      </c>
      <c r="CJ18" s="99">
        <v>5549.29855930758</v>
      </c>
      <c r="CK18" s="99">
        <v>5723.018585489629</v>
      </c>
      <c r="CL18" s="99">
        <v>5912.9383072091114</v>
      </c>
      <c r="CM18" s="99">
        <v>6045.7855310633458</v>
      </c>
      <c r="CN18" s="99">
        <v>5796.3875661033371</v>
      </c>
      <c r="CO18" s="99">
        <v>5609.1934966238796</v>
      </c>
      <c r="CP18" s="99">
        <v>5741.6774561840102</v>
      </c>
      <c r="CQ18" s="99">
        <v>6006.4679875249649</v>
      </c>
      <c r="CR18" s="99">
        <v>6178.6394156455972</v>
      </c>
      <c r="CS18" s="99">
        <v>6485.4213182342228</v>
      </c>
      <c r="CT18" s="99">
        <v>6910.0940169479654</v>
      </c>
      <c r="CU18" s="99">
        <v>7407.2706356268254</v>
      </c>
      <c r="CV18" s="99">
        <v>7976.7614860921112</v>
      </c>
      <c r="CW18" s="99">
        <v>8522.3378261831876</v>
      </c>
      <c r="CX18" s="99">
        <v>8267.5083067738942</v>
      </c>
      <c r="CY18" s="99">
        <v>8062.2052948706023</v>
      </c>
    </row>
    <row r="19" spans="2:103" x14ac:dyDescent="0.25">
      <c r="B19" s="49" t="s">
        <v>98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57"/>
      <c r="AN19" s="57"/>
      <c r="AO19" s="57"/>
      <c r="AP19" s="57"/>
      <c r="AQ19" s="57"/>
      <c r="AR19" s="57"/>
      <c r="AS19" s="57"/>
      <c r="AT19" s="57">
        <v>474.61779487000001</v>
      </c>
      <c r="AU19" s="57">
        <v>533.8863375363145</v>
      </c>
      <c r="AV19" s="57">
        <v>575.18348932539823</v>
      </c>
      <c r="AW19" s="57">
        <v>534.0287340355892</v>
      </c>
      <c r="AX19" s="57">
        <v>454.1037441915413</v>
      </c>
      <c r="AY19" s="57">
        <v>530.3379718360984</v>
      </c>
      <c r="AZ19" s="57">
        <v>588.74846206774555</v>
      </c>
      <c r="BA19" s="57">
        <v>572.75804237378657</v>
      </c>
      <c r="BB19" s="57">
        <v>676.1788481084975</v>
      </c>
      <c r="BC19" s="57">
        <v>734.90161859782074</v>
      </c>
      <c r="BD19" s="57">
        <v>822.74459777707341</v>
      </c>
      <c r="BE19" s="57">
        <v>858.97135076922063</v>
      </c>
      <c r="BF19" s="57">
        <v>844.81528674871311</v>
      </c>
      <c r="BG19" s="57">
        <v>884.14207064285642</v>
      </c>
      <c r="BH19" s="57">
        <v>933.20541578058669</v>
      </c>
      <c r="BI19" s="57">
        <v>1083.6569999868525</v>
      </c>
      <c r="BJ19" s="57">
        <v>1062.6695166509746</v>
      </c>
      <c r="BK19" s="57">
        <v>1127.0866358479511</v>
      </c>
      <c r="BL19" s="57">
        <v>1182.9765270460662</v>
      </c>
      <c r="BM19" s="57">
        <v>1215.5156101136238</v>
      </c>
      <c r="BN19" s="57">
        <v>1290.9426413572212</v>
      </c>
      <c r="BO19" s="57">
        <v>1347.4461868389867</v>
      </c>
      <c r="BP19" s="57">
        <v>1423.3740768024804</v>
      </c>
      <c r="BQ19" s="57">
        <v>1458.3582899530109</v>
      </c>
      <c r="BR19" s="57">
        <v>1416.3494632532518</v>
      </c>
      <c r="BS19" s="57">
        <v>1342.4046093296561</v>
      </c>
      <c r="BT19" s="57">
        <v>1309.9435205375682</v>
      </c>
      <c r="BU19" s="99">
        <v>1353.025400429485</v>
      </c>
      <c r="BV19" s="99">
        <v>1340.2578937308251</v>
      </c>
      <c r="BW19" s="99">
        <v>1342.6127571594984</v>
      </c>
      <c r="BX19" s="99">
        <v>1392.1391056282566</v>
      </c>
      <c r="BY19" s="99">
        <v>1674.5862257441706</v>
      </c>
      <c r="BZ19" s="99">
        <v>1559.6241956365452</v>
      </c>
      <c r="CA19" s="99">
        <v>1597.6101237725977</v>
      </c>
      <c r="CB19" s="99">
        <v>1642.7763576723762</v>
      </c>
      <c r="CC19" s="99">
        <v>1688.3426248813012</v>
      </c>
      <c r="CD19" s="99">
        <v>1786.4894127689422</v>
      </c>
      <c r="CE19" s="99">
        <v>1829.7307604774985</v>
      </c>
      <c r="CF19" s="99">
        <v>1935.4251565994973</v>
      </c>
      <c r="CG19" s="99">
        <v>2022.9740028718606</v>
      </c>
      <c r="CH19" s="99">
        <v>2817.2765983762379</v>
      </c>
      <c r="CI19" s="99">
        <v>2942.3823121383057</v>
      </c>
      <c r="CJ19" s="99">
        <v>3148.1213054207205</v>
      </c>
      <c r="CK19" s="99">
        <v>3120.7890610016771</v>
      </c>
      <c r="CL19" s="99">
        <v>3058.7320783136988</v>
      </c>
      <c r="CM19" s="99">
        <v>2920.7774259812877</v>
      </c>
      <c r="CN19" s="99">
        <v>3311.6899320771695</v>
      </c>
      <c r="CO19" s="99">
        <v>3382.7264814712171</v>
      </c>
      <c r="CP19" s="99">
        <v>3578.5265717414609</v>
      </c>
      <c r="CQ19" s="99">
        <v>3873.0040584499816</v>
      </c>
      <c r="CR19" s="99">
        <v>3754.8635629080923</v>
      </c>
      <c r="CS19" s="99">
        <v>4127.5435015926578</v>
      </c>
      <c r="CT19" s="99">
        <v>3821.2967440703451</v>
      </c>
      <c r="CU19" s="99">
        <v>3905.5215220909317</v>
      </c>
      <c r="CV19" s="99">
        <v>4178.1016443523486</v>
      </c>
      <c r="CW19" s="99">
        <v>3944.5816182976168</v>
      </c>
      <c r="CX19" s="99">
        <v>3930.3594970090749</v>
      </c>
      <c r="CY19" s="99">
        <v>4235.1889520230725</v>
      </c>
    </row>
    <row r="20" spans="2:103" x14ac:dyDescent="0.25">
      <c r="B20" s="46" t="s">
        <v>100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57"/>
      <c r="AN20" s="57"/>
      <c r="AO20" s="57"/>
      <c r="AP20" s="57"/>
      <c r="AQ20" s="57"/>
      <c r="AR20" s="57"/>
      <c r="AS20" s="57"/>
      <c r="AT20" s="57">
        <v>3821.6448315798202</v>
      </c>
      <c r="AU20" s="57">
        <v>3891.2777810963744</v>
      </c>
      <c r="AV20" s="57">
        <v>3804.9910954259794</v>
      </c>
      <c r="AW20" s="57">
        <v>3814.4586824950029</v>
      </c>
      <c r="AX20" s="57">
        <v>3727.0335207470357</v>
      </c>
      <c r="AY20" s="57">
        <v>3807.5812795208244</v>
      </c>
      <c r="AZ20" s="57">
        <v>3801.6648611533897</v>
      </c>
      <c r="BA20" s="57">
        <v>3622.476853652905</v>
      </c>
      <c r="BB20" s="57">
        <v>3498.7239894171744</v>
      </c>
      <c r="BC20" s="57">
        <v>3546.4423509359931</v>
      </c>
      <c r="BD20" s="57">
        <v>3567.9023865566205</v>
      </c>
      <c r="BE20" s="57">
        <v>3526.419920970533</v>
      </c>
      <c r="BF20" s="57">
        <v>3636.225039664077</v>
      </c>
      <c r="BG20" s="57">
        <v>4471.8610675696664</v>
      </c>
      <c r="BH20" s="57">
        <v>4623.7466050722296</v>
      </c>
      <c r="BI20" s="57">
        <v>5104.8441584002467</v>
      </c>
      <c r="BJ20" s="57">
        <v>4768.6106387531408</v>
      </c>
      <c r="BK20" s="57">
        <v>5077.4709854977091</v>
      </c>
      <c r="BL20" s="57">
        <v>4970.3782515938074</v>
      </c>
      <c r="BM20" s="57">
        <v>5272.9481914296157</v>
      </c>
      <c r="BN20" s="57">
        <v>4964.2076120805423</v>
      </c>
      <c r="BO20" s="57">
        <v>4903.7303057402351</v>
      </c>
      <c r="BP20" s="57">
        <v>5199.9896619108213</v>
      </c>
      <c r="BQ20" s="57">
        <v>5126.8448643461415</v>
      </c>
      <c r="BR20" s="57">
        <v>5205.2197518575776</v>
      </c>
      <c r="BS20" s="57">
        <v>5343.8983215288335</v>
      </c>
      <c r="BT20" s="57">
        <v>5584.7569487736728</v>
      </c>
      <c r="BU20" s="99">
        <v>5364.1221520853433</v>
      </c>
      <c r="BV20" s="99">
        <v>5695.2498492205214</v>
      </c>
      <c r="BW20" s="99">
        <v>5977.7833525885062</v>
      </c>
      <c r="BX20" s="99">
        <v>6525.195631567125</v>
      </c>
      <c r="BY20" s="99">
        <v>6049.7417810702982</v>
      </c>
      <c r="BZ20" s="99">
        <v>5910.1795288255043</v>
      </c>
      <c r="CA20" s="99">
        <v>6254.08166525055</v>
      </c>
      <c r="CB20" s="99">
        <v>6341.1459592137289</v>
      </c>
      <c r="CC20" s="99">
        <v>6598.5310785880683</v>
      </c>
      <c r="CD20" s="99">
        <v>7910.0469450786004</v>
      </c>
      <c r="CE20" s="99">
        <v>7734.2435719827208</v>
      </c>
      <c r="CF20" s="99">
        <v>8334.8530421979267</v>
      </c>
      <c r="CG20" s="99">
        <v>9009.2018839776101</v>
      </c>
      <c r="CH20" s="99">
        <v>10198.644554717612</v>
      </c>
      <c r="CI20" s="99">
        <v>11468.826539209333</v>
      </c>
      <c r="CJ20" s="99">
        <v>11699.768591560234</v>
      </c>
      <c r="CK20" s="99">
        <v>11749.314728368092</v>
      </c>
      <c r="CL20" s="99">
        <v>12606.715030386378</v>
      </c>
      <c r="CM20" s="99">
        <v>12905.461673747352</v>
      </c>
      <c r="CN20" s="99">
        <v>12349.611761374988</v>
      </c>
      <c r="CO20" s="99">
        <v>12553.474150120543</v>
      </c>
      <c r="CP20" s="99">
        <v>13020.668824243146</v>
      </c>
      <c r="CQ20" s="99">
        <v>13684.623267373228</v>
      </c>
      <c r="CR20" s="99">
        <v>15136.352552400305</v>
      </c>
      <c r="CS20" s="99">
        <v>16115.471324273803</v>
      </c>
      <c r="CT20" s="99">
        <v>16437.772312249581</v>
      </c>
      <c r="CU20" s="99">
        <v>16480.910034530916</v>
      </c>
      <c r="CV20" s="99">
        <v>16869.896876189785</v>
      </c>
      <c r="CW20" s="99">
        <v>18721.960192359897</v>
      </c>
      <c r="CX20" s="99">
        <v>19717.545953748413</v>
      </c>
      <c r="CY20" s="99">
        <v>20559.80013207989</v>
      </c>
    </row>
    <row r="21" spans="2:103" x14ac:dyDescent="0.25">
      <c r="B21" s="47" t="s">
        <v>78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57"/>
      <c r="AN21" s="57"/>
      <c r="AO21" s="57"/>
      <c r="AP21" s="57"/>
      <c r="AQ21" s="57"/>
      <c r="AR21" s="57"/>
      <c r="AS21" s="57"/>
      <c r="AT21" s="57">
        <v>298.59067997012363</v>
      </c>
      <c r="AU21" s="57">
        <v>263.38386144911374</v>
      </c>
      <c r="AV21" s="57">
        <v>155.62552379901996</v>
      </c>
      <c r="AW21" s="57">
        <v>313.05321391483</v>
      </c>
      <c r="AX21" s="57">
        <v>343.08141154069483</v>
      </c>
      <c r="AY21" s="57">
        <v>377.99151476527516</v>
      </c>
      <c r="AZ21" s="57">
        <v>205.99527147101225</v>
      </c>
      <c r="BA21" s="57">
        <v>211.15232960360433</v>
      </c>
      <c r="BB21" s="57">
        <v>139.75569033208444</v>
      </c>
      <c r="BC21" s="57">
        <v>226.55101503854172</v>
      </c>
      <c r="BD21" s="57">
        <v>195.04948422339606</v>
      </c>
      <c r="BE21" s="57">
        <v>188.34740876954857</v>
      </c>
      <c r="BF21" s="57">
        <v>88.327934081468086</v>
      </c>
      <c r="BG21" s="57">
        <v>98.81923045104125</v>
      </c>
      <c r="BH21" s="57">
        <v>133.87648466771844</v>
      </c>
      <c r="BI21" s="57">
        <v>277.76511373029126</v>
      </c>
      <c r="BJ21" s="57">
        <v>234.03723403376119</v>
      </c>
      <c r="BK21" s="57">
        <v>330.21300366624985</v>
      </c>
      <c r="BL21" s="57">
        <v>267.38321347518763</v>
      </c>
      <c r="BM21" s="57">
        <v>374.33535364414217</v>
      </c>
      <c r="BN21" s="57">
        <v>233.47276652234058</v>
      </c>
      <c r="BO21" s="57">
        <v>121.33734986811535</v>
      </c>
      <c r="BP21" s="57">
        <v>127.68814620702983</v>
      </c>
      <c r="BQ21" s="57">
        <v>388.60514964164861</v>
      </c>
      <c r="BR21" s="57">
        <v>386.17367984434895</v>
      </c>
      <c r="BS21" s="57">
        <v>364.28388769141191</v>
      </c>
      <c r="BT21" s="57">
        <v>333.33466137887433</v>
      </c>
      <c r="BU21" s="99">
        <v>332.12053890108496</v>
      </c>
      <c r="BV21" s="99">
        <v>164.4398731392738</v>
      </c>
      <c r="BW21" s="99">
        <v>263.28553439973689</v>
      </c>
      <c r="BX21" s="99">
        <v>462.81981376470162</v>
      </c>
      <c r="BY21" s="99">
        <v>487.65921221353136</v>
      </c>
      <c r="BZ21" s="99">
        <v>639.74080954991064</v>
      </c>
      <c r="CA21" s="99">
        <v>782.3268713421628</v>
      </c>
      <c r="CB21" s="99">
        <v>846.64885455742501</v>
      </c>
      <c r="CC21" s="99">
        <v>947.88251225953218</v>
      </c>
      <c r="CD21" s="99">
        <v>1965.8066825404644</v>
      </c>
      <c r="CE21" s="99">
        <v>2007.7571817822841</v>
      </c>
      <c r="CF21" s="99">
        <v>2278.8071147068854</v>
      </c>
      <c r="CG21" s="99">
        <v>2824.6075623865527</v>
      </c>
      <c r="CH21" s="99">
        <v>3660.5889369457891</v>
      </c>
      <c r="CI21" s="99">
        <v>4439.7462613447569</v>
      </c>
      <c r="CJ21" s="99">
        <v>4866.4559864812481</v>
      </c>
      <c r="CK21" s="99">
        <v>5327.8882603723241</v>
      </c>
      <c r="CL21" s="99">
        <v>5981.7280865710627</v>
      </c>
      <c r="CM21" s="99">
        <v>6264.1925037135525</v>
      </c>
      <c r="CN21" s="99">
        <v>5557.3733581139313</v>
      </c>
      <c r="CO21" s="99">
        <v>5534.7734561952802</v>
      </c>
      <c r="CP21" s="99">
        <v>5831.8082261187556</v>
      </c>
      <c r="CQ21" s="99">
        <v>6303.7842255888272</v>
      </c>
      <c r="CR21" s="99">
        <v>7122.3667441102507</v>
      </c>
      <c r="CS21" s="99">
        <v>7169.18384205242</v>
      </c>
      <c r="CT21" s="99">
        <v>7618.894605232952</v>
      </c>
      <c r="CU21" s="99">
        <v>8139.2434154318771</v>
      </c>
      <c r="CV21" s="99">
        <v>8643.5783544851165</v>
      </c>
      <c r="CW21" s="99">
        <v>10119.679105736326</v>
      </c>
      <c r="CX21" s="99">
        <v>10741.378752940192</v>
      </c>
      <c r="CY21" s="99">
        <v>11201.834067676409</v>
      </c>
    </row>
    <row r="22" spans="2:103" x14ac:dyDescent="0.25">
      <c r="B22" s="48" t="s">
        <v>101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57"/>
      <c r="AN22" s="57"/>
      <c r="AO22" s="57"/>
      <c r="AP22" s="57"/>
      <c r="AQ22" s="57"/>
      <c r="AR22" s="57"/>
      <c r="AS22" s="57"/>
      <c r="AT22" s="57">
        <v>2.1</v>
      </c>
      <c r="AU22" s="57">
        <v>2.1</v>
      </c>
      <c r="AV22" s="57">
        <v>2.1</v>
      </c>
      <c r="AW22" s="57">
        <v>2.1</v>
      </c>
      <c r="AX22" s="57">
        <v>2.1</v>
      </c>
      <c r="AY22" s="57">
        <v>2.1</v>
      </c>
      <c r="AZ22" s="57">
        <v>2.1</v>
      </c>
      <c r="BA22" s="57">
        <v>2.1</v>
      </c>
      <c r="BB22" s="57">
        <v>2.1</v>
      </c>
      <c r="BC22" s="57">
        <v>2.1</v>
      </c>
      <c r="BD22" s="57">
        <v>2.1</v>
      </c>
      <c r="BE22" s="57">
        <v>2.1</v>
      </c>
      <c r="BF22" s="57">
        <v>2.1</v>
      </c>
      <c r="BG22" s="57">
        <v>2.1</v>
      </c>
      <c r="BH22" s="57">
        <v>2.1</v>
      </c>
      <c r="BI22" s="57">
        <v>2.1</v>
      </c>
      <c r="BJ22" s="57">
        <v>2.1</v>
      </c>
      <c r="BK22" s="57">
        <v>1.8</v>
      </c>
      <c r="BL22" s="57">
        <v>1.8</v>
      </c>
      <c r="BM22" s="57">
        <v>1.8</v>
      </c>
      <c r="BN22" s="57">
        <v>1.8</v>
      </c>
      <c r="BO22" s="57">
        <v>1.8</v>
      </c>
      <c r="BP22" s="57">
        <v>1.8</v>
      </c>
      <c r="BQ22" s="57">
        <v>1.8</v>
      </c>
      <c r="BR22" s="57">
        <v>1.8</v>
      </c>
      <c r="BS22" s="57">
        <v>1.8</v>
      </c>
      <c r="BT22" s="57">
        <v>1.8</v>
      </c>
      <c r="BU22" s="99">
        <v>1.8</v>
      </c>
      <c r="BV22" s="99">
        <v>1.8</v>
      </c>
      <c r="BW22" s="99">
        <v>1.8</v>
      </c>
      <c r="BX22" s="99">
        <v>1.8</v>
      </c>
      <c r="BY22" s="99">
        <v>1.8</v>
      </c>
      <c r="BZ22" s="99">
        <v>1.8</v>
      </c>
      <c r="CA22" s="99">
        <v>1.8</v>
      </c>
      <c r="CB22" s="99">
        <v>1.8</v>
      </c>
      <c r="CC22" s="99">
        <v>1.8</v>
      </c>
      <c r="CD22" s="99">
        <v>1.8</v>
      </c>
      <c r="CE22" s="99">
        <v>1.8</v>
      </c>
      <c r="CF22" s="99">
        <v>1.8</v>
      </c>
      <c r="CG22" s="99">
        <v>1.8</v>
      </c>
      <c r="CH22" s="99">
        <v>1.8</v>
      </c>
      <c r="CI22" s="99">
        <v>1.8</v>
      </c>
      <c r="CJ22" s="99">
        <v>1.8</v>
      </c>
      <c r="CK22" s="99">
        <v>1.8</v>
      </c>
      <c r="CL22" s="99">
        <v>1.8</v>
      </c>
      <c r="CM22" s="99">
        <v>1.8</v>
      </c>
      <c r="CN22" s="99">
        <v>1.8</v>
      </c>
      <c r="CO22" s="99">
        <v>1.8</v>
      </c>
      <c r="CP22" s="99">
        <v>1.8</v>
      </c>
      <c r="CQ22" s="99">
        <v>1.8</v>
      </c>
      <c r="CR22" s="99">
        <v>1.8</v>
      </c>
      <c r="CS22" s="99">
        <v>1.8</v>
      </c>
      <c r="CT22" s="99">
        <v>1.8</v>
      </c>
      <c r="CU22" s="99">
        <v>1.8</v>
      </c>
      <c r="CV22" s="99">
        <v>1.8</v>
      </c>
      <c r="CW22" s="99">
        <v>1.8</v>
      </c>
      <c r="CX22" s="99">
        <v>1.8</v>
      </c>
      <c r="CY22" s="99">
        <v>1.8</v>
      </c>
    </row>
    <row r="23" spans="2:103" x14ac:dyDescent="0.25">
      <c r="B23" s="48" t="s">
        <v>102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57"/>
      <c r="AN23" s="57"/>
      <c r="AO23" s="57"/>
      <c r="AP23" s="57"/>
      <c r="AQ23" s="57"/>
      <c r="AR23" s="57"/>
      <c r="AS23" s="57"/>
      <c r="AT23" s="57">
        <v>54.797338657231897</v>
      </c>
      <c r="AU23" s="57">
        <v>46.385035694912844</v>
      </c>
      <c r="AV23" s="57">
        <v>32.362599291634488</v>
      </c>
      <c r="AW23" s="57">
        <v>36.572568142136006</v>
      </c>
      <c r="AX23" s="57">
        <v>40.916761004255932</v>
      </c>
      <c r="AY23" s="57">
        <v>35.552250605848307</v>
      </c>
      <c r="AZ23" s="57">
        <v>36.822234283775352</v>
      </c>
      <c r="BA23" s="57">
        <v>33.50435774714753</v>
      </c>
      <c r="BB23" s="57">
        <v>21.135816205161369</v>
      </c>
      <c r="BC23" s="57">
        <v>41.272442650233963</v>
      </c>
      <c r="BD23" s="57">
        <v>75.909931565068703</v>
      </c>
      <c r="BE23" s="57">
        <v>97.015827678791453</v>
      </c>
      <c r="BF23" s="57">
        <v>18.142664616883796</v>
      </c>
      <c r="BG23" s="57">
        <v>16.265049896456958</v>
      </c>
      <c r="BH23" s="57">
        <v>14.978959193134145</v>
      </c>
      <c r="BI23" s="57">
        <v>15.9261949413069</v>
      </c>
      <c r="BJ23" s="57">
        <v>46.151753224776918</v>
      </c>
      <c r="BK23" s="57">
        <v>148.69914185526554</v>
      </c>
      <c r="BL23" s="57">
        <v>97.246569554203347</v>
      </c>
      <c r="BM23" s="57">
        <v>193.57167662435793</v>
      </c>
      <c r="BN23" s="57">
        <v>48.445122192556319</v>
      </c>
      <c r="BO23" s="57">
        <v>56.427437348331033</v>
      </c>
      <c r="BP23" s="57">
        <v>74.889928627245538</v>
      </c>
      <c r="BQ23" s="57">
        <v>73.119664681864336</v>
      </c>
      <c r="BR23" s="57">
        <v>67.006132054564759</v>
      </c>
      <c r="BS23" s="57">
        <v>65.256264906054483</v>
      </c>
      <c r="BT23" s="57">
        <v>52.689608766870911</v>
      </c>
      <c r="BU23" s="99">
        <v>49.748459355743584</v>
      </c>
      <c r="BV23" s="99">
        <v>46.679645570991944</v>
      </c>
      <c r="BW23" s="99">
        <v>50.231961770753308</v>
      </c>
      <c r="BX23" s="99">
        <v>76.833019663474403</v>
      </c>
      <c r="BY23" s="99">
        <v>47.248691733914711</v>
      </c>
      <c r="BZ23" s="99">
        <v>113.99912311748879</v>
      </c>
      <c r="CA23" s="99">
        <v>171.49844598987752</v>
      </c>
      <c r="CB23" s="99">
        <v>195.77063731224703</v>
      </c>
      <c r="CC23" s="99">
        <v>191.05111773359829</v>
      </c>
      <c r="CD23" s="99">
        <v>182.703086578848</v>
      </c>
      <c r="CE23" s="99">
        <v>207.02977505597582</v>
      </c>
      <c r="CF23" s="99">
        <v>144.48140829057635</v>
      </c>
      <c r="CG23" s="99">
        <v>52.162057153360379</v>
      </c>
      <c r="CH23" s="99">
        <v>149.57784062514486</v>
      </c>
      <c r="CI23" s="99">
        <v>96.691490723945478</v>
      </c>
      <c r="CJ23" s="99">
        <v>178.71360745204061</v>
      </c>
      <c r="CK23" s="99">
        <v>137.86182733112693</v>
      </c>
      <c r="CL23" s="99">
        <v>306.90808017900417</v>
      </c>
      <c r="CM23" s="99">
        <v>307.41436563276068</v>
      </c>
      <c r="CN23" s="99">
        <v>270.01538036541831</v>
      </c>
      <c r="CO23" s="99">
        <v>362.87591203878429</v>
      </c>
      <c r="CP23" s="99">
        <v>389.33058877464561</v>
      </c>
      <c r="CQ23" s="99">
        <v>292.33553897076206</v>
      </c>
      <c r="CR23" s="99">
        <v>289.0841667353601</v>
      </c>
      <c r="CS23" s="99">
        <v>363.79504017917878</v>
      </c>
      <c r="CT23" s="99">
        <v>310.32468350396465</v>
      </c>
      <c r="CU23" s="99">
        <v>286.6348523808411</v>
      </c>
      <c r="CV23" s="99">
        <v>265.4028278452891</v>
      </c>
      <c r="CW23" s="99">
        <v>294.4383384322694</v>
      </c>
      <c r="CX23" s="99">
        <v>180.84961260400465</v>
      </c>
      <c r="CY23" s="99">
        <v>313.54379183142584</v>
      </c>
    </row>
    <row r="24" spans="2:103" x14ac:dyDescent="0.25">
      <c r="B24" s="48" t="s">
        <v>103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57"/>
      <c r="AN24" s="57"/>
      <c r="AO24" s="57"/>
      <c r="AP24" s="57"/>
      <c r="AQ24" s="57"/>
      <c r="AR24" s="57"/>
      <c r="AS24" s="57"/>
      <c r="AT24" s="57">
        <v>0</v>
      </c>
      <c r="AU24" s="57">
        <v>0</v>
      </c>
      <c r="AV24" s="57">
        <v>0</v>
      </c>
      <c r="AW24" s="57">
        <v>0</v>
      </c>
      <c r="AX24" s="57">
        <v>0</v>
      </c>
      <c r="AY24" s="57">
        <v>0</v>
      </c>
      <c r="AZ24" s="57">
        <v>0</v>
      </c>
      <c r="BA24" s="57">
        <v>0</v>
      </c>
      <c r="BB24" s="57">
        <v>0</v>
      </c>
      <c r="BC24" s="57">
        <v>0</v>
      </c>
      <c r="BD24" s="57">
        <v>0</v>
      </c>
      <c r="BE24" s="57">
        <v>0</v>
      </c>
      <c r="BF24" s="57">
        <v>0</v>
      </c>
      <c r="BG24" s="57">
        <v>0</v>
      </c>
      <c r="BH24" s="57">
        <v>0</v>
      </c>
      <c r="BI24" s="57">
        <v>0</v>
      </c>
      <c r="BJ24" s="57">
        <v>0</v>
      </c>
      <c r="BK24" s="57">
        <v>0</v>
      </c>
      <c r="BL24" s="57">
        <v>0</v>
      </c>
      <c r="BM24" s="57">
        <v>0</v>
      </c>
      <c r="BN24" s="57">
        <v>0</v>
      </c>
      <c r="BO24" s="57">
        <v>0</v>
      </c>
      <c r="BP24" s="57">
        <v>0</v>
      </c>
      <c r="BQ24" s="57">
        <v>0</v>
      </c>
      <c r="BR24" s="57">
        <v>0</v>
      </c>
      <c r="BS24" s="57">
        <v>0</v>
      </c>
      <c r="BT24" s="57">
        <v>0</v>
      </c>
      <c r="BU24" s="99">
        <v>0</v>
      </c>
      <c r="BV24" s="99">
        <v>0</v>
      </c>
      <c r="BW24" s="99">
        <v>0</v>
      </c>
      <c r="BX24" s="99">
        <v>0</v>
      </c>
      <c r="BY24" s="99">
        <v>0</v>
      </c>
      <c r="BZ24" s="99">
        <v>0</v>
      </c>
      <c r="CA24" s="99">
        <v>0.1153920398633327</v>
      </c>
      <c r="CB24" s="99">
        <v>0.11539204008187862</v>
      </c>
      <c r="CC24" s="99">
        <v>0.11539203986627738</v>
      </c>
      <c r="CD24" s="99">
        <v>0</v>
      </c>
      <c r="CE24" s="99">
        <v>0</v>
      </c>
      <c r="CF24" s="99">
        <v>0</v>
      </c>
      <c r="CG24" s="99">
        <v>0</v>
      </c>
      <c r="CH24" s="99">
        <v>0</v>
      </c>
      <c r="CI24" s="99">
        <v>0</v>
      </c>
      <c r="CJ24" s="99">
        <v>0</v>
      </c>
      <c r="CK24" s="99">
        <v>0</v>
      </c>
      <c r="CL24" s="99">
        <v>0</v>
      </c>
      <c r="CM24" s="99">
        <v>0</v>
      </c>
      <c r="CN24" s="99">
        <v>0</v>
      </c>
      <c r="CO24" s="99">
        <v>0</v>
      </c>
      <c r="CP24" s="99">
        <v>0</v>
      </c>
      <c r="CQ24" s="99">
        <v>0</v>
      </c>
      <c r="CR24" s="99">
        <v>0</v>
      </c>
      <c r="CS24" s="99">
        <v>0</v>
      </c>
      <c r="CT24" s="99">
        <v>0</v>
      </c>
      <c r="CU24" s="99">
        <v>0</v>
      </c>
      <c r="CV24" s="99">
        <v>0</v>
      </c>
      <c r="CW24" s="99">
        <v>0</v>
      </c>
      <c r="CX24" s="99">
        <v>0</v>
      </c>
      <c r="CY24" s="99">
        <v>0</v>
      </c>
    </row>
    <row r="25" spans="2:103" x14ac:dyDescent="0.25">
      <c r="B25" s="48" t="s">
        <v>50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57"/>
      <c r="AN25" s="57"/>
      <c r="AO25" s="57"/>
      <c r="AP25" s="57"/>
      <c r="AQ25" s="57"/>
      <c r="AR25" s="57"/>
      <c r="AS25" s="57"/>
      <c r="AT25" s="57">
        <v>241.69334131289173</v>
      </c>
      <c r="AU25" s="57">
        <v>214.89882575420089</v>
      </c>
      <c r="AV25" s="57">
        <v>121.16292450738548</v>
      </c>
      <c r="AW25" s="57">
        <v>274.38064577269398</v>
      </c>
      <c r="AX25" s="57">
        <v>300.06465053643888</v>
      </c>
      <c r="AY25" s="57">
        <v>340.33926415942688</v>
      </c>
      <c r="AZ25" s="57">
        <v>167.07303718723688</v>
      </c>
      <c r="BA25" s="57">
        <v>175.5479718564568</v>
      </c>
      <c r="BB25" s="57">
        <v>116.51987412692309</v>
      </c>
      <c r="BC25" s="57">
        <v>183.17857238830777</v>
      </c>
      <c r="BD25" s="57">
        <v>117.03955265832735</v>
      </c>
      <c r="BE25" s="57">
        <v>89.231581090757132</v>
      </c>
      <c r="BF25" s="57">
        <v>68.085269464584286</v>
      </c>
      <c r="BG25" s="57">
        <v>80.454180554584283</v>
      </c>
      <c r="BH25" s="57">
        <v>116.79752547458429</v>
      </c>
      <c r="BI25" s="57">
        <v>259.73891878898434</v>
      </c>
      <c r="BJ25" s="57">
        <v>185.78548080898426</v>
      </c>
      <c r="BK25" s="57">
        <v>179.71386181098427</v>
      </c>
      <c r="BL25" s="57">
        <v>168.33664392098427</v>
      </c>
      <c r="BM25" s="57">
        <v>178.96367701978426</v>
      </c>
      <c r="BN25" s="57">
        <v>183.22764432978425</v>
      </c>
      <c r="BO25" s="57">
        <v>63.109912519784331</v>
      </c>
      <c r="BP25" s="57">
        <v>50.998217579784303</v>
      </c>
      <c r="BQ25" s="57">
        <v>313.68548495978428</v>
      </c>
      <c r="BR25" s="57">
        <v>317.36754778978423</v>
      </c>
      <c r="BS25" s="57">
        <v>297.22762278535743</v>
      </c>
      <c r="BT25" s="57">
        <v>278.84505261200343</v>
      </c>
      <c r="BU25" s="99">
        <v>280.57207954534135</v>
      </c>
      <c r="BV25" s="99">
        <v>115.96022756828185</v>
      </c>
      <c r="BW25" s="99">
        <v>211.25357262898359</v>
      </c>
      <c r="BX25" s="99">
        <v>384.18679410122724</v>
      </c>
      <c r="BY25" s="99">
        <v>438.61052047961664</v>
      </c>
      <c r="BZ25" s="99">
        <v>523.94168643242187</v>
      </c>
      <c r="CA25" s="99">
        <v>608.91303331242193</v>
      </c>
      <c r="CB25" s="99">
        <v>648.96282520509612</v>
      </c>
      <c r="CC25" s="99">
        <v>754.91600248606755</v>
      </c>
      <c r="CD25" s="99">
        <v>1781.3035959616163</v>
      </c>
      <c r="CE25" s="99">
        <v>1798.9274067263082</v>
      </c>
      <c r="CF25" s="99">
        <v>2132.5257064163088</v>
      </c>
      <c r="CG25" s="99">
        <v>2770.6455052331921</v>
      </c>
      <c r="CH25" s="99">
        <v>3509.2110963206442</v>
      </c>
      <c r="CI25" s="99">
        <v>4341.2547706208115</v>
      </c>
      <c r="CJ25" s="99">
        <v>4685.9423790292076</v>
      </c>
      <c r="CK25" s="99">
        <v>5188.2264330411972</v>
      </c>
      <c r="CL25" s="99">
        <v>5673.0200063920583</v>
      </c>
      <c r="CM25" s="99">
        <v>5954.9781380807917</v>
      </c>
      <c r="CN25" s="99">
        <v>5285.5579777485127</v>
      </c>
      <c r="CO25" s="99">
        <v>5170.097544156496</v>
      </c>
      <c r="CP25" s="99">
        <v>5440.6776373441098</v>
      </c>
      <c r="CQ25" s="99">
        <v>6009.6486866180649</v>
      </c>
      <c r="CR25" s="99">
        <v>6831.4825773748908</v>
      </c>
      <c r="CS25" s="99">
        <v>6803.5888018732412</v>
      </c>
      <c r="CT25" s="99">
        <v>7306.7699217289874</v>
      </c>
      <c r="CU25" s="99">
        <v>7850.8085630510359</v>
      </c>
      <c r="CV25" s="99">
        <v>8376.3755266398275</v>
      </c>
      <c r="CW25" s="99">
        <v>9823.4407673040569</v>
      </c>
      <c r="CX25" s="99">
        <v>10558.729140336189</v>
      </c>
      <c r="CY25" s="99">
        <v>10886.490275844983</v>
      </c>
    </row>
    <row r="26" spans="2:103" hidden="1" x14ac:dyDescent="0.25">
      <c r="B26" s="50" t="s">
        <v>104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7"/>
      <c r="AN26" s="57"/>
      <c r="AO26" s="57"/>
      <c r="AP26" s="57"/>
      <c r="AQ26" s="57"/>
      <c r="AR26" s="57"/>
      <c r="AS26" s="57"/>
      <c r="AT26" s="57">
        <v>11.973477579255999</v>
      </c>
      <c r="AU26" s="57">
        <v>11.873477579255999</v>
      </c>
      <c r="AV26" s="57">
        <v>12.073477579255998</v>
      </c>
      <c r="AW26" s="57">
        <v>12.073477579255998</v>
      </c>
      <c r="AX26" s="57">
        <v>12.173477579255998</v>
      </c>
      <c r="AY26" s="57">
        <v>12.173477579255998</v>
      </c>
      <c r="AZ26" s="57">
        <v>12.173477579255998</v>
      </c>
      <c r="BA26" s="57">
        <v>12.173477579255998</v>
      </c>
      <c r="BB26" s="57">
        <v>12.273477579255998</v>
      </c>
      <c r="BC26" s="57">
        <v>12.273477579255998</v>
      </c>
      <c r="BD26" s="57">
        <v>12.273477579255998</v>
      </c>
      <c r="BE26" s="57">
        <v>12.273477579255998</v>
      </c>
      <c r="BF26" s="57">
        <v>12.373477579255999</v>
      </c>
      <c r="BG26" s="57">
        <v>12.373477579255999</v>
      </c>
      <c r="BH26" s="57">
        <v>12.373477579255999</v>
      </c>
      <c r="BI26" s="57">
        <v>12.373477579255999</v>
      </c>
      <c r="BJ26" s="57">
        <v>12.373477579255999</v>
      </c>
      <c r="BK26" s="57">
        <v>12.473477579255999</v>
      </c>
      <c r="BL26" s="57">
        <v>12.473477579255999</v>
      </c>
      <c r="BM26" s="57">
        <v>12.473477579255999</v>
      </c>
      <c r="BN26" s="57">
        <v>12.573477579255998</v>
      </c>
      <c r="BO26" s="57">
        <v>12.673477579255998</v>
      </c>
      <c r="BP26" s="57">
        <v>12.773477579255998</v>
      </c>
      <c r="BQ26" s="57">
        <v>12.873477579255999</v>
      </c>
      <c r="BR26" s="57">
        <v>12.973477579255999</v>
      </c>
      <c r="BS26" s="57">
        <v>12.973477579255999</v>
      </c>
      <c r="BT26" s="57">
        <v>13.073477579255998</v>
      </c>
      <c r="BU26" s="99">
        <v>13.073477579255998</v>
      </c>
      <c r="BV26" s="99">
        <v>13.473477579255999</v>
      </c>
      <c r="BW26" s="99">
        <v>13.473477579255999</v>
      </c>
      <c r="BX26" s="99">
        <v>13.473477579255999</v>
      </c>
      <c r="BY26" s="99">
        <v>13.473477579255999</v>
      </c>
      <c r="BZ26" s="99">
        <v>13.473477579255999</v>
      </c>
      <c r="CA26" s="99">
        <v>13.933477579255998</v>
      </c>
      <c r="CB26" s="99">
        <v>13.935977579255997</v>
      </c>
      <c r="CC26" s="99">
        <v>13.502284329255998</v>
      </c>
      <c r="CD26" s="99">
        <v>13.473477579255999</v>
      </c>
      <c r="CE26" s="99">
        <v>395.661397579256</v>
      </c>
      <c r="CF26" s="99">
        <v>508.88139757925615</v>
      </c>
      <c r="CG26" s="99">
        <v>537.93950410726552</v>
      </c>
      <c r="CH26" s="99">
        <v>643.6083573000235</v>
      </c>
      <c r="CI26" s="99">
        <v>718.56640847057088</v>
      </c>
      <c r="CJ26" s="99">
        <v>766.18654182239095</v>
      </c>
      <c r="CK26" s="99">
        <v>792.75377723079089</v>
      </c>
      <c r="CL26" s="99">
        <v>797.11896952559084</v>
      </c>
      <c r="CM26" s="99">
        <v>755.71857224079088</v>
      </c>
      <c r="CN26" s="99">
        <v>668.50575944079094</v>
      </c>
      <c r="CO26" s="99">
        <v>606.95024903079104</v>
      </c>
      <c r="CP26" s="99">
        <v>590.00273621079077</v>
      </c>
      <c r="CQ26" s="99">
        <v>604.83797900079082</v>
      </c>
      <c r="CR26" s="99">
        <v>615.04968456079087</v>
      </c>
      <c r="CS26" s="99">
        <v>439.15925149079101</v>
      </c>
      <c r="CT26" s="99">
        <v>182.12482307683888</v>
      </c>
      <c r="CU26" s="99">
        <v>172.36584949283852</v>
      </c>
      <c r="CV26" s="99">
        <v>201.74435880283855</v>
      </c>
      <c r="CW26" s="99">
        <v>270.47245754283858</v>
      </c>
      <c r="CX26" s="99">
        <v>311.33354973360878</v>
      </c>
      <c r="CY26" s="99">
        <v>423.76208836155331</v>
      </c>
    </row>
    <row r="27" spans="2:103" x14ac:dyDescent="0.25">
      <c r="B27" s="47" t="s">
        <v>79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57"/>
      <c r="AN27" s="57"/>
      <c r="AO27" s="57"/>
      <c r="AP27" s="57"/>
      <c r="AQ27" s="57"/>
      <c r="AR27" s="57"/>
      <c r="AS27" s="57"/>
      <c r="AT27" s="57">
        <v>3523.0541516096964</v>
      </c>
      <c r="AU27" s="57">
        <v>3627.8939196472606</v>
      </c>
      <c r="AV27" s="57">
        <v>3649.3655716269595</v>
      </c>
      <c r="AW27" s="57">
        <v>3501.405468580173</v>
      </c>
      <c r="AX27" s="57">
        <v>3383.952109206341</v>
      </c>
      <c r="AY27" s="57">
        <v>3429.5897647555494</v>
      </c>
      <c r="AZ27" s="57">
        <v>3595.6695896823776</v>
      </c>
      <c r="BA27" s="57">
        <v>3411.3245240493006</v>
      </c>
      <c r="BB27" s="57">
        <v>3358.9682990850902</v>
      </c>
      <c r="BC27" s="57">
        <v>3319.8913358974514</v>
      </c>
      <c r="BD27" s="57">
        <v>3372.8529023332244</v>
      </c>
      <c r="BE27" s="57">
        <v>3338.0725122009844</v>
      </c>
      <c r="BF27" s="57">
        <v>3547.8971055826091</v>
      </c>
      <c r="BG27" s="57">
        <v>4373.0418371186252</v>
      </c>
      <c r="BH27" s="57">
        <v>4489.870120404511</v>
      </c>
      <c r="BI27" s="57">
        <v>4827.0790446699557</v>
      </c>
      <c r="BJ27" s="57">
        <v>4534.5734047193801</v>
      </c>
      <c r="BK27" s="57">
        <v>4747.2579818314589</v>
      </c>
      <c r="BL27" s="57">
        <v>4702.99503811862</v>
      </c>
      <c r="BM27" s="57">
        <v>4898.6128377854739</v>
      </c>
      <c r="BN27" s="57">
        <v>4730.7348455582014</v>
      </c>
      <c r="BO27" s="57">
        <v>4782.3929558721193</v>
      </c>
      <c r="BP27" s="57">
        <v>5072.3015157037917</v>
      </c>
      <c r="BQ27" s="57">
        <v>4738.2397147044931</v>
      </c>
      <c r="BR27" s="57">
        <v>4819.0460720132287</v>
      </c>
      <c r="BS27" s="57">
        <v>4979.6144338374215</v>
      </c>
      <c r="BT27" s="57">
        <v>5251.4222873947983</v>
      </c>
      <c r="BU27" s="99">
        <v>5032.0016131842585</v>
      </c>
      <c r="BV27" s="99">
        <v>5530.8099760812474</v>
      </c>
      <c r="BW27" s="99">
        <v>5714.4978181887691</v>
      </c>
      <c r="BX27" s="99">
        <v>6062.3758178024236</v>
      </c>
      <c r="BY27" s="99">
        <v>5562.0825688567666</v>
      </c>
      <c r="BZ27" s="99">
        <v>5270.4387192755939</v>
      </c>
      <c r="CA27" s="99">
        <v>5471.754793908387</v>
      </c>
      <c r="CB27" s="99">
        <v>5494.4971046563041</v>
      </c>
      <c r="CC27" s="99">
        <v>5650.6485663285366</v>
      </c>
      <c r="CD27" s="99">
        <v>5944.2402625381364</v>
      </c>
      <c r="CE27" s="99">
        <v>5726.4863902004363</v>
      </c>
      <c r="CF27" s="99">
        <v>6056.0459274910409</v>
      </c>
      <c r="CG27" s="99">
        <v>6184.5943215910575</v>
      </c>
      <c r="CH27" s="99">
        <v>6538.0556177718236</v>
      </c>
      <c r="CI27" s="99">
        <v>7029.0802778645757</v>
      </c>
      <c r="CJ27" s="99">
        <v>6833.3126050789851</v>
      </c>
      <c r="CK27" s="99">
        <v>6421.4264679957669</v>
      </c>
      <c r="CL27" s="99">
        <v>6624.9869438153146</v>
      </c>
      <c r="CM27" s="99">
        <v>6641.2691700337982</v>
      </c>
      <c r="CN27" s="99">
        <v>6792.2384032610571</v>
      </c>
      <c r="CO27" s="99">
        <v>7018.7006939252624</v>
      </c>
      <c r="CP27" s="99">
        <v>7188.8605981243909</v>
      </c>
      <c r="CQ27" s="99">
        <v>7380.8390417844012</v>
      </c>
      <c r="CR27" s="99">
        <v>8013.9858082900555</v>
      </c>
      <c r="CS27" s="99">
        <v>8946.2874822213835</v>
      </c>
      <c r="CT27" s="99">
        <v>8818.877707016627</v>
      </c>
      <c r="CU27" s="99">
        <v>8341.66661909904</v>
      </c>
      <c r="CV27" s="99">
        <v>8226.3185217046703</v>
      </c>
      <c r="CW27" s="99">
        <v>8602.2810866235723</v>
      </c>
      <c r="CX27" s="99">
        <v>8976.1672008082223</v>
      </c>
      <c r="CY27" s="99">
        <v>9357.9660644034811</v>
      </c>
    </row>
    <row r="28" spans="2:103" x14ac:dyDescent="0.25">
      <c r="B28" s="48" t="s">
        <v>101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57"/>
      <c r="AN28" s="57"/>
      <c r="AO28" s="57"/>
      <c r="AP28" s="57"/>
      <c r="AQ28" s="57"/>
      <c r="AR28" s="57"/>
      <c r="AS28" s="57"/>
      <c r="AT28" s="57">
        <v>178.36737459976393</v>
      </c>
      <c r="AU28" s="57">
        <v>181.32514052955526</v>
      </c>
      <c r="AV28" s="57">
        <v>185.07300590999779</v>
      </c>
      <c r="AW28" s="57">
        <v>188.14372041979797</v>
      </c>
      <c r="AX28" s="57">
        <v>191.95439569045163</v>
      </c>
      <c r="AY28" s="57">
        <v>195.1384264500835</v>
      </c>
      <c r="AZ28" s="57">
        <v>199.19668386985896</v>
      </c>
      <c r="BA28" s="57">
        <v>202.49440908031238</v>
      </c>
      <c r="BB28" s="57">
        <v>206.56972422015502</v>
      </c>
      <c r="BC28" s="57">
        <v>209.98153287976015</v>
      </c>
      <c r="BD28" s="57">
        <v>213.37834630982934</v>
      </c>
      <c r="BE28" s="57">
        <v>217.78667358054372</v>
      </c>
      <c r="BF28" s="57">
        <v>221.74371192960308</v>
      </c>
      <c r="BG28" s="57">
        <v>225.82910397039188</v>
      </c>
      <c r="BH28" s="57">
        <v>230.02110450017875</v>
      </c>
      <c r="BI28" s="57">
        <v>234.35231386046772</v>
      </c>
      <c r="BJ28" s="57">
        <v>238.68835941038657</v>
      </c>
      <c r="BK28" s="57">
        <v>243.04096877990432</v>
      </c>
      <c r="BL28" s="57">
        <v>247.60629558963169</v>
      </c>
      <c r="BM28" s="57">
        <v>252.21376907974343</v>
      </c>
      <c r="BN28" s="57">
        <v>256.91766046021928</v>
      </c>
      <c r="BO28" s="57">
        <v>261.66490224024665</v>
      </c>
      <c r="BP28" s="57">
        <v>266.50718663007035</v>
      </c>
      <c r="BQ28" s="57">
        <v>271.49506231014391</v>
      </c>
      <c r="BR28" s="57">
        <v>276.5789254696229</v>
      </c>
      <c r="BS28" s="57">
        <v>280.47892546962288</v>
      </c>
      <c r="BT28" s="57">
        <v>285.7</v>
      </c>
      <c r="BU28" s="99">
        <v>75.673913249891015</v>
      </c>
      <c r="BV28" s="99">
        <v>73.945462800418852</v>
      </c>
      <c r="BW28" s="99">
        <v>75.256087529981102</v>
      </c>
      <c r="BX28" s="99">
        <v>76.572732650261841</v>
      </c>
      <c r="BY28" s="99">
        <v>77.572732650261798</v>
      </c>
      <c r="BZ28" s="99">
        <v>79.308927200190652</v>
      </c>
      <c r="CA28" s="99">
        <v>57.411254640301905</v>
      </c>
      <c r="CB28" s="99">
        <v>58.505064300461896</v>
      </c>
      <c r="CC28" s="99">
        <v>59.652332869859009</v>
      </c>
      <c r="CD28" s="99">
        <v>60.7897358100264</v>
      </c>
      <c r="CE28" s="99">
        <v>61.966213279873955</v>
      </c>
      <c r="CF28" s="99">
        <v>63.106320660006716</v>
      </c>
      <c r="CG28" s="99">
        <v>6.3820557398908724</v>
      </c>
      <c r="CH28" s="99">
        <v>16.399645740044207</v>
      </c>
      <c r="CI28" s="99">
        <v>14.480285740089482</v>
      </c>
      <c r="CJ28" s="99">
        <v>8.8833557401997361</v>
      </c>
      <c r="CK28" s="99">
        <v>8.9251799998338974</v>
      </c>
      <c r="CL28" s="99">
        <v>11.82092000008215</v>
      </c>
      <c r="CM28" s="99">
        <v>15.197810000164335</v>
      </c>
      <c r="CN28" s="99">
        <v>12.5221</v>
      </c>
      <c r="CO28" s="99">
        <v>19.110869999878226</v>
      </c>
      <c r="CP28" s="99">
        <v>25.275960000081309</v>
      </c>
      <c r="CQ28" s="99">
        <v>35.91666</v>
      </c>
      <c r="CR28" s="99">
        <v>29.492670000081318</v>
      </c>
      <c r="CS28" s="99">
        <v>36.508099999878254</v>
      </c>
      <c r="CT28" s="99">
        <v>43.463040000040571</v>
      </c>
      <c r="CU28" s="99">
        <v>43.58883999983783</v>
      </c>
      <c r="CV28" s="99">
        <v>43.716670000161656</v>
      </c>
      <c r="CW28" s="99">
        <v>43.848010000000002</v>
      </c>
      <c r="CX28" s="99">
        <v>43.982100000000003</v>
      </c>
      <c r="CY28" s="99">
        <v>44.11553</v>
      </c>
    </row>
    <row r="29" spans="2:103" x14ac:dyDescent="0.25">
      <c r="B29" s="48" t="s">
        <v>102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57"/>
      <c r="AN29" s="57"/>
      <c r="AO29" s="57"/>
      <c r="AP29" s="57"/>
      <c r="AQ29" s="57"/>
      <c r="AR29" s="57"/>
      <c r="AS29" s="57"/>
      <c r="AT29" s="57">
        <v>1059.1689743825802</v>
      </c>
      <c r="AU29" s="57">
        <v>1097.5341504685757</v>
      </c>
      <c r="AV29" s="57">
        <v>1073.2589678429317</v>
      </c>
      <c r="AW29" s="57">
        <v>902.23625096917021</v>
      </c>
      <c r="AX29" s="57">
        <v>825.71865356617934</v>
      </c>
      <c r="AY29" s="57">
        <v>881.36307011847987</v>
      </c>
      <c r="AZ29" s="57">
        <v>928.64555747184147</v>
      </c>
      <c r="BA29" s="57">
        <v>885.91998602262368</v>
      </c>
      <c r="BB29" s="57">
        <v>782.87085755464443</v>
      </c>
      <c r="BC29" s="57">
        <v>851.30828561277144</v>
      </c>
      <c r="BD29" s="57">
        <v>789.27290697284388</v>
      </c>
      <c r="BE29" s="57">
        <v>761.81738542440121</v>
      </c>
      <c r="BF29" s="57">
        <v>816.2890628547741</v>
      </c>
      <c r="BG29" s="57">
        <v>941.53311499022971</v>
      </c>
      <c r="BH29" s="57">
        <v>989.1832247247371</v>
      </c>
      <c r="BI29" s="57">
        <v>1078.1672948301782</v>
      </c>
      <c r="BJ29" s="57">
        <v>943.38177500188215</v>
      </c>
      <c r="BK29" s="57">
        <v>939.00844943497236</v>
      </c>
      <c r="BL29" s="57">
        <v>927.79507350143979</v>
      </c>
      <c r="BM29" s="57">
        <v>872.57931501997962</v>
      </c>
      <c r="BN29" s="57">
        <v>825.35268610452124</v>
      </c>
      <c r="BO29" s="57">
        <v>842.55333080310197</v>
      </c>
      <c r="BP29" s="57">
        <v>947.04480260231207</v>
      </c>
      <c r="BQ29" s="57">
        <v>958.49457951933766</v>
      </c>
      <c r="BR29" s="57">
        <v>1009.9089115184049</v>
      </c>
      <c r="BS29" s="57">
        <v>1133.2998931599964</v>
      </c>
      <c r="BT29" s="57">
        <v>1292.4599960847759</v>
      </c>
      <c r="BU29" s="99">
        <v>1302.8741835026831</v>
      </c>
      <c r="BV29" s="99">
        <v>1482.5262241685584</v>
      </c>
      <c r="BW29" s="99">
        <v>1730.0704948286666</v>
      </c>
      <c r="BX29" s="99">
        <v>1939.9455971903467</v>
      </c>
      <c r="BY29" s="99">
        <v>1776.3009817116433</v>
      </c>
      <c r="BZ29" s="99">
        <v>1473.3218192570814</v>
      </c>
      <c r="CA29" s="99">
        <v>1684.7118699076584</v>
      </c>
      <c r="CB29" s="99">
        <v>1610.8277339696092</v>
      </c>
      <c r="CC29" s="99">
        <v>1802.590391471824</v>
      </c>
      <c r="CD29" s="99">
        <v>1952.9996109740002</v>
      </c>
      <c r="CE29" s="99">
        <v>1931.0507212573859</v>
      </c>
      <c r="CF29" s="99">
        <v>2259.8899750964551</v>
      </c>
      <c r="CG29" s="99">
        <v>2476.6456117916532</v>
      </c>
      <c r="CH29" s="99">
        <v>2736.1014120430746</v>
      </c>
      <c r="CI29" s="99">
        <v>3160.839980528604</v>
      </c>
      <c r="CJ29" s="99">
        <v>2931.5878974305124</v>
      </c>
      <c r="CK29" s="99">
        <v>2632.2239272341012</v>
      </c>
      <c r="CL29" s="99">
        <v>2686.464456315085</v>
      </c>
      <c r="CM29" s="99">
        <v>2777.0102129126853</v>
      </c>
      <c r="CN29" s="99">
        <v>2790.4538753398256</v>
      </c>
      <c r="CO29" s="99">
        <v>3046.3097869016628</v>
      </c>
      <c r="CP29" s="99">
        <v>2851.8858221548612</v>
      </c>
      <c r="CQ29" s="99">
        <v>2947.934875475129</v>
      </c>
      <c r="CR29" s="99">
        <v>3065.6367442749574</v>
      </c>
      <c r="CS29" s="99">
        <v>3423.1841552310852</v>
      </c>
      <c r="CT29" s="99">
        <v>3141.5325361505902</v>
      </c>
      <c r="CU29" s="99">
        <v>3034.4575928525974</v>
      </c>
      <c r="CV29" s="99">
        <v>2499.0194412131946</v>
      </c>
      <c r="CW29" s="99">
        <v>3036.182359306501</v>
      </c>
      <c r="CX29" s="99">
        <v>3388.4537430196519</v>
      </c>
      <c r="CY29" s="99">
        <v>3707.099614114954</v>
      </c>
    </row>
    <row r="30" spans="2:103" x14ac:dyDescent="0.25">
      <c r="B30" s="48" t="s">
        <v>103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57"/>
      <c r="AN30" s="57"/>
      <c r="AO30" s="57"/>
      <c r="AP30" s="57"/>
      <c r="AQ30" s="57"/>
      <c r="AR30" s="57"/>
      <c r="AS30" s="57"/>
      <c r="AT30" s="57">
        <v>127.40528907000001</v>
      </c>
      <c r="AU30" s="57">
        <v>134.21156688000002</v>
      </c>
      <c r="AV30" s="57">
        <v>133.31156688000002</v>
      </c>
      <c r="AW30" s="57">
        <v>143.11373749999998</v>
      </c>
      <c r="AX30" s="57">
        <v>149.11373749999998</v>
      </c>
      <c r="AY30" s="57">
        <v>150.61468889</v>
      </c>
      <c r="AZ30" s="57">
        <v>154.41468889000001</v>
      </c>
      <c r="BA30" s="57">
        <v>155.31753477000001</v>
      </c>
      <c r="BB30" s="57">
        <v>153.01753477</v>
      </c>
      <c r="BC30" s="57">
        <v>153.52471718999999</v>
      </c>
      <c r="BD30" s="57">
        <v>153.52471718999999</v>
      </c>
      <c r="BE30" s="57">
        <v>156.7400092</v>
      </c>
      <c r="BF30" s="57">
        <v>156.64000919999998</v>
      </c>
      <c r="BG30" s="57">
        <v>157.16641754</v>
      </c>
      <c r="BH30" s="57">
        <v>156.96641753999998</v>
      </c>
      <c r="BI30" s="57">
        <v>158.20726545000002</v>
      </c>
      <c r="BJ30" s="57">
        <v>158.10726545000003</v>
      </c>
      <c r="BK30" s="57">
        <v>161.96597558000002</v>
      </c>
      <c r="BL30" s="57">
        <v>161.86597558</v>
      </c>
      <c r="BM30" s="57">
        <v>165.94607295</v>
      </c>
      <c r="BN30" s="57">
        <v>165.84607295000001</v>
      </c>
      <c r="BO30" s="57">
        <v>170.15118795000001</v>
      </c>
      <c r="BP30" s="57">
        <v>170.15118795000001</v>
      </c>
      <c r="BQ30" s="57">
        <v>174.58505962000001</v>
      </c>
      <c r="BR30" s="57">
        <v>174.58505962000001</v>
      </c>
      <c r="BS30" s="57">
        <v>178.65153878000001</v>
      </c>
      <c r="BT30" s="57">
        <v>178.65153878000001</v>
      </c>
      <c r="BU30" s="99">
        <v>183.35459142000002</v>
      </c>
      <c r="BV30" s="99">
        <v>183.35459142000002</v>
      </c>
      <c r="BW30" s="99">
        <v>188.19830217999998</v>
      </c>
      <c r="BX30" s="99">
        <v>188.19830217999998</v>
      </c>
      <c r="BY30" s="99">
        <v>193.18687783000001</v>
      </c>
      <c r="BZ30" s="99">
        <v>193.18687783000001</v>
      </c>
      <c r="CA30" s="99">
        <v>198.32465095000001</v>
      </c>
      <c r="CB30" s="99">
        <v>198.32465095000001</v>
      </c>
      <c r="CC30" s="99">
        <v>203.61608373999999</v>
      </c>
      <c r="CD30" s="99">
        <v>203.61608373999999</v>
      </c>
      <c r="CE30" s="99">
        <v>209.07041181000002</v>
      </c>
      <c r="CF30" s="99">
        <v>209.07041181000002</v>
      </c>
      <c r="CG30" s="99">
        <v>214.68308823999999</v>
      </c>
      <c r="CH30" s="99">
        <v>214.68308823999999</v>
      </c>
      <c r="CI30" s="99">
        <v>220.46362765000001</v>
      </c>
      <c r="CJ30" s="99">
        <v>220.46362765000001</v>
      </c>
      <c r="CK30" s="99">
        <v>226.41705047999997</v>
      </c>
      <c r="CL30" s="99">
        <v>226.41705047999997</v>
      </c>
      <c r="CM30" s="99">
        <v>232.54852725999999</v>
      </c>
      <c r="CN30" s="99">
        <v>232.54852725999999</v>
      </c>
      <c r="CO30" s="99">
        <v>238.86338322999998</v>
      </c>
      <c r="CP30" s="99">
        <v>238.86338322999998</v>
      </c>
      <c r="CQ30" s="99">
        <v>245.36710284999998</v>
      </c>
      <c r="CR30" s="99">
        <v>245.36710284999998</v>
      </c>
      <c r="CS30" s="99">
        <v>252.06533462999997</v>
      </c>
      <c r="CT30" s="99">
        <v>252.06533462999997</v>
      </c>
      <c r="CU30" s="99">
        <v>258.96389599999998</v>
      </c>
      <c r="CV30" s="99">
        <v>258.96389599999998</v>
      </c>
      <c r="CW30" s="99">
        <v>266.06877839000003</v>
      </c>
      <c r="CX30" s="99">
        <v>266.06877839000003</v>
      </c>
      <c r="CY30" s="99">
        <v>21.404640000000001</v>
      </c>
    </row>
    <row r="31" spans="2:103" x14ac:dyDescent="0.25">
      <c r="B31" s="48" t="s">
        <v>50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57"/>
      <c r="AN31" s="57"/>
      <c r="AO31" s="57"/>
      <c r="AP31" s="57"/>
      <c r="AQ31" s="57"/>
      <c r="AR31" s="57"/>
      <c r="AS31" s="57"/>
      <c r="AT31" s="57">
        <v>2158.1125135573525</v>
      </c>
      <c r="AU31" s="57">
        <v>2214.8230617691297</v>
      </c>
      <c r="AV31" s="57">
        <v>2257.7220309940299</v>
      </c>
      <c r="AW31" s="57">
        <v>2267.9117596912047</v>
      </c>
      <c r="AX31" s="57">
        <v>2217.1653224497099</v>
      </c>
      <c r="AY31" s="57">
        <v>2202.4735792969859</v>
      </c>
      <c r="AZ31" s="57">
        <v>2313.412659450677</v>
      </c>
      <c r="BA31" s="57">
        <v>2167.5925941763644</v>
      </c>
      <c r="BB31" s="57">
        <v>2216.5101825402908</v>
      </c>
      <c r="BC31" s="57">
        <v>2105.0768002149198</v>
      </c>
      <c r="BD31" s="57">
        <v>2216.6769318605511</v>
      </c>
      <c r="BE31" s="57">
        <v>2201.7284439960395</v>
      </c>
      <c r="BF31" s="57">
        <v>2353.2243215982321</v>
      </c>
      <c r="BG31" s="57">
        <v>3048.5132006180033</v>
      </c>
      <c r="BH31" s="57">
        <v>3113.6993736395953</v>
      </c>
      <c r="BI31" s="57">
        <v>3356.3521705293097</v>
      </c>
      <c r="BJ31" s="57">
        <v>3194.3960048571107</v>
      </c>
      <c r="BK31" s="57">
        <v>3403.2425880365818</v>
      </c>
      <c r="BL31" s="57">
        <v>3365.7276934475485</v>
      </c>
      <c r="BM31" s="57">
        <v>3607.8736807357509</v>
      </c>
      <c r="BN31" s="57">
        <v>3482.6184260434611</v>
      </c>
      <c r="BO31" s="57">
        <v>3508.0235348787705</v>
      </c>
      <c r="BP31" s="57">
        <v>3688.598338521409</v>
      </c>
      <c r="BQ31" s="57">
        <v>3333.6650132550112</v>
      </c>
      <c r="BR31" s="57">
        <v>3357.9731754052004</v>
      </c>
      <c r="BS31" s="57">
        <v>3387.1840764278022</v>
      </c>
      <c r="BT31" s="57">
        <v>3494.6107525300222</v>
      </c>
      <c r="BU31" s="99">
        <v>3470.0989250116845</v>
      </c>
      <c r="BV31" s="99">
        <v>3790.9836976922697</v>
      </c>
      <c r="BW31" s="99">
        <v>3720.9729336501218</v>
      </c>
      <c r="BX31" s="99">
        <v>3857.6591857818153</v>
      </c>
      <c r="BY31" s="99">
        <v>3515.0219766648615</v>
      </c>
      <c r="BZ31" s="99">
        <v>3524.6210949883216</v>
      </c>
      <c r="CA31" s="99">
        <v>3531.3070184104263</v>
      </c>
      <c r="CB31" s="99">
        <v>3626.8396554362325</v>
      </c>
      <c r="CC31" s="99">
        <v>3584.7897582468536</v>
      </c>
      <c r="CD31" s="99">
        <v>3726.8348320141095</v>
      </c>
      <c r="CE31" s="99">
        <v>3524.3990438531769</v>
      </c>
      <c r="CF31" s="99">
        <v>3523.9792199245785</v>
      </c>
      <c r="CG31" s="99">
        <v>3486.883565819513</v>
      </c>
      <c r="CH31" s="99">
        <v>3570.8714717487046</v>
      </c>
      <c r="CI31" s="99">
        <v>3633.2963839458821</v>
      </c>
      <c r="CJ31" s="99">
        <v>3672.3777242582723</v>
      </c>
      <c r="CK31" s="99">
        <v>3553.8603102818315</v>
      </c>
      <c r="CL31" s="99">
        <v>3700.2845170201476</v>
      </c>
      <c r="CM31" s="99">
        <v>3616.5126198609487</v>
      </c>
      <c r="CN31" s="99">
        <v>3756.7139006612315</v>
      </c>
      <c r="CO31" s="99">
        <v>3714.4166537937217</v>
      </c>
      <c r="CP31" s="99">
        <v>4072.8354327394482</v>
      </c>
      <c r="CQ31" s="99">
        <v>4151.620403459272</v>
      </c>
      <c r="CR31" s="99">
        <v>4673.4892911650168</v>
      </c>
      <c r="CS31" s="99">
        <v>5234.5298923604205</v>
      </c>
      <c r="CT31" s="99">
        <v>5381.8167962359967</v>
      </c>
      <c r="CU31" s="99">
        <v>5004.6562902466048</v>
      </c>
      <c r="CV31" s="99">
        <v>5424.6185144913152</v>
      </c>
      <c r="CW31" s="99">
        <v>5256.1819389270713</v>
      </c>
      <c r="CX31" s="99">
        <v>5277.6625793985704</v>
      </c>
      <c r="CY31" s="99">
        <v>5585.3462802885279</v>
      </c>
    </row>
    <row r="32" spans="2:103" hidden="1" x14ac:dyDescent="0.25">
      <c r="B32" s="50" t="s">
        <v>104</v>
      </c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7"/>
      <c r="AN32" s="57"/>
      <c r="AO32" s="57"/>
      <c r="AP32" s="57"/>
      <c r="AQ32" s="57"/>
      <c r="AR32" s="57"/>
      <c r="AS32" s="57"/>
      <c r="AT32" s="57">
        <v>513.10114150887568</v>
      </c>
      <c r="AU32" s="57">
        <v>561.61166416302399</v>
      </c>
      <c r="AV32" s="57">
        <v>549.55598482627261</v>
      </c>
      <c r="AW32" s="57">
        <v>558.7723438829845</v>
      </c>
      <c r="AX32" s="57">
        <v>506.38476491397034</v>
      </c>
      <c r="AY32" s="57">
        <v>513.45433104835865</v>
      </c>
      <c r="AZ32" s="57">
        <v>510.67515106441869</v>
      </c>
      <c r="BA32" s="57">
        <v>507.55925225580501</v>
      </c>
      <c r="BB32" s="57">
        <v>504.57341702171408</v>
      </c>
      <c r="BC32" s="57">
        <v>517.50183286183847</v>
      </c>
      <c r="BD32" s="57">
        <v>503.76211963591857</v>
      </c>
      <c r="BE32" s="57">
        <v>500.34644927699117</v>
      </c>
      <c r="BF32" s="57">
        <v>498.1935529175629</v>
      </c>
      <c r="BG32" s="57">
        <v>1088.034700207219</v>
      </c>
      <c r="BH32" s="57">
        <v>1130.7557360388112</v>
      </c>
      <c r="BI32" s="57">
        <v>1063.3672467185252</v>
      </c>
      <c r="BJ32" s="57">
        <v>1132.2547909563261</v>
      </c>
      <c r="BK32" s="57">
        <v>1145.2811597457978</v>
      </c>
      <c r="BL32" s="57">
        <v>1140.8967754067642</v>
      </c>
      <c r="BM32" s="57">
        <v>1134.4274818421627</v>
      </c>
      <c r="BN32" s="57">
        <v>1154.7962226398736</v>
      </c>
      <c r="BO32" s="57">
        <v>1083.5278584387866</v>
      </c>
      <c r="BP32" s="57">
        <v>1089.5085213878222</v>
      </c>
      <c r="BQ32" s="57">
        <v>1052.290041751424</v>
      </c>
      <c r="BR32" s="57">
        <v>1085.1549846916132</v>
      </c>
      <c r="BS32" s="57">
        <v>1041.9061234285516</v>
      </c>
      <c r="BT32" s="57">
        <v>1067.6054802385518</v>
      </c>
      <c r="BU32" s="99">
        <v>928.27786971576131</v>
      </c>
      <c r="BV32" s="99">
        <v>937.94665924561957</v>
      </c>
      <c r="BW32" s="99">
        <v>834.58085587782637</v>
      </c>
      <c r="BX32" s="99">
        <v>910.7970882010485</v>
      </c>
      <c r="BY32" s="99">
        <v>516.75647559272454</v>
      </c>
      <c r="BZ32" s="99">
        <v>575.04187078076041</v>
      </c>
      <c r="CA32" s="99">
        <v>526.77099700286499</v>
      </c>
      <c r="CB32" s="99">
        <v>582.48903658863856</v>
      </c>
      <c r="CC32" s="99">
        <v>537.65546534959799</v>
      </c>
      <c r="CD32" s="99">
        <v>607.56810293435501</v>
      </c>
      <c r="CE32" s="99">
        <v>539.20228471710845</v>
      </c>
      <c r="CF32" s="99">
        <v>575.72371262850936</v>
      </c>
      <c r="CG32" s="99">
        <v>543.08120214452242</v>
      </c>
      <c r="CH32" s="99">
        <v>594.05010456494529</v>
      </c>
      <c r="CI32" s="99">
        <v>612.45080833885936</v>
      </c>
      <c r="CJ32" s="99">
        <v>609.52735126928917</v>
      </c>
      <c r="CK32" s="99">
        <v>534.23648100961123</v>
      </c>
      <c r="CL32" s="99">
        <v>511.87923643576255</v>
      </c>
      <c r="CM32" s="99">
        <v>337.98977054001028</v>
      </c>
      <c r="CN32" s="99">
        <v>349.94368557463014</v>
      </c>
      <c r="CO32" s="99">
        <v>268.5752611959403</v>
      </c>
      <c r="CP32" s="99">
        <v>331.46940757566239</v>
      </c>
      <c r="CQ32" s="99">
        <v>325.74620146894893</v>
      </c>
      <c r="CR32" s="99">
        <v>403.2742568010832</v>
      </c>
      <c r="CS32" s="99">
        <v>580.65409347700199</v>
      </c>
      <c r="CT32" s="99">
        <v>644.50538062078886</v>
      </c>
      <c r="CU32" s="99">
        <v>560.76460221563252</v>
      </c>
      <c r="CV32" s="99">
        <v>710.02529048664337</v>
      </c>
      <c r="CW32" s="99">
        <v>640.31488180272856</v>
      </c>
      <c r="CX32" s="99">
        <v>599.14887579797528</v>
      </c>
      <c r="CY32" s="99">
        <v>893.72500100192997</v>
      </c>
    </row>
    <row r="33" spans="1:103" x14ac:dyDescent="0.25">
      <c r="B33" s="46" t="s">
        <v>105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57"/>
      <c r="AN33" s="57"/>
      <c r="AO33" s="57"/>
      <c r="AP33" s="57"/>
      <c r="AQ33" s="57"/>
      <c r="AR33" s="57"/>
      <c r="AS33" s="57"/>
      <c r="AT33" s="57">
        <v>0</v>
      </c>
      <c r="AU33" s="57">
        <v>0</v>
      </c>
      <c r="AV33" s="57">
        <v>0</v>
      </c>
      <c r="AW33" s="57">
        <v>0</v>
      </c>
      <c r="AX33" s="57">
        <v>0</v>
      </c>
      <c r="AY33" s="57">
        <v>-2.9846579237726103</v>
      </c>
      <c r="AZ33" s="57">
        <v>-6.0066289387480643</v>
      </c>
      <c r="BA33" s="57">
        <v>-9.0534009405623745</v>
      </c>
      <c r="BB33" s="57">
        <v>-12.101214529368047</v>
      </c>
      <c r="BC33" s="57">
        <v>-13.174766066915284</v>
      </c>
      <c r="BD33" s="57">
        <v>-14.268490390884018</v>
      </c>
      <c r="BE33" s="57">
        <v>-15.37812937116227</v>
      </c>
      <c r="BF33" s="57">
        <v>-16.48858929751708</v>
      </c>
      <c r="BG33" s="57">
        <v>-17.385677726667986</v>
      </c>
      <c r="BH33" s="57">
        <v>-18.322462180148811</v>
      </c>
      <c r="BI33" s="57">
        <v>-19.267240385726748</v>
      </c>
      <c r="BJ33" s="57">
        <v>-20.211356943284255</v>
      </c>
      <c r="BK33" s="57">
        <v>-20.97547558498443</v>
      </c>
      <c r="BL33" s="57">
        <v>-21.715867731467725</v>
      </c>
      <c r="BM33" s="57">
        <v>-22.466900425368134</v>
      </c>
      <c r="BN33" s="57">
        <v>-23.220077378791792</v>
      </c>
      <c r="BO33" s="57">
        <v>-25.823001788496665</v>
      </c>
      <c r="BP33" s="57">
        <v>-28.39040938138681</v>
      </c>
      <c r="BQ33" s="57">
        <v>-30.927097443893256</v>
      </c>
      <c r="BR33" s="57">
        <v>-33.454711104556154</v>
      </c>
      <c r="BS33" s="57">
        <v>-36.083664758358076</v>
      </c>
      <c r="BT33" s="57">
        <v>-38.535293037256238</v>
      </c>
      <c r="BU33" s="99">
        <v>-41.238801370308629</v>
      </c>
      <c r="BV33" s="99">
        <v>-43.488322417528778</v>
      </c>
      <c r="BW33" s="99">
        <v>-45.179802537986546</v>
      </c>
      <c r="BX33" s="99">
        <v>-48.163915383500722</v>
      </c>
      <c r="BY33" s="99">
        <v>-50.588194435768685</v>
      </c>
      <c r="BZ33" s="99">
        <v>-54.103810591356606</v>
      </c>
      <c r="CA33" s="99">
        <v>-56.543985683827849</v>
      </c>
      <c r="CB33" s="99">
        <v>-59.189135258547886</v>
      </c>
      <c r="CC33" s="99">
        <v>-61.802673921499263</v>
      </c>
      <c r="CD33" s="99">
        <v>-64.406876803504943</v>
      </c>
      <c r="CE33" s="99">
        <v>-67.115490382100475</v>
      </c>
      <c r="CF33" s="99">
        <v>-69.787145018252232</v>
      </c>
      <c r="CG33" s="99">
        <v>-72.796750378414202</v>
      </c>
      <c r="CH33" s="99">
        <v>-75.426995289430806</v>
      </c>
      <c r="CI33" s="99">
        <v>-78.162695003681222</v>
      </c>
      <c r="CJ33" s="99">
        <v>-80.861066186511835</v>
      </c>
      <c r="CK33" s="99">
        <v>-83.52715083417479</v>
      </c>
      <c r="CL33" s="99">
        <v>-86.18369819430157</v>
      </c>
      <c r="CM33" s="99">
        <v>-88.946754905694519</v>
      </c>
      <c r="CN33" s="99">
        <v>-91.672109800353411</v>
      </c>
      <c r="CO33" s="99">
        <v>-94.364855294493012</v>
      </c>
      <c r="CP33" s="99">
        <v>-97.047968128221044</v>
      </c>
      <c r="CQ33" s="99">
        <v>-71.668834666727889</v>
      </c>
      <c r="CR33" s="99">
        <v>-78.224801710333395</v>
      </c>
      <c r="CS33" s="99">
        <v>-75.972371109414382</v>
      </c>
      <c r="CT33" s="99">
        <v>-90.380036661479679</v>
      </c>
      <c r="CU33" s="99">
        <v>-91.785262242771637</v>
      </c>
      <c r="CV33" s="99">
        <v>-100.78356882081317</v>
      </c>
      <c r="CW33" s="99">
        <v>-107.15558872938497</v>
      </c>
      <c r="CX33" s="99">
        <v>-104.53132324107091</v>
      </c>
      <c r="CY33" s="99">
        <v>-108.71875969387577</v>
      </c>
    </row>
    <row r="34" spans="1:103" x14ac:dyDescent="0.25">
      <c r="B34" s="48" t="s">
        <v>101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57"/>
      <c r="AN34" s="57"/>
      <c r="AO34" s="57"/>
      <c r="AP34" s="57"/>
      <c r="AQ34" s="57"/>
      <c r="AR34" s="57"/>
      <c r="AS34" s="57"/>
      <c r="AT34" s="57">
        <v>0</v>
      </c>
      <c r="AU34" s="57">
        <v>0</v>
      </c>
      <c r="AV34" s="57">
        <v>0</v>
      </c>
      <c r="AW34" s="57">
        <v>0</v>
      </c>
      <c r="AX34" s="57">
        <v>0</v>
      </c>
      <c r="AY34" s="57">
        <v>0</v>
      </c>
      <c r="AZ34" s="57">
        <v>0</v>
      </c>
      <c r="BA34" s="57">
        <v>0</v>
      </c>
      <c r="BB34" s="57">
        <v>0</v>
      </c>
      <c r="BC34" s="57">
        <v>0</v>
      </c>
      <c r="BD34" s="57">
        <v>0</v>
      </c>
      <c r="BE34" s="57">
        <v>0</v>
      </c>
      <c r="BF34" s="57">
        <v>0</v>
      </c>
      <c r="BG34" s="57">
        <v>0</v>
      </c>
      <c r="BH34" s="57">
        <v>0</v>
      </c>
      <c r="BI34" s="57">
        <v>0</v>
      </c>
      <c r="BJ34" s="57">
        <v>0</v>
      </c>
      <c r="BK34" s="57">
        <v>0</v>
      </c>
      <c r="BL34" s="57">
        <v>0</v>
      </c>
      <c r="BM34" s="57">
        <v>0</v>
      </c>
      <c r="BN34" s="57">
        <v>0</v>
      </c>
      <c r="BO34" s="57">
        <v>0</v>
      </c>
      <c r="BP34" s="57">
        <v>0</v>
      </c>
      <c r="BQ34" s="57">
        <v>0</v>
      </c>
      <c r="BR34" s="57">
        <v>0</v>
      </c>
      <c r="BS34" s="57">
        <v>0</v>
      </c>
      <c r="BT34" s="57">
        <v>0</v>
      </c>
      <c r="BU34" s="99">
        <v>0</v>
      </c>
      <c r="BV34" s="99">
        <v>0</v>
      </c>
      <c r="BW34" s="99">
        <v>0</v>
      </c>
      <c r="BX34" s="99">
        <v>0</v>
      </c>
      <c r="BY34" s="99">
        <v>0</v>
      </c>
      <c r="BZ34" s="99">
        <v>0</v>
      </c>
      <c r="CA34" s="99">
        <v>0</v>
      </c>
      <c r="CB34" s="99">
        <v>0</v>
      </c>
      <c r="CC34" s="99">
        <v>0</v>
      </c>
      <c r="CD34" s="99">
        <v>0</v>
      </c>
      <c r="CE34" s="99">
        <v>0</v>
      </c>
      <c r="CF34" s="99">
        <v>0</v>
      </c>
      <c r="CG34" s="99">
        <v>0</v>
      </c>
      <c r="CH34" s="99">
        <v>0</v>
      </c>
      <c r="CI34" s="99">
        <v>0</v>
      </c>
      <c r="CJ34" s="99">
        <v>0</v>
      </c>
      <c r="CK34" s="99">
        <v>0</v>
      </c>
      <c r="CL34" s="99">
        <v>0</v>
      </c>
      <c r="CM34" s="99">
        <v>0</v>
      </c>
      <c r="CN34" s="99">
        <v>0</v>
      </c>
      <c r="CO34" s="99">
        <v>0</v>
      </c>
      <c r="CP34" s="99">
        <v>0</v>
      </c>
      <c r="CQ34" s="99">
        <v>0</v>
      </c>
      <c r="CR34" s="99">
        <v>0</v>
      </c>
      <c r="CS34" s="99">
        <v>0</v>
      </c>
      <c r="CT34" s="99">
        <v>0</v>
      </c>
      <c r="CU34" s="99">
        <v>0</v>
      </c>
      <c r="CV34" s="99">
        <v>0</v>
      </c>
      <c r="CW34" s="99">
        <v>0</v>
      </c>
      <c r="CX34" s="99">
        <v>0</v>
      </c>
      <c r="CY34" s="99">
        <v>0</v>
      </c>
    </row>
    <row r="35" spans="1:103" x14ac:dyDescent="0.25">
      <c r="B35" s="48" t="s">
        <v>102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57"/>
      <c r="AN35" s="57"/>
      <c r="AO35" s="57"/>
      <c r="AP35" s="57"/>
      <c r="AQ35" s="57"/>
      <c r="AR35" s="57"/>
      <c r="AS35" s="57"/>
      <c r="AT35" s="57">
        <v>0</v>
      </c>
      <c r="AU35" s="57">
        <v>0</v>
      </c>
      <c r="AV35" s="57">
        <v>0</v>
      </c>
      <c r="AW35" s="57">
        <v>0</v>
      </c>
      <c r="AX35" s="57">
        <v>0</v>
      </c>
      <c r="AY35" s="57">
        <v>0</v>
      </c>
      <c r="AZ35" s="57">
        <v>0</v>
      </c>
      <c r="BA35" s="57">
        <v>0</v>
      </c>
      <c r="BB35" s="57">
        <v>0</v>
      </c>
      <c r="BC35" s="57">
        <v>0</v>
      </c>
      <c r="BD35" s="57">
        <v>0</v>
      </c>
      <c r="BE35" s="57">
        <v>0</v>
      </c>
      <c r="BF35" s="57">
        <v>0</v>
      </c>
      <c r="BG35" s="57">
        <v>3.3766678942195483E-2</v>
      </c>
      <c r="BH35" s="57">
        <v>6.6044186669041133E-2</v>
      </c>
      <c r="BI35" s="57">
        <v>9.8988368185796552E-2</v>
      </c>
      <c r="BJ35" s="57">
        <v>0.13205140498248236</v>
      </c>
      <c r="BK35" s="57">
        <v>0.20483105847137983</v>
      </c>
      <c r="BL35" s="57">
        <v>0.27793299640896452</v>
      </c>
      <c r="BM35" s="57">
        <v>0.35089725698248059</v>
      </c>
      <c r="BN35" s="57">
        <v>0.42392454235749599</v>
      </c>
      <c r="BO35" s="57">
        <v>0.86498645459536183</v>
      </c>
      <c r="BP35" s="57">
        <v>1.3037477710650986</v>
      </c>
      <c r="BQ35" s="57">
        <v>1.7334531430129068</v>
      </c>
      <c r="BR35" s="57">
        <v>2.1607656744884438</v>
      </c>
      <c r="BS35" s="57">
        <v>2.6062382058486886</v>
      </c>
      <c r="BT35" s="57">
        <v>3.190840525404</v>
      </c>
      <c r="BU35" s="99">
        <v>3.4833895611504091</v>
      </c>
      <c r="BV35" s="99">
        <v>4.218343967990088</v>
      </c>
      <c r="BW35" s="99">
        <v>5.6320342945461048</v>
      </c>
      <c r="BX35" s="99">
        <v>5.7145143534699461</v>
      </c>
      <c r="BY35" s="99">
        <v>6.3162532436887666</v>
      </c>
      <c r="BZ35" s="99">
        <v>5.8149572967012633</v>
      </c>
      <c r="CA35" s="99">
        <v>6.5110043557139345</v>
      </c>
      <c r="CB35" s="99">
        <v>6.9631136144763088</v>
      </c>
      <c r="CC35" s="99">
        <v>7.4058530734365746</v>
      </c>
      <c r="CD35" s="99">
        <v>7.8461136021173363</v>
      </c>
      <c r="CE35" s="99">
        <v>8.3050843965205843</v>
      </c>
      <c r="CF35" s="99">
        <v>8.7616611821860317</v>
      </c>
      <c r="CG35" s="99">
        <v>8.8388967251548376</v>
      </c>
      <c r="CH35" s="99">
        <v>9.2835598589315325</v>
      </c>
      <c r="CI35" s="99">
        <v>9.7471203614098538</v>
      </c>
      <c r="CJ35" s="99">
        <v>10.208262914614654</v>
      </c>
      <c r="CK35" s="99">
        <v>10.659887579113759</v>
      </c>
      <c r="CL35" s="99">
        <v>11.108997344228221</v>
      </c>
      <c r="CM35" s="99">
        <v>11.577193451731326</v>
      </c>
      <c r="CN35" s="99">
        <v>12.042947430468173</v>
      </c>
      <c r="CO35" s="99">
        <v>12.49908834161227</v>
      </c>
      <c r="CP35" s="99">
        <v>12.952689204377876</v>
      </c>
      <c r="CQ35" s="99">
        <v>13.425567272956011</v>
      </c>
      <c r="CR35" s="99">
        <v>13.895978791480227</v>
      </c>
      <c r="CS35" s="99">
        <v>14.356681111735764</v>
      </c>
      <c r="CT35" s="99">
        <v>14.814817983129027</v>
      </c>
      <c r="CU35" s="99">
        <v>15.292424832392944</v>
      </c>
      <c r="CV35" s="99">
        <v>15.767540466102403</v>
      </c>
      <c r="CW35" s="99">
        <v>16.232849809560495</v>
      </c>
      <c r="CX35" s="99">
        <v>16.695568049667688</v>
      </c>
      <c r="CY35" s="99">
        <v>17.177950967424245</v>
      </c>
    </row>
    <row r="36" spans="1:103" x14ac:dyDescent="0.25">
      <c r="B36" s="48" t="s">
        <v>103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57"/>
      <c r="AN36" s="57"/>
      <c r="AO36" s="57"/>
      <c r="AP36" s="57"/>
      <c r="AQ36" s="57"/>
      <c r="AR36" s="57"/>
      <c r="AS36" s="57"/>
      <c r="AT36" s="57">
        <v>0</v>
      </c>
      <c r="AU36" s="57">
        <v>0</v>
      </c>
      <c r="AV36" s="57">
        <v>0</v>
      </c>
      <c r="AW36" s="57">
        <v>0</v>
      </c>
      <c r="AX36" s="57">
        <v>0</v>
      </c>
      <c r="AY36" s="57">
        <v>0</v>
      </c>
      <c r="AZ36" s="57">
        <v>0</v>
      </c>
      <c r="BA36" s="57">
        <v>0</v>
      </c>
      <c r="BB36" s="57">
        <v>0</v>
      </c>
      <c r="BC36" s="57">
        <v>0</v>
      </c>
      <c r="BD36" s="57">
        <v>0</v>
      </c>
      <c r="BE36" s="57">
        <v>0</v>
      </c>
      <c r="BF36" s="57">
        <v>0</v>
      </c>
      <c r="BG36" s="57">
        <v>0</v>
      </c>
      <c r="BH36" s="57">
        <v>0</v>
      </c>
      <c r="BI36" s="57">
        <v>0</v>
      </c>
      <c r="BJ36" s="57">
        <v>0</v>
      </c>
      <c r="BK36" s="57">
        <v>0</v>
      </c>
      <c r="BL36" s="57">
        <v>0</v>
      </c>
      <c r="BM36" s="57">
        <v>0</v>
      </c>
      <c r="BN36" s="57">
        <v>0</v>
      </c>
      <c r="BO36" s="57">
        <v>0</v>
      </c>
      <c r="BP36" s="57">
        <v>0</v>
      </c>
      <c r="BQ36" s="57">
        <v>0</v>
      </c>
      <c r="BR36" s="57">
        <v>0</v>
      </c>
      <c r="BS36" s="57">
        <v>0</v>
      </c>
      <c r="BT36" s="57">
        <v>0</v>
      </c>
      <c r="BU36" s="99">
        <v>0</v>
      </c>
      <c r="BV36" s="99">
        <v>0</v>
      </c>
      <c r="BW36" s="99">
        <v>0</v>
      </c>
      <c r="BX36" s="99">
        <v>0</v>
      </c>
      <c r="BY36" s="99">
        <v>0</v>
      </c>
      <c r="BZ36" s="99">
        <v>0</v>
      </c>
      <c r="CA36" s="99">
        <v>0</v>
      </c>
      <c r="CB36" s="99">
        <v>0</v>
      </c>
      <c r="CC36" s="99">
        <v>0</v>
      </c>
      <c r="CD36" s="99">
        <v>0</v>
      </c>
      <c r="CE36" s="99">
        <v>0</v>
      </c>
      <c r="CF36" s="99">
        <v>0</v>
      </c>
      <c r="CG36" s="99">
        <v>0</v>
      </c>
      <c r="CH36" s="99">
        <v>0</v>
      </c>
      <c r="CI36" s="99">
        <v>0</v>
      </c>
      <c r="CJ36" s="99">
        <v>0</v>
      </c>
      <c r="CK36" s="99">
        <v>0</v>
      </c>
      <c r="CL36" s="99">
        <v>0</v>
      </c>
      <c r="CM36" s="99">
        <v>0</v>
      </c>
      <c r="CN36" s="99">
        <v>0</v>
      </c>
      <c r="CO36" s="99">
        <v>0</v>
      </c>
      <c r="CP36" s="99">
        <v>0</v>
      </c>
      <c r="CQ36" s="99">
        <v>0</v>
      </c>
      <c r="CR36" s="99">
        <v>0</v>
      </c>
      <c r="CS36" s="99">
        <v>0</v>
      </c>
      <c r="CT36" s="99">
        <v>0</v>
      </c>
      <c r="CU36" s="99">
        <v>0</v>
      </c>
      <c r="CV36" s="99">
        <v>0</v>
      </c>
      <c r="CW36" s="99">
        <v>0</v>
      </c>
      <c r="CX36" s="99">
        <v>0</v>
      </c>
      <c r="CY36" s="99">
        <v>0</v>
      </c>
    </row>
    <row r="37" spans="1:103" x14ac:dyDescent="0.25">
      <c r="B37" s="48" t="s">
        <v>50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57"/>
      <c r="AN37" s="57"/>
      <c r="AO37" s="57"/>
      <c r="AP37" s="57"/>
      <c r="AQ37" s="57"/>
      <c r="AR37" s="57"/>
      <c r="AS37" s="57"/>
      <c r="AT37" s="57">
        <v>0</v>
      </c>
      <c r="AU37" s="57">
        <v>0</v>
      </c>
      <c r="AV37" s="57">
        <v>0</v>
      </c>
      <c r="AW37" s="57">
        <v>0</v>
      </c>
      <c r="AX37" s="57">
        <v>0</v>
      </c>
      <c r="AY37" s="57">
        <v>-2.9846579237726103</v>
      </c>
      <c r="AZ37" s="57">
        <v>-6.0066289387480643</v>
      </c>
      <c r="BA37" s="57">
        <v>-9.0534009405623745</v>
      </c>
      <c r="BB37" s="57">
        <v>-12.101214529368047</v>
      </c>
      <c r="BC37" s="57">
        <v>-13.174766066915284</v>
      </c>
      <c r="BD37" s="57">
        <v>-14.268490390884018</v>
      </c>
      <c r="BE37" s="57">
        <v>-15.37812937116227</v>
      </c>
      <c r="BF37" s="57">
        <v>-16.48858929751708</v>
      </c>
      <c r="BG37" s="57">
        <v>-17.419444405610182</v>
      </c>
      <c r="BH37" s="57">
        <v>-18.388506366817854</v>
      </c>
      <c r="BI37" s="57">
        <v>-19.366228753912544</v>
      </c>
      <c r="BJ37" s="57">
        <v>-20.343408348266738</v>
      </c>
      <c r="BK37" s="57">
        <v>-21.180306643455811</v>
      </c>
      <c r="BL37" s="57">
        <v>-21.993800727876689</v>
      </c>
      <c r="BM37" s="57">
        <v>-22.817797682350616</v>
      </c>
      <c r="BN37" s="57">
        <v>-23.64400192114929</v>
      </c>
      <c r="BO37" s="57">
        <v>-26.687988243092025</v>
      </c>
      <c r="BP37" s="57">
        <v>-29.694157152451908</v>
      </c>
      <c r="BQ37" s="57">
        <v>-32.660550586906162</v>
      </c>
      <c r="BR37" s="57">
        <v>-35.615476779044599</v>
      </c>
      <c r="BS37" s="57">
        <v>-38.689902964206766</v>
      </c>
      <c r="BT37" s="57">
        <v>-41.726133562660237</v>
      </c>
      <c r="BU37" s="99">
        <v>-44.722190931459039</v>
      </c>
      <c r="BV37" s="99">
        <v>-47.706666385518865</v>
      </c>
      <c r="BW37" s="99">
        <v>-50.811836832532649</v>
      </c>
      <c r="BX37" s="99">
        <v>-53.878429736970666</v>
      </c>
      <c r="BY37" s="99">
        <v>-56.904447679457448</v>
      </c>
      <c r="BZ37" s="99">
        <v>-59.918767888057872</v>
      </c>
      <c r="CA37" s="99">
        <v>-63.054990039541785</v>
      </c>
      <c r="CB37" s="99">
        <v>-66.152248873024192</v>
      </c>
      <c r="CC37" s="99">
        <v>-69.208526994935838</v>
      </c>
      <c r="CD37" s="99">
        <v>-72.252990405622285</v>
      </c>
      <c r="CE37" s="99">
        <v>-75.420574778621059</v>
      </c>
      <c r="CF37" s="99">
        <v>-78.548806200438264</v>
      </c>
      <c r="CG37" s="99">
        <v>-81.635647103569042</v>
      </c>
      <c r="CH37" s="99">
        <v>-84.710555148362332</v>
      </c>
      <c r="CI37" s="99">
        <v>-87.909815365091077</v>
      </c>
      <c r="CJ37" s="99">
        <v>-91.069329101126485</v>
      </c>
      <c r="CK37" s="99">
        <v>-94.187038413288548</v>
      </c>
      <c r="CL37" s="99">
        <v>-97.292695538529799</v>
      </c>
      <c r="CM37" s="99">
        <v>-100.52394835742584</v>
      </c>
      <c r="CN37" s="99">
        <v>-103.71505723082159</v>
      </c>
      <c r="CO37" s="99">
        <v>-106.86394363610528</v>
      </c>
      <c r="CP37" s="99">
        <v>-110.00065733259892</v>
      </c>
      <c r="CQ37" s="99">
        <v>-85.094401939683905</v>
      </c>
      <c r="CR37" s="99">
        <v>-92.120780501813627</v>
      </c>
      <c r="CS37" s="99">
        <v>-90.32905222115015</v>
      </c>
      <c r="CT37" s="99">
        <v>-105.19485464460871</v>
      </c>
      <c r="CU37" s="99">
        <v>-107.07768707516458</v>
      </c>
      <c r="CV37" s="99">
        <v>-116.55110928691558</v>
      </c>
      <c r="CW37" s="99">
        <v>-123.38843853894546</v>
      </c>
      <c r="CX37" s="99">
        <v>-121.22689129073859</v>
      </c>
      <c r="CY37" s="99">
        <v>-125.89671066130001</v>
      </c>
    </row>
    <row r="38" spans="1:103" hidden="1" x14ac:dyDescent="0.25">
      <c r="B38" s="50" t="s">
        <v>104</v>
      </c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7"/>
      <c r="AN38" s="57"/>
      <c r="AO38" s="57"/>
      <c r="AP38" s="57"/>
      <c r="AQ38" s="57"/>
      <c r="AR38" s="57"/>
      <c r="AS38" s="57"/>
      <c r="AT38" s="57">
        <v>0</v>
      </c>
      <c r="AU38" s="57">
        <v>0</v>
      </c>
      <c r="AV38" s="57">
        <v>0</v>
      </c>
      <c r="AW38" s="57">
        <v>0</v>
      </c>
      <c r="AX38" s="57">
        <v>0</v>
      </c>
      <c r="AY38" s="57">
        <v>-5.4075911853072693E-2</v>
      </c>
      <c r="AZ38" s="57">
        <v>-0.10882786078723915</v>
      </c>
      <c r="BA38" s="57">
        <v>-0.16402915300040757</v>
      </c>
      <c r="BB38" s="57">
        <v>-0.21924931664466485</v>
      </c>
      <c r="BC38" s="57">
        <v>0.12382255917887108</v>
      </c>
      <c r="BD38" s="57">
        <v>0.46796082408985618</v>
      </c>
      <c r="BE38" s="57">
        <v>0.81161159943216576</v>
      </c>
      <c r="BF38" s="57">
        <v>1.1551690815580198</v>
      </c>
      <c r="BG38" s="57">
        <v>1.3924908093011621</v>
      </c>
      <c r="BH38" s="57">
        <v>1.619346222416882</v>
      </c>
      <c r="BI38" s="57">
        <v>1.8508872066523825</v>
      </c>
      <c r="BJ38" s="57">
        <v>2.0832635392629117</v>
      </c>
      <c r="BK38" s="57">
        <v>1.8049923123045282</v>
      </c>
      <c r="BL38" s="57">
        <v>1.5254888386306602</v>
      </c>
      <c r="BM38" s="57">
        <v>1.2465117709945677</v>
      </c>
      <c r="BN38" s="57">
        <v>0.96729372956976778</v>
      </c>
      <c r="BO38" s="57">
        <v>1.0854497351339567</v>
      </c>
      <c r="BP38" s="57">
        <v>1.202989434463493</v>
      </c>
      <c r="BQ38" s="57">
        <v>1.3181031382544599</v>
      </c>
      <c r="BR38" s="57">
        <v>1.4325758243916433</v>
      </c>
      <c r="BS38" s="57">
        <v>1.5519133900114741</v>
      </c>
      <c r="BT38" s="57">
        <v>1.6706284863343057</v>
      </c>
      <c r="BU38" s="99">
        <v>1.7868933271631822</v>
      </c>
      <c r="BV38" s="99">
        <v>1.9025107401617376</v>
      </c>
      <c r="BW38" s="99">
        <v>2.0230416814377667</v>
      </c>
      <c r="BX38" s="99">
        <v>2.1429439287238266</v>
      </c>
      <c r="BY38" s="99">
        <v>2.2603714179609917</v>
      </c>
      <c r="BZ38" s="99">
        <v>2.3771450050895329</v>
      </c>
      <c r="CA38" s="99">
        <v>2.4988812557783224</v>
      </c>
      <c r="CB38" s="99">
        <v>2.6199825255372429</v>
      </c>
      <c r="CC38" s="99">
        <v>2.7385842896667798</v>
      </c>
      <c r="CD38" s="99">
        <v>2.8565256126666054</v>
      </c>
      <c r="CE38" s="99">
        <v>2.9794792258622826</v>
      </c>
      <c r="CF38" s="99">
        <v>3.1017915083187924</v>
      </c>
      <c r="CG38" s="99">
        <v>3.2215792900896245</v>
      </c>
      <c r="CH38" s="99">
        <v>3.3407000263194493</v>
      </c>
      <c r="CI38" s="99">
        <v>3.464883175647083</v>
      </c>
      <c r="CJ38" s="99">
        <v>3.5884185809281579</v>
      </c>
      <c r="CK38" s="99">
        <v>3.7094042405166983</v>
      </c>
      <c r="CL38" s="99">
        <v>3.829716184108821</v>
      </c>
      <c r="CM38" s="99">
        <v>3.9551411649297314</v>
      </c>
      <c r="CN38" s="99">
        <v>4.0799119242636168</v>
      </c>
      <c r="CO38" s="99">
        <v>4.2021074404480423</v>
      </c>
      <c r="CP38" s="99">
        <v>4.323622503476086</v>
      </c>
      <c r="CQ38" s="99">
        <v>4.4503017341052056</v>
      </c>
      <c r="CR38" s="99">
        <v>4.5763202010324298</v>
      </c>
      <c r="CS38" s="99">
        <v>4.6997376723787001</v>
      </c>
      <c r="CT38" s="99">
        <v>4.8224678860370247</v>
      </c>
      <c r="CU38" s="99">
        <v>4.9504139089724353</v>
      </c>
      <c r="CV38" s="99">
        <v>5.0776925605689325</v>
      </c>
      <c r="CW38" s="99">
        <v>5.2023442066286654</v>
      </c>
      <c r="CX38" s="99">
        <v>5.3263017224235734</v>
      </c>
      <c r="CY38" s="99">
        <v>5.4555272055883384</v>
      </c>
    </row>
    <row r="39" spans="1:103" x14ac:dyDescent="0.25">
      <c r="B39" s="46" t="s">
        <v>106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57"/>
      <c r="AN39" s="57"/>
      <c r="AO39" s="57"/>
      <c r="AP39" s="57"/>
      <c r="AQ39" s="57"/>
      <c r="AR39" s="57"/>
      <c r="AS39" s="57"/>
      <c r="AT39" s="57">
        <v>24589.445958165339</v>
      </c>
      <c r="AU39" s="57">
        <v>24920.277768688065</v>
      </c>
      <c r="AV39" s="57">
        <v>25786.667252496052</v>
      </c>
      <c r="AW39" s="57">
        <v>25897.90216480042</v>
      </c>
      <c r="AX39" s="57">
        <v>26205.562444009163</v>
      </c>
      <c r="AY39" s="57">
        <v>27895.837735755737</v>
      </c>
      <c r="AZ39" s="57">
        <v>28669.763988971579</v>
      </c>
      <c r="BA39" s="57">
        <v>29634.112342082193</v>
      </c>
      <c r="BB39" s="57">
        <v>29087.720041642646</v>
      </c>
      <c r="BC39" s="57">
        <v>29492.395868954813</v>
      </c>
      <c r="BD39" s="57">
        <v>30158.568092394202</v>
      </c>
      <c r="BE39" s="57">
        <v>30653.624712447898</v>
      </c>
      <c r="BF39" s="57">
        <v>31546.182955938493</v>
      </c>
      <c r="BG39" s="57">
        <v>32454.862529765596</v>
      </c>
      <c r="BH39" s="57">
        <v>32846.806425405914</v>
      </c>
      <c r="BI39" s="57">
        <v>32691.616415841381</v>
      </c>
      <c r="BJ39" s="57">
        <v>33866.273983987703</v>
      </c>
      <c r="BK39" s="57">
        <v>33109.675111426441</v>
      </c>
      <c r="BL39" s="57">
        <v>34363.834642836831</v>
      </c>
      <c r="BM39" s="57">
        <v>33725.223534707286</v>
      </c>
      <c r="BN39" s="57">
        <v>33783.172719665628</v>
      </c>
      <c r="BO39" s="57">
        <v>35737.809324143382</v>
      </c>
      <c r="BP39" s="57">
        <v>36163.247463251872</v>
      </c>
      <c r="BQ39" s="57">
        <v>36780.555793151871</v>
      </c>
      <c r="BR39" s="57">
        <v>36694.762339150286</v>
      </c>
      <c r="BS39" s="57">
        <v>39324.379510794257</v>
      </c>
      <c r="BT39" s="57">
        <v>39385.114490151333</v>
      </c>
      <c r="BU39" s="99">
        <v>38714.963931783539</v>
      </c>
      <c r="BV39" s="99">
        <v>38638.404781877907</v>
      </c>
      <c r="BW39" s="99">
        <v>40350.194347990968</v>
      </c>
      <c r="BX39" s="99">
        <v>40269.176498305838</v>
      </c>
      <c r="BY39" s="99">
        <v>41184.26239121447</v>
      </c>
      <c r="BZ39" s="99">
        <v>40743.145015381524</v>
      </c>
      <c r="CA39" s="99">
        <v>41213.367969975407</v>
      </c>
      <c r="CB39" s="99">
        <v>41954.700288829525</v>
      </c>
      <c r="CC39" s="99">
        <v>42971.023597614316</v>
      </c>
      <c r="CD39" s="99">
        <v>42798.830951832453</v>
      </c>
      <c r="CE39" s="99">
        <v>47265.45215758845</v>
      </c>
      <c r="CF39" s="99">
        <v>48509.514363997361</v>
      </c>
      <c r="CG39" s="99">
        <v>48874.826418892328</v>
      </c>
      <c r="CH39" s="99">
        <v>51064.029783667538</v>
      </c>
      <c r="CI39" s="99">
        <v>51291.728476970042</v>
      </c>
      <c r="CJ39" s="99">
        <v>52536.243521692508</v>
      </c>
      <c r="CK39" s="99">
        <v>51929.132141037262</v>
      </c>
      <c r="CL39" s="99">
        <v>54385.446645805678</v>
      </c>
      <c r="CM39" s="99">
        <v>56098.611562610546</v>
      </c>
      <c r="CN39" s="99">
        <v>56075.05389936432</v>
      </c>
      <c r="CO39" s="99">
        <v>54882.041305489307</v>
      </c>
      <c r="CP39" s="99">
        <v>55914.88881997612</v>
      </c>
      <c r="CQ39" s="99">
        <v>57770.901710491016</v>
      </c>
      <c r="CR39" s="99">
        <v>59011.433090490122</v>
      </c>
      <c r="CS39" s="99">
        <v>60605.925508124703</v>
      </c>
      <c r="CT39" s="99">
        <v>63032.433902377554</v>
      </c>
      <c r="CU39" s="99">
        <v>65679.289883382327</v>
      </c>
      <c r="CV39" s="99">
        <v>68531.865609993969</v>
      </c>
      <c r="CW39" s="99">
        <v>68445.545594664145</v>
      </c>
      <c r="CX39" s="99">
        <v>70318.957983559638</v>
      </c>
      <c r="CY39" s="99">
        <v>73844.099851527455</v>
      </c>
    </row>
    <row r="40" spans="1:103" x14ac:dyDescent="0.25">
      <c r="B40" s="47" t="s">
        <v>85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57"/>
      <c r="AN40" s="57"/>
      <c r="AO40" s="57"/>
      <c r="AP40" s="57"/>
      <c r="AQ40" s="57"/>
      <c r="AR40" s="57"/>
      <c r="AS40" s="57"/>
      <c r="AT40" s="57">
        <v>648.01164851601004</v>
      </c>
      <c r="AU40" s="57">
        <v>651.72328351601004</v>
      </c>
      <c r="AV40" s="57">
        <v>670.15002613845365</v>
      </c>
      <c r="AW40" s="57">
        <v>669.35365415266779</v>
      </c>
      <c r="AX40" s="57">
        <v>707.77960937833143</v>
      </c>
      <c r="AY40" s="57">
        <v>714.49779298624571</v>
      </c>
      <c r="AZ40" s="57">
        <v>705.27569973482673</v>
      </c>
      <c r="BA40" s="57">
        <v>709.55632583237809</v>
      </c>
      <c r="BB40" s="57">
        <v>706.8647146161203</v>
      </c>
      <c r="BC40" s="57">
        <v>708.96116005160059</v>
      </c>
      <c r="BD40" s="57">
        <v>715.02944173311516</v>
      </c>
      <c r="BE40" s="57">
        <v>721.50199225652295</v>
      </c>
      <c r="BF40" s="57">
        <v>965.47141853931953</v>
      </c>
      <c r="BG40" s="57">
        <v>975.24119384538335</v>
      </c>
      <c r="BH40" s="57">
        <v>976.0943394880303</v>
      </c>
      <c r="BI40" s="57">
        <v>963.10667818631941</v>
      </c>
      <c r="BJ40" s="57">
        <v>1066.5181709762019</v>
      </c>
      <c r="BK40" s="57">
        <v>965.69153301587494</v>
      </c>
      <c r="BL40" s="57">
        <v>976.18821082349518</v>
      </c>
      <c r="BM40" s="57">
        <v>975.58826974376018</v>
      </c>
      <c r="BN40" s="57">
        <v>1083.2450677452705</v>
      </c>
      <c r="BO40" s="57">
        <v>1399.4570422885749</v>
      </c>
      <c r="BP40" s="57">
        <v>1419.8035777366476</v>
      </c>
      <c r="BQ40" s="57">
        <v>1440.1380514654727</v>
      </c>
      <c r="BR40" s="57">
        <v>1688.2773518908964</v>
      </c>
      <c r="BS40" s="57">
        <v>1714.9237257488662</v>
      </c>
      <c r="BT40" s="57">
        <v>1755.242529627868</v>
      </c>
      <c r="BU40" s="99">
        <v>1788.5144598534059</v>
      </c>
      <c r="BV40" s="99">
        <v>1817.5776386765651</v>
      </c>
      <c r="BW40" s="99">
        <v>1987.7827146629588</v>
      </c>
      <c r="BX40" s="99">
        <v>1974.8233930944921</v>
      </c>
      <c r="BY40" s="99">
        <v>1971.7956789730399</v>
      </c>
      <c r="BZ40" s="99">
        <v>1968.4861771104172</v>
      </c>
      <c r="CA40" s="99">
        <v>1970.5418267204172</v>
      </c>
      <c r="CB40" s="99">
        <v>1962.3805628904174</v>
      </c>
      <c r="CC40" s="99">
        <v>1950.7805628904173</v>
      </c>
      <c r="CD40" s="99">
        <v>2057.5671111785855</v>
      </c>
      <c r="CE40" s="99">
        <v>2055.616920108042</v>
      </c>
      <c r="CF40" s="99">
        <v>2095.3221144766321</v>
      </c>
      <c r="CG40" s="99">
        <v>2095.1628682710675</v>
      </c>
      <c r="CH40" s="99">
        <v>2110.0480418813859</v>
      </c>
      <c r="CI40" s="99">
        <v>2100.3233945438151</v>
      </c>
      <c r="CJ40" s="99">
        <v>2109.9356263005207</v>
      </c>
      <c r="CK40" s="99">
        <v>2103.1171091757183</v>
      </c>
      <c r="CL40" s="99">
        <v>2129.2337651110383</v>
      </c>
      <c r="CM40" s="99">
        <v>2122.0232004612808</v>
      </c>
      <c r="CN40" s="99">
        <v>2105.1789014755586</v>
      </c>
      <c r="CO40" s="99">
        <v>2114.4595771178033</v>
      </c>
      <c r="CP40" s="99">
        <v>2136.8937162653478</v>
      </c>
      <c r="CQ40" s="99">
        <v>2144.2355714889363</v>
      </c>
      <c r="CR40" s="99">
        <v>2147.73369682474</v>
      </c>
      <c r="CS40" s="99">
        <v>2179.6593356225926</v>
      </c>
      <c r="CT40" s="99">
        <v>2193.3988956561834</v>
      </c>
      <c r="CU40" s="99">
        <v>2186.4517907161976</v>
      </c>
      <c r="CV40" s="99">
        <v>2188.5534983604239</v>
      </c>
      <c r="CW40" s="99">
        <v>2201.5874117892326</v>
      </c>
      <c r="CX40" s="99">
        <v>2189.4805419802756</v>
      </c>
      <c r="CY40" s="99">
        <v>2200.3651983069017</v>
      </c>
    </row>
    <row r="41" spans="1:103" ht="16.5" customHeight="1" x14ac:dyDescent="0.25">
      <c r="B41" s="47" t="s">
        <v>99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57"/>
      <c r="AN41" s="57"/>
      <c r="AO41" s="57"/>
      <c r="AP41" s="57"/>
      <c r="AQ41" s="57"/>
      <c r="AR41" s="57"/>
      <c r="AS41" s="57"/>
      <c r="AT41" s="57">
        <v>23941.434309649328</v>
      </c>
      <c r="AU41" s="57">
        <v>24268.554485172055</v>
      </c>
      <c r="AV41" s="57">
        <v>25116.517226357599</v>
      </c>
      <c r="AW41" s="57">
        <v>25228.548510647757</v>
      </c>
      <c r="AX41" s="57">
        <v>25497.782834630831</v>
      </c>
      <c r="AY41" s="57">
        <v>27181.339942769493</v>
      </c>
      <c r="AZ41" s="57">
        <v>27964.488289236753</v>
      </c>
      <c r="BA41" s="57">
        <v>28924.556016249819</v>
      </c>
      <c r="BB41" s="57">
        <v>28380.855327026529</v>
      </c>
      <c r="BC41" s="57">
        <v>28783.434708903213</v>
      </c>
      <c r="BD41" s="57">
        <v>29443.538650661085</v>
      </c>
      <c r="BE41" s="57">
        <v>29932.122720191375</v>
      </c>
      <c r="BF41" s="57">
        <v>30580.711537399176</v>
      </c>
      <c r="BG41" s="57">
        <v>31479.621335920212</v>
      </c>
      <c r="BH41" s="57">
        <v>31870.712085917879</v>
      </c>
      <c r="BI41" s="57">
        <v>31728.509737655062</v>
      </c>
      <c r="BJ41" s="57">
        <v>32799.755813011499</v>
      </c>
      <c r="BK41" s="57">
        <v>32143.983578410571</v>
      </c>
      <c r="BL41" s="57">
        <v>33387.646432013331</v>
      </c>
      <c r="BM41" s="57">
        <v>32749.635264963523</v>
      </c>
      <c r="BN41" s="57">
        <v>32699.927651920359</v>
      </c>
      <c r="BO41" s="57">
        <v>34338.352281854808</v>
      </c>
      <c r="BP41" s="57">
        <v>34743.443885515226</v>
      </c>
      <c r="BQ41" s="57">
        <v>35340.417741686397</v>
      </c>
      <c r="BR41" s="57">
        <v>35006.484987259391</v>
      </c>
      <c r="BS41" s="57">
        <v>37609.4557850454</v>
      </c>
      <c r="BT41" s="57">
        <v>37629.871960523466</v>
      </c>
      <c r="BU41" s="99">
        <v>36926.449471930136</v>
      </c>
      <c r="BV41" s="99">
        <v>36820.827143201343</v>
      </c>
      <c r="BW41" s="99">
        <v>38362.411633328011</v>
      </c>
      <c r="BX41" s="99">
        <v>38294.353105211347</v>
      </c>
      <c r="BY41" s="99">
        <v>39212.466712241432</v>
      </c>
      <c r="BZ41" s="99">
        <v>38774.658838271105</v>
      </c>
      <c r="CA41" s="99">
        <v>39242.826143254992</v>
      </c>
      <c r="CB41" s="99">
        <v>39992.319725939116</v>
      </c>
      <c r="CC41" s="99">
        <v>41020.243034723899</v>
      </c>
      <c r="CD41" s="99">
        <v>40741.263840653868</v>
      </c>
      <c r="CE41" s="99">
        <v>45209.835237480409</v>
      </c>
      <c r="CF41" s="99">
        <v>46414.192249520733</v>
      </c>
      <c r="CG41" s="99">
        <v>46779.663550621262</v>
      </c>
      <c r="CH41" s="99">
        <v>48953.981741786149</v>
      </c>
      <c r="CI41" s="99">
        <v>49191.40508242623</v>
      </c>
      <c r="CJ41" s="99">
        <v>50426.30789539199</v>
      </c>
      <c r="CK41" s="99">
        <v>49826.015031861542</v>
      </c>
      <c r="CL41" s="99">
        <v>52256.212880694635</v>
      </c>
      <c r="CM41" s="99">
        <v>53976.588362149269</v>
      </c>
      <c r="CN41" s="99">
        <v>53969.874997888764</v>
      </c>
      <c r="CO41" s="99">
        <v>52767.581728371501</v>
      </c>
      <c r="CP41" s="99">
        <v>53777.995103710775</v>
      </c>
      <c r="CQ41" s="99">
        <v>55626.666139002089</v>
      </c>
      <c r="CR41" s="99">
        <v>56863.699393665382</v>
      </c>
      <c r="CS41" s="99">
        <v>58426.26617250211</v>
      </c>
      <c r="CT41" s="99">
        <v>60839.035006721373</v>
      </c>
      <c r="CU41" s="99">
        <v>63492.838092666119</v>
      </c>
      <c r="CV41" s="99">
        <v>66343.312111633553</v>
      </c>
      <c r="CW41" s="99">
        <v>66243.958182874907</v>
      </c>
      <c r="CX41" s="99">
        <v>68129.477441579365</v>
      </c>
      <c r="CY41" s="99">
        <v>71643.73465322057</v>
      </c>
    </row>
    <row r="42" spans="1:103" s="53" customFormat="1" ht="14.25" customHeight="1" x14ac:dyDescent="0.25">
      <c r="A42" s="52"/>
      <c r="B42" s="49" t="s">
        <v>56</v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57"/>
      <c r="AN42" s="57"/>
      <c r="AO42" s="57"/>
      <c r="AP42" s="57"/>
      <c r="AQ42" s="57"/>
      <c r="AR42" s="57"/>
      <c r="AS42" s="57"/>
      <c r="AT42" s="57">
        <v>18610.728706288981</v>
      </c>
      <c r="AU42" s="57">
        <v>18900.963679086257</v>
      </c>
      <c r="AV42" s="57">
        <v>19392.368569472106</v>
      </c>
      <c r="AW42" s="57">
        <v>19419.749832984013</v>
      </c>
      <c r="AX42" s="57">
        <v>19265.514287349237</v>
      </c>
      <c r="AY42" s="57">
        <v>20508.14392758621</v>
      </c>
      <c r="AZ42" s="57">
        <v>21141.835604039683</v>
      </c>
      <c r="BA42" s="57">
        <v>21848.373846215447</v>
      </c>
      <c r="BB42" s="57">
        <v>20809.521064168839</v>
      </c>
      <c r="BC42" s="57">
        <v>21067.777358214902</v>
      </c>
      <c r="BD42" s="57">
        <v>21562.421102329608</v>
      </c>
      <c r="BE42" s="57">
        <v>21702.19259504107</v>
      </c>
      <c r="BF42" s="57">
        <v>22425.673551702806</v>
      </c>
      <c r="BG42" s="57">
        <v>23321.083278676979</v>
      </c>
      <c r="BH42" s="57">
        <v>23331.617201572062</v>
      </c>
      <c r="BI42" s="57">
        <v>23080.687247285889</v>
      </c>
      <c r="BJ42" s="57">
        <v>24250.440255655296</v>
      </c>
      <c r="BK42" s="57">
        <v>23484.184640768926</v>
      </c>
      <c r="BL42" s="57">
        <v>24491.401233270662</v>
      </c>
      <c r="BM42" s="57">
        <v>23651.294134557651</v>
      </c>
      <c r="BN42" s="57">
        <v>23517.021117766024</v>
      </c>
      <c r="BO42" s="57">
        <v>24961.895224975495</v>
      </c>
      <c r="BP42" s="57">
        <v>24984.870632137317</v>
      </c>
      <c r="BQ42" s="57">
        <v>25435.407027316447</v>
      </c>
      <c r="BR42" s="57">
        <v>25116.10042795855</v>
      </c>
      <c r="BS42" s="57">
        <v>26768.864519145322</v>
      </c>
      <c r="BT42" s="57">
        <v>26342.078384132386</v>
      </c>
      <c r="BU42" s="99">
        <v>25437.215624111388</v>
      </c>
      <c r="BV42" s="99">
        <v>25079.475117009195</v>
      </c>
      <c r="BW42" s="99">
        <v>26474.772181416327</v>
      </c>
      <c r="BX42" s="99">
        <v>26352.673053791434</v>
      </c>
      <c r="BY42" s="99">
        <v>27040.763606311939</v>
      </c>
      <c r="BZ42" s="99">
        <v>26616.347223418088</v>
      </c>
      <c r="CA42" s="99">
        <v>26786.384055001694</v>
      </c>
      <c r="CB42" s="99">
        <v>27515.519638537298</v>
      </c>
      <c r="CC42" s="99">
        <v>28322.770126536481</v>
      </c>
      <c r="CD42" s="99">
        <v>28431.277796400216</v>
      </c>
      <c r="CE42" s="99">
        <v>32431.23610105423</v>
      </c>
      <c r="CF42" s="99">
        <v>33672.836709846561</v>
      </c>
      <c r="CG42" s="99">
        <v>34005.138437734357</v>
      </c>
      <c r="CH42" s="99">
        <v>35626.853106078597</v>
      </c>
      <c r="CI42" s="99">
        <v>35520.387224800361</v>
      </c>
      <c r="CJ42" s="99">
        <v>36641.642769150938</v>
      </c>
      <c r="CK42" s="99">
        <v>35598.99892036349</v>
      </c>
      <c r="CL42" s="99">
        <v>37818.474465023777</v>
      </c>
      <c r="CM42" s="99">
        <v>39223.813829033548</v>
      </c>
      <c r="CN42" s="99">
        <v>38676.164847708205</v>
      </c>
      <c r="CO42" s="99">
        <v>37168.675428021801</v>
      </c>
      <c r="CP42" s="99">
        <v>37912.750462611148</v>
      </c>
      <c r="CQ42" s="99">
        <v>38582.572720630502</v>
      </c>
      <c r="CR42" s="99">
        <v>39501.321178033206</v>
      </c>
      <c r="CS42" s="99">
        <v>40134.333333823233</v>
      </c>
      <c r="CT42" s="99">
        <v>41609.959659712782</v>
      </c>
      <c r="CU42" s="99">
        <v>43262.841135358991</v>
      </c>
      <c r="CV42" s="99">
        <v>45227.941875537508</v>
      </c>
      <c r="CW42" s="99">
        <v>45114.355835972718</v>
      </c>
      <c r="CX42" s="99">
        <v>46588.071511312824</v>
      </c>
      <c r="CY42" s="99">
        <v>49449.457800466276</v>
      </c>
    </row>
    <row r="43" spans="1:103" s="53" customFormat="1" ht="14.25" customHeight="1" x14ac:dyDescent="0.25">
      <c r="A43" s="52"/>
      <c r="B43" s="48" t="s">
        <v>101</v>
      </c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57"/>
      <c r="AN43" s="57"/>
      <c r="AO43" s="57"/>
      <c r="AP43" s="57"/>
      <c r="AQ43" s="57"/>
      <c r="AR43" s="57"/>
      <c r="AS43" s="57"/>
      <c r="AT43" s="57">
        <v>44.315387615569293</v>
      </c>
      <c r="AU43" s="57">
        <v>44.404372884448264</v>
      </c>
      <c r="AV43" s="57">
        <v>44.220033271070839</v>
      </c>
      <c r="AW43" s="57">
        <v>46.113408616223111</v>
      </c>
      <c r="AX43" s="57">
        <v>46.675401530193824</v>
      </c>
      <c r="AY43" s="57">
        <v>45.824909226969623</v>
      </c>
      <c r="AZ43" s="57">
        <v>46.764430753470592</v>
      </c>
      <c r="BA43" s="57">
        <v>46.859788188059071</v>
      </c>
      <c r="BB43" s="57">
        <v>46.478995808734183</v>
      </c>
      <c r="BC43" s="57">
        <v>71.588599027641976</v>
      </c>
      <c r="BD43" s="57">
        <v>72.561980633063996</v>
      </c>
      <c r="BE43" s="57">
        <v>71.014745194128579</v>
      </c>
      <c r="BF43" s="57">
        <v>67.171683275495553</v>
      </c>
      <c r="BG43" s="57">
        <v>68.486411320384036</v>
      </c>
      <c r="BH43" s="57">
        <v>67.554586737210215</v>
      </c>
      <c r="BI43" s="57">
        <v>67.557711340596953</v>
      </c>
      <c r="BJ43" s="57">
        <v>67.159113769984984</v>
      </c>
      <c r="BK43" s="57">
        <v>67.759045113870982</v>
      </c>
      <c r="BL43" s="57">
        <v>64.820000000000704</v>
      </c>
      <c r="BM43" s="57">
        <v>67.840848837867625</v>
      </c>
      <c r="BN43" s="57">
        <v>89.656423824277752</v>
      </c>
      <c r="BO43" s="57">
        <v>66.877612119327509</v>
      </c>
      <c r="BP43" s="57">
        <v>66.2</v>
      </c>
      <c r="BQ43" s="57">
        <v>67.200000000000031</v>
      </c>
      <c r="BR43" s="57">
        <v>67.529999999999731</v>
      </c>
      <c r="BS43" s="57">
        <v>60.50000000000005</v>
      </c>
      <c r="BT43" s="57">
        <v>60.400000000000048</v>
      </c>
      <c r="BU43" s="99">
        <v>36.799999999999962</v>
      </c>
      <c r="BV43" s="99">
        <v>37.519999999999513</v>
      </c>
      <c r="BW43" s="99">
        <v>39.469999999999992</v>
      </c>
      <c r="BX43" s="99">
        <v>40.980000000000196</v>
      </c>
      <c r="BY43" s="99">
        <v>42.010000000000346</v>
      </c>
      <c r="BZ43" s="99">
        <v>40.860000000000205</v>
      </c>
      <c r="CA43" s="99">
        <v>35.909999999999989</v>
      </c>
      <c r="CB43" s="99">
        <v>31.41999999999997</v>
      </c>
      <c r="CC43" s="99">
        <v>31.510000000000293</v>
      </c>
      <c r="CD43" s="99">
        <v>32.460000000000115</v>
      </c>
      <c r="CE43" s="99">
        <v>31.79000000000006</v>
      </c>
      <c r="CF43" s="99">
        <v>63.922188021696499</v>
      </c>
      <c r="CG43" s="99">
        <v>5.9191095001379948</v>
      </c>
      <c r="CH43" s="99">
        <v>5.8377139130800115</v>
      </c>
      <c r="CI43" s="99">
        <v>5.9987162459990033</v>
      </c>
      <c r="CJ43" s="99">
        <v>3.3997127402389875</v>
      </c>
      <c r="CK43" s="99">
        <v>6.874561610000006</v>
      </c>
      <c r="CL43" s="99">
        <v>6.7216488598288775</v>
      </c>
      <c r="CM43" s="99">
        <v>7.8299999999995631</v>
      </c>
      <c r="CN43" s="99">
        <v>10.869999999999987</v>
      </c>
      <c r="CO43" s="99">
        <v>20.797696220078002</v>
      </c>
      <c r="CP43" s="99">
        <v>34.696494415868997</v>
      </c>
      <c r="CQ43" s="99">
        <v>50.003373760136753</v>
      </c>
      <c r="CR43" s="99">
        <v>64.47999999999999</v>
      </c>
      <c r="CS43" s="99">
        <v>77.284109660745983</v>
      </c>
      <c r="CT43" s="99">
        <v>80.201111146683033</v>
      </c>
      <c r="CU43" s="99">
        <v>85.634652315966065</v>
      </c>
      <c r="CV43" s="99">
        <v>84.444518609965954</v>
      </c>
      <c r="CW43" s="99">
        <v>86.15000000000002</v>
      </c>
      <c r="CX43" s="99">
        <v>105.13000000000098</v>
      </c>
      <c r="CY43" s="99">
        <v>78.102048778199986</v>
      </c>
    </row>
    <row r="44" spans="1:103" s="53" customFormat="1" ht="14.25" customHeight="1" x14ac:dyDescent="0.25">
      <c r="A44" s="52"/>
      <c r="B44" s="48" t="s">
        <v>102</v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57"/>
      <c r="AN44" s="57"/>
      <c r="AO44" s="57"/>
      <c r="AP44" s="57"/>
      <c r="AQ44" s="57"/>
      <c r="AR44" s="57"/>
      <c r="AS44" s="57"/>
      <c r="AT44" s="57">
        <v>3626.1273414559605</v>
      </c>
      <c r="AU44" s="57">
        <v>3681.1572708342828</v>
      </c>
      <c r="AV44" s="57">
        <v>3622.4428846734386</v>
      </c>
      <c r="AW44" s="57">
        <v>3542.4860424230951</v>
      </c>
      <c r="AX44" s="57">
        <v>3245.7649949562783</v>
      </c>
      <c r="AY44" s="57">
        <v>3764.5800894555987</v>
      </c>
      <c r="AZ44" s="57">
        <v>3340.516078002478</v>
      </c>
      <c r="BA44" s="57">
        <v>3303.864127661097</v>
      </c>
      <c r="BB44" s="57">
        <v>2907.2130530101504</v>
      </c>
      <c r="BC44" s="57">
        <v>3159.7126232549062</v>
      </c>
      <c r="BD44" s="57">
        <v>3348.7537764142235</v>
      </c>
      <c r="BE44" s="57">
        <v>3472.918148123566</v>
      </c>
      <c r="BF44" s="57">
        <v>4082.244382974669</v>
      </c>
      <c r="BG44" s="57">
        <v>4455.2803010838761</v>
      </c>
      <c r="BH44" s="57">
        <v>4593.2272036388631</v>
      </c>
      <c r="BI44" s="57">
        <v>4507.7332379834252</v>
      </c>
      <c r="BJ44" s="57">
        <v>4844.1715716720364</v>
      </c>
      <c r="BK44" s="57">
        <v>3975.5519019185176</v>
      </c>
      <c r="BL44" s="57">
        <v>4600.3658218260998</v>
      </c>
      <c r="BM44" s="57">
        <v>3867.5545870739388</v>
      </c>
      <c r="BN44" s="57">
        <v>3312.9290013966602</v>
      </c>
      <c r="BO44" s="57">
        <v>4401.4890942809307</v>
      </c>
      <c r="BP44" s="57">
        <v>4003.2640402593906</v>
      </c>
      <c r="BQ44" s="57">
        <v>4215.9591980088071</v>
      </c>
      <c r="BR44" s="57">
        <v>3803.5716564190752</v>
      </c>
      <c r="BS44" s="57">
        <v>4836.4741987654606</v>
      </c>
      <c r="BT44" s="57">
        <v>4498.1834676168519</v>
      </c>
      <c r="BU44" s="99">
        <v>4484.2230214191932</v>
      </c>
      <c r="BV44" s="99">
        <v>4058.7870731411113</v>
      </c>
      <c r="BW44" s="99">
        <v>4440.6671504811584</v>
      </c>
      <c r="BX44" s="99">
        <v>4366.0132871108144</v>
      </c>
      <c r="BY44" s="99">
        <v>4340.2066492061767</v>
      </c>
      <c r="BZ44" s="99">
        <v>4252.1953751189913</v>
      </c>
      <c r="CA44" s="99">
        <v>4206.5354055872331</v>
      </c>
      <c r="CB44" s="99">
        <v>4465.6123628899331</v>
      </c>
      <c r="CC44" s="99">
        <v>5182.4624396715735</v>
      </c>
      <c r="CD44" s="99">
        <v>4792.1942827019166</v>
      </c>
      <c r="CE44" s="99">
        <v>6709.0935072900566</v>
      </c>
      <c r="CF44" s="99">
        <v>7489.2032311166249</v>
      </c>
      <c r="CG44" s="99">
        <v>7482.4795250323805</v>
      </c>
      <c r="CH44" s="99">
        <v>8011.3719532297928</v>
      </c>
      <c r="CI44" s="99">
        <v>7386.3529386502723</v>
      </c>
      <c r="CJ44" s="99">
        <v>7530.8695900335642</v>
      </c>
      <c r="CK44" s="99">
        <v>6615.9953708857411</v>
      </c>
      <c r="CL44" s="99">
        <v>6675.6791673306425</v>
      </c>
      <c r="CM44" s="99">
        <v>7564.9540312104118</v>
      </c>
      <c r="CN44" s="99">
        <v>7431.5301814184422</v>
      </c>
      <c r="CO44" s="99">
        <v>6672.5867915361014</v>
      </c>
      <c r="CP44" s="99">
        <v>7299.8605353703551</v>
      </c>
      <c r="CQ44" s="99">
        <v>7184.4341468152033</v>
      </c>
      <c r="CR44" s="99">
        <v>6746.2939620501475</v>
      </c>
      <c r="CS44" s="99">
        <v>6419.8547844328104</v>
      </c>
      <c r="CT44" s="99">
        <v>7099.1573775636789</v>
      </c>
      <c r="CU44" s="99">
        <v>7081.5860894894486</v>
      </c>
      <c r="CV44" s="99">
        <v>7666.4788174885944</v>
      </c>
      <c r="CW44" s="99">
        <v>6548.9659914371214</v>
      </c>
      <c r="CX44" s="99">
        <v>6503.368736198956</v>
      </c>
      <c r="CY44" s="99">
        <v>7528.1487249102838</v>
      </c>
    </row>
    <row r="45" spans="1:103" s="53" customFormat="1" ht="14.25" customHeight="1" x14ac:dyDescent="0.25">
      <c r="A45" s="52"/>
      <c r="B45" s="48" t="s">
        <v>103</v>
      </c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57"/>
      <c r="AN45" s="57"/>
      <c r="AO45" s="57"/>
      <c r="AP45" s="57"/>
      <c r="AQ45" s="57"/>
      <c r="AR45" s="57"/>
      <c r="AS45" s="57"/>
      <c r="AT45" s="57">
        <v>0.85151812745103228</v>
      </c>
      <c r="AU45" s="57">
        <v>0.85151812745103228</v>
      </c>
      <c r="AV45" s="57">
        <v>0.85151812745103228</v>
      </c>
      <c r="AW45" s="57">
        <v>0.91578350446958312</v>
      </c>
      <c r="AX45" s="57">
        <v>0.91160564246865883</v>
      </c>
      <c r="AY45" s="57">
        <v>0.97454210144100595</v>
      </c>
      <c r="AZ45" s="57">
        <v>1.0457496832147419</v>
      </c>
      <c r="BA45" s="57">
        <v>1.0410700188022319</v>
      </c>
      <c r="BB45" s="57">
        <v>1.0290438120857817</v>
      </c>
      <c r="BC45" s="57">
        <v>1.0179173603230842</v>
      </c>
      <c r="BD45" s="57">
        <v>0</v>
      </c>
      <c r="BE45" s="57">
        <v>0</v>
      </c>
      <c r="BF45" s="57">
        <v>0</v>
      </c>
      <c r="BG45" s="57">
        <v>0</v>
      </c>
      <c r="BH45" s="57">
        <v>0</v>
      </c>
      <c r="BI45" s="57">
        <v>0</v>
      </c>
      <c r="BJ45" s="57">
        <v>0</v>
      </c>
      <c r="BK45" s="57">
        <v>0</v>
      </c>
      <c r="BL45" s="57">
        <v>0</v>
      </c>
      <c r="BM45" s="57">
        <v>0</v>
      </c>
      <c r="BN45" s="57">
        <v>0</v>
      </c>
      <c r="BO45" s="57">
        <v>0</v>
      </c>
      <c r="BP45" s="57">
        <v>0</v>
      </c>
      <c r="BQ45" s="57">
        <v>0</v>
      </c>
      <c r="BR45" s="57">
        <v>0</v>
      </c>
      <c r="BS45" s="57">
        <v>0</v>
      </c>
      <c r="BT45" s="57">
        <v>0</v>
      </c>
      <c r="BU45" s="99">
        <v>0</v>
      </c>
      <c r="BV45" s="99">
        <v>0</v>
      </c>
      <c r="BW45" s="99">
        <v>0</v>
      </c>
      <c r="BX45" s="99">
        <v>0</v>
      </c>
      <c r="BY45" s="99">
        <v>0</v>
      </c>
      <c r="BZ45" s="99">
        <v>0</v>
      </c>
      <c r="CA45" s="99">
        <v>0</v>
      </c>
      <c r="CB45" s="99">
        <v>0</v>
      </c>
      <c r="CC45" s="99">
        <v>0</v>
      </c>
      <c r="CD45" s="99">
        <v>0</v>
      </c>
      <c r="CE45" s="99">
        <v>0</v>
      </c>
      <c r="CF45" s="99">
        <v>0</v>
      </c>
      <c r="CG45" s="99">
        <v>0</v>
      </c>
      <c r="CH45" s="99">
        <v>0</v>
      </c>
      <c r="CI45" s="99">
        <v>0</v>
      </c>
      <c r="CJ45" s="99">
        <v>0</v>
      </c>
      <c r="CK45" s="99">
        <v>0</v>
      </c>
      <c r="CL45" s="99">
        <v>0</v>
      </c>
      <c r="CM45" s="99">
        <v>0</v>
      </c>
      <c r="CN45" s="99">
        <v>0</v>
      </c>
      <c r="CO45" s="99">
        <v>0</v>
      </c>
      <c r="CP45" s="99">
        <v>0</v>
      </c>
      <c r="CQ45" s="99">
        <v>0</v>
      </c>
      <c r="CR45" s="99">
        <v>0</v>
      </c>
      <c r="CS45" s="99">
        <v>0</v>
      </c>
      <c r="CT45" s="99">
        <v>0</v>
      </c>
      <c r="CU45" s="99">
        <v>0</v>
      </c>
      <c r="CV45" s="99">
        <v>0</v>
      </c>
      <c r="CW45" s="99">
        <v>0</v>
      </c>
      <c r="CX45" s="99">
        <v>0</v>
      </c>
      <c r="CY45" s="99">
        <v>0</v>
      </c>
    </row>
    <row r="46" spans="1:103" s="53" customFormat="1" ht="14.25" customHeight="1" x14ac:dyDescent="0.25">
      <c r="A46" s="52"/>
      <c r="B46" s="48" t="s">
        <v>50</v>
      </c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57"/>
      <c r="AN46" s="57"/>
      <c r="AO46" s="57"/>
      <c r="AP46" s="57"/>
      <c r="AQ46" s="57"/>
      <c r="AR46" s="57"/>
      <c r="AS46" s="57"/>
      <c r="AT46" s="57">
        <v>14939.43445909</v>
      </c>
      <c r="AU46" s="57">
        <v>15174.550517240074</v>
      </c>
      <c r="AV46" s="57">
        <v>15724.854133400147</v>
      </c>
      <c r="AW46" s="57">
        <v>15830.234598440224</v>
      </c>
      <c r="AX46" s="57">
        <v>15972.162285220296</v>
      </c>
      <c r="AY46" s="57">
        <v>16696.764386802202</v>
      </c>
      <c r="AZ46" s="57">
        <v>17753.50934560052</v>
      </c>
      <c r="BA46" s="57">
        <v>18496.608860347489</v>
      </c>
      <c r="BB46" s="57">
        <v>17854.799971537868</v>
      </c>
      <c r="BC46" s="57">
        <v>17835.458218572032</v>
      </c>
      <c r="BD46" s="57">
        <v>18141.105345282322</v>
      </c>
      <c r="BE46" s="57">
        <v>18158.259701723375</v>
      </c>
      <c r="BF46" s="57">
        <v>18276.257485452643</v>
      </c>
      <c r="BG46" s="57">
        <v>18797.316566272719</v>
      </c>
      <c r="BH46" s="57">
        <v>18670.835411195989</v>
      </c>
      <c r="BI46" s="57">
        <v>18505.396297961866</v>
      </c>
      <c r="BJ46" s="57">
        <v>19339.109570213273</v>
      </c>
      <c r="BK46" s="57">
        <v>19440.873693736539</v>
      </c>
      <c r="BL46" s="57">
        <v>19826.215411444562</v>
      </c>
      <c r="BM46" s="57">
        <v>19715.898698645844</v>
      </c>
      <c r="BN46" s="57">
        <v>20114.435692545085</v>
      </c>
      <c r="BO46" s="57">
        <v>20493.528518575236</v>
      </c>
      <c r="BP46" s="57">
        <v>20915.406591877927</v>
      </c>
      <c r="BQ46" s="57">
        <v>21152.247829307642</v>
      </c>
      <c r="BR46" s="57">
        <v>21244.998771539475</v>
      </c>
      <c r="BS46" s="57">
        <v>21871.890320379862</v>
      </c>
      <c r="BT46" s="57">
        <v>21783.494916515534</v>
      </c>
      <c r="BU46" s="99">
        <v>20916.192602692194</v>
      </c>
      <c r="BV46" s="99">
        <v>20983.168043868085</v>
      </c>
      <c r="BW46" s="99">
        <v>21994.635030935169</v>
      </c>
      <c r="BX46" s="99">
        <v>21945.67976668062</v>
      </c>
      <c r="BY46" s="99">
        <v>22658.546957105762</v>
      </c>
      <c r="BZ46" s="99">
        <v>22323.291848299097</v>
      </c>
      <c r="CA46" s="99">
        <v>22543.93864941446</v>
      </c>
      <c r="CB46" s="99">
        <v>23018.487275647363</v>
      </c>
      <c r="CC46" s="99">
        <v>23108.797686864909</v>
      </c>
      <c r="CD46" s="99">
        <v>23606.623513698301</v>
      </c>
      <c r="CE46" s="99">
        <v>25690.352593764172</v>
      </c>
      <c r="CF46" s="99">
        <v>26119.711290708241</v>
      </c>
      <c r="CG46" s="99">
        <v>26516.739803201839</v>
      </c>
      <c r="CH46" s="99">
        <v>27609.643438935724</v>
      </c>
      <c r="CI46" s="99">
        <v>28128.035569904092</v>
      </c>
      <c r="CJ46" s="99">
        <v>29107.373466377132</v>
      </c>
      <c r="CK46" s="99">
        <v>28976.128987867749</v>
      </c>
      <c r="CL46" s="99">
        <v>31136.073648833306</v>
      </c>
      <c r="CM46" s="99">
        <v>31651.029797823136</v>
      </c>
      <c r="CN46" s="99">
        <v>31233.764666289764</v>
      </c>
      <c r="CO46" s="99">
        <v>30475.290940265622</v>
      </c>
      <c r="CP46" s="99">
        <v>30578.193432824923</v>
      </c>
      <c r="CQ46" s="99">
        <v>31348.135200055163</v>
      </c>
      <c r="CR46" s="99">
        <v>32690.547215983061</v>
      </c>
      <c r="CS46" s="99">
        <v>33637.194439729676</v>
      </c>
      <c r="CT46" s="99">
        <v>34430.601171002418</v>
      </c>
      <c r="CU46" s="99">
        <v>36095.620393553574</v>
      </c>
      <c r="CV46" s="99">
        <v>37477.018539438948</v>
      </c>
      <c r="CW46" s="99">
        <v>38479.239844535594</v>
      </c>
      <c r="CX46" s="99">
        <v>39979.572775113869</v>
      </c>
      <c r="CY46" s="99">
        <v>41843.207026777796</v>
      </c>
    </row>
    <row r="47" spans="1:103" s="53" customFormat="1" ht="14.25" hidden="1" customHeight="1" x14ac:dyDescent="0.25">
      <c r="A47" s="52"/>
      <c r="B47" s="50" t="s">
        <v>104</v>
      </c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7"/>
      <c r="AN47" s="57"/>
      <c r="AO47" s="57"/>
      <c r="AP47" s="57"/>
      <c r="AQ47" s="57"/>
      <c r="AR47" s="57"/>
      <c r="AS47" s="57"/>
      <c r="AT47" s="57">
        <v>642.29999999999995</v>
      </c>
      <c r="AU47" s="57">
        <v>650.29999999999995</v>
      </c>
      <c r="AV47" s="57">
        <v>653.5</v>
      </c>
      <c r="AW47" s="57">
        <v>688.5</v>
      </c>
      <c r="AX47" s="57">
        <v>696.5</v>
      </c>
      <c r="AY47" s="57">
        <v>713.2</v>
      </c>
      <c r="AZ47" s="57">
        <v>742.2</v>
      </c>
      <c r="BA47" s="57">
        <v>737.3</v>
      </c>
      <c r="BB47" s="57">
        <v>723.1</v>
      </c>
      <c r="BC47" s="57">
        <v>741.3</v>
      </c>
      <c r="BD47" s="57">
        <v>758.2</v>
      </c>
      <c r="BE47" s="57">
        <v>761.9</v>
      </c>
      <c r="BF47" s="57">
        <v>795.8</v>
      </c>
      <c r="BG47" s="57">
        <v>826.6</v>
      </c>
      <c r="BH47" s="57">
        <v>819.6</v>
      </c>
      <c r="BI47" s="57">
        <v>795.5</v>
      </c>
      <c r="BJ47" s="57">
        <v>778.6</v>
      </c>
      <c r="BK47" s="57">
        <v>788.5</v>
      </c>
      <c r="BL47" s="57">
        <v>770.2</v>
      </c>
      <c r="BM47" s="57">
        <v>715.6</v>
      </c>
      <c r="BN47" s="57">
        <v>715.9</v>
      </c>
      <c r="BO47" s="57">
        <v>761.6</v>
      </c>
      <c r="BP47" s="57">
        <v>721.8</v>
      </c>
      <c r="BQ47" s="57">
        <v>684.6</v>
      </c>
      <c r="BR47" s="57">
        <v>636</v>
      </c>
      <c r="BS47" s="57">
        <v>636.9</v>
      </c>
      <c r="BT47" s="57">
        <v>614.5</v>
      </c>
      <c r="BU47" s="99">
        <v>593.20000000000005</v>
      </c>
      <c r="BV47" s="99">
        <v>592.1</v>
      </c>
      <c r="BW47" s="99">
        <v>566.9</v>
      </c>
      <c r="BX47" s="99">
        <v>585.79999999999995</v>
      </c>
      <c r="BY47" s="99">
        <v>581.4</v>
      </c>
      <c r="BZ47" s="99">
        <v>582.1</v>
      </c>
      <c r="CA47" s="99">
        <v>581.70000000000005</v>
      </c>
      <c r="CB47" s="99">
        <v>593.79999999999995</v>
      </c>
      <c r="CC47" s="99">
        <v>599.4</v>
      </c>
      <c r="CD47" s="99">
        <v>605.79999999999995</v>
      </c>
      <c r="CE47" s="99">
        <v>616.99453000000005</v>
      </c>
      <c r="CF47" s="99">
        <v>616.23487</v>
      </c>
      <c r="CG47" s="99">
        <v>628.73197000000005</v>
      </c>
      <c r="CH47" s="99">
        <v>698.40045999999995</v>
      </c>
      <c r="CI47" s="99">
        <v>685.18105000000003</v>
      </c>
      <c r="CJ47" s="99">
        <v>695.90150000000006</v>
      </c>
      <c r="CK47" s="99">
        <v>684.86387999999999</v>
      </c>
      <c r="CL47" s="99">
        <v>610.67025000000001</v>
      </c>
      <c r="CM47" s="99">
        <v>437.87224000000003</v>
      </c>
      <c r="CN47" s="99">
        <v>318.50892999999996</v>
      </c>
      <c r="CO47" s="99">
        <v>152.42089000000001</v>
      </c>
      <c r="CP47" s="99">
        <v>2.2503299999999999</v>
      </c>
      <c r="CQ47" s="99">
        <v>2.7</v>
      </c>
      <c r="CR47" s="99">
        <v>2.2000000000000002</v>
      </c>
      <c r="CS47" s="99">
        <v>1.8</v>
      </c>
      <c r="CT47" s="99">
        <v>1.7</v>
      </c>
      <c r="CU47" s="99">
        <v>1.6</v>
      </c>
      <c r="CV47" s="99">
        <v>6.2</v>
      </c>
      <c r="CW47" s="99">
        <v>7.5</v>
      </c>
      <c r="CX47" s="99">
        <v>1.8</v>
      </c>
      <c r="CY47" s="99">
        <v>2.4</v>
      </c>
    </row>
    <row r="48" spans="1:103" s="53" customFormat="1" ht="14.25" customHeight="1" x14ac:dyDescent="0.25">
      <c r="A48" s="52"/>
      <c r="B48" s="49" t="s">
        <v>54</v>
      </c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57"/>
      <c r="AN48" s="57"/>
      <c r="AO48" s="57"/>
      <c r="AP48" s="57"/>
      <c r="AQ48" s="57"/>
      <c r="AR48" s="57"/>
      <c r="AS48" s="57"/>
      <c r="AT48" s="57">
        <v>1202.364260108058</v>
      </c>
      <c r="AU48" s="57">
        <v>1133.49776051801</v>
      </c>
      <c r="AV48" s="57">
        <v>1194.751145769736</v>
      </c>
      <c r="AW48" s="57">
        <v>1252.21555147241</v>
      </c>
      <c r="AX48" s="57">
        <v>1420.8033721416302</v>
      </c>
      <c r="AY48" s="57">
        <v>1413.2997959510849</v>
      </c>
      <c r="AZ48" s="57">
        <v>1471.1154211117378</v>
      </c>
      <c r="BA48" s="57">
        <v>1501.910887174869</v>
      </c>
      <c r="BB48" s="57">
        <v>1709.5873540926914</v>
      </c>
      <c r="BC48" s="57">
        <v>1779.4868679937167</v>
      </c>
      <c r="BD48" s="57">
        <v>1793.2486814964768</v>
      </c>
      <c r="BE48" s="57">
        <v>1993.5230588246748</v>
      </c>
      <c r="BF48" s="57">
        <v>1878.4646799431791</v>
      </c>
      <c r="BG48" s="57">
        <v>1931.5356734155446</v>
      </c>
      <c r="BH48" s="57">
        <v>2060.2374183631518</v>
      </c>
      <c r="BI48" s="57">
        <v>2128.0683668892443</v>
      </c>
      <c r="BJ48" s="57">
        <v>2090.1569489155609</v>
      </c>
      <c r="BK48" s="57">
        <v>2223.2357489681858</v>
      </c>
      <c r="BL48" s="57">
        <v>2357.4287221142604</v>
      </c>
      <c r="BM48" s="57">
        <v>2521.7061247601864</v>
      </c>
      <c r="BN48" s="57">
        <v>2691.541928779508</v>
      </c>
      <c r="BO48" s="57">
        <v>2655.1913853618889</v>
      </c>
      <c r="BP48" s="57">
        <v>2602.7293096267035</v>
      </c>
      <c r="BQ48" s="57">
        <v>2666.6700513659662</v>
      </c>
      <c r="BR48" s="57">
        <v>2746.7171805489816</v>
      </c>
      <c r="BS48" s="57">
        <v>2739.3094036138127</v>
      </c>
      <c r="BT48" s="57">
        <v>2615.7647907120213</v>
      </c>
      <c r="BU48" s="99">
        <v>2586.0433628149085</v>
      </c>
      <c r="BV48" s="99">
        <v>2581.5604979490031</v>
      </c>
      <c r="BW48" s="99">
        <v>2485.8116470262003</v>
      </c>
      <c r="BX48" s="99">
        <v>2430.2871632624078</v>
      </c>
      <c r="BY48" s="99">
        <v>2413.0639153745224</v>
      </c>
      <c r="BZ48" s="99">
        <v>2465.9839802668639</v>
      </c>
      <c r="CA48" s="99">
        <v>2519.3397956681197</v>
      </c>
      <c r="CB48" s="99">
        <v>2481.8492642364163</v>
      </c>
      <c r="CC48" s="99">
        <v>2494.0874547304556</v>
      </c>
      <c r="CD48" s="99">
        <v>2387.4535873226905</v>
      </c>
      <c r="CE48" s="99">
        <v>2461.0551310214428</v>
      </c>
      <c r="CF48" s="99">
        <v>2567.5532519722674</v>
      </c>
      <c r="CG48" s="99">
        <v>2468.9707291422651</v>
      </c>
      <c r="CH48" s="99">
        <v>2511.3999219775187</v>
      </c>
      <c r="CI48" s="99">
        <v>2503.7440054695958</v>
      </c>
      <c r="CJ48" s="99">
        <v>2608.4932493757797</v>
      </c>
      <c r="CK48" s="99">
        <v>2752.33009385889</v>
      </c>
      <c r="CL48" s="99">
        <v>2772.0580454095721</v>
      </c>
      <c r="CM48" s="99">
        <v>2709.4669484253063</v>
      </c>
      <c r="CN48" s="99">
        <v>2824.7650970780942</v>
      </c>
      <c r="CO48" s="99">
        <v>2896.141811691959</v>
      </c>
      <c r="CP48" s="99">
        <v>3102.0116989526732</v>
      </c>
      <c r="CQ48" s="99">
        <v>2964.4993904120497</v>
      </c>
      <c r="CR48" s="99">
        <v>2946.2018224989506</v>
      </c>
      <c r="CS48" s="99">
        <v>3198.7683513383818</v>
      </c>
      <c r="CT48" s="99">
        <v>3635.7392102451477</v>
      </c>
      <c r="CU48" s="99">
        <v>4092.4814247011923</v>
      </c>
      <c r="CV48" s="99">
        <v>4236.9773080541463</v>
      </c>
      <c r="CW48" s="99">
        <v>4284.4492868205425</v>
      </c>
      <c r="CX48" s="99">
        <v>4470.2079985302789</v>
      </c>
      <c r="CY48" s="99">
        <v>4730.6738591520261</v>
      </c>
    </row>
    <row r="49" spans="1:103" s="53" customFormat="1" ht="14.25" customHeight="1" x14ac:dyDescent="0.25">
      <c r="A49" s="52"/>
      <c r="B49" s="48" t="s">
        <v>101</v>
      </c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57"/>
      <c r="AN49" s="57"/>
      <c r="AO49" s="57"/>
      <c r="AP49" s="57"/>
      <c r="AQ49" s="57"/>
      <c r="AR49" s="57"/>
      <c r="AS49" s="57"/>
      <c r="AT49" s="57">
        <v>128.61480598991275</v>
      </c>
      <c r="AU49" s="57">
        <v>128.61480598991275</v>
      </c>
      <c r="AV49" s="57">
        <v>128.61480598991275</v>
      </c>
      <c r="AW49" s="57">
        <v>128.61480599003244</v>
      </c>
      <c r="AX49" s="57">
        <v>128.61480599000441</v>
      </c>
      <c r="AY49" s="57">
        <v>128.61480599018583</v>
      </c>
      <c r="AZ49" s="57">
        <v>128.61480598993472</v>
      </c>
      <c r="BA49" s="57">
        <v>128.61480598993472</v>
      </c>
      <c r="BB49" s="57">
        <v>128.6148059897908</v>
      </c>
      <c r="BC49" s="57">
        <v>127.47393580981642</v>
      </c>
      <c r="BD49" s="57">
        <v>128.61480598979253</v>
      </c>
      <c r="BE49" s="57">
        <v>128.61480598979878</v>
      </c>
      <c r="BF49" s="57">
        <v>128.61480599004733</v>
      </c>
      <c r="BG49" s="57">
        <v>128.61480599004389</v>
      </c>
      <c r="BH49" s="57">
        <v>128.61480599022531</v>
      </c>
      <c r="BI49" s="57">
        <v>128.61480599017804</v>
      </c>
      <c r="BJ49" s="57">
        <v>23.1</v>
      </c>
      <c r="BK49" s="57">
        <v>23.1</v>
      </c>
      <c r="BL49" s="57">
        <v>23.1</v>
      </c>
      <c r="BM49" s="57">
        <v>23.1</v>
      </c>
      <c r="BN49" s="57">
        <v>23.1</v>
      </c>
      <c r="BO49" s="57">
        <v>23.1</v>
      </c>
      <c r="BP49" s="57">
        <v>23.1</v>
      </c>
      <c r="BQ49" s="57">
        <v>23.1</v>
      </c>
      <c r="BR49" s="57">
        <v>23.1</v>
      </c>
      <c r="BS49" s="57">
        <v>23.1</v>
      </c>
      <c r="BT49" s="57">
        <v>23.1</v>
      </c>
      <c r="BU49" s="99">
        <v>23.1</v>
      </c>
      <c r="BV49" s="99">
        <v>23.1</v>
      </c>
      <c r="BW49" s="99">
        <v>23.1</v>
      </c>
      <c r="BX49" s="99">
        <v>23.1</v>
      </c>
      <c r="BY49" s="99">
        <v>23.1</v>
      </c>
      <c r="BZ49" s="99">
        <v>23.1</v>
      </c>
      <c r="CA49" s="99">
        <v>0</v>
      </c>
      <c r="CB49" s="99">
        <v>0</v>
      </c>
      <c r="CC49" s="99">
        <v>0</v>
      </c>
      <c r="CD49" s="99">
        <v>0</v>
      </c>
      <c r="CE49" s="99">
        <v>0</v>
      </c>
      <c r="CF49" s="99">
        <v>0</v>
      </c>
      <c r="CG49" s="99">
        <v>0</v>
      </c>
      <c r="CH49" s="99">
        <v>0</v>
      </c>
      <c r="CI49" s="99">
        <v>0</v>
      </c>
      <c r="CJ49" s="99">
        <v>0</v>
      </c>
      <c r="CK49" s="99">
        <v>0</v>
      </c>
      <c r="CL49" s="99">
        <v>0</v>
      </c>
      <c r="CM49" s="99">
        <v>0</v>
      </c>
      <c r="CN49" s="99">
        <v>0</v>
      </c>
      <c r="CO49" s="99">
        <v>0</v>
      </c>
      <c r="CP49" s="99">
        <v>0</v>
      </c>
      <c r="CQ49" s="99">
        <v>0</v>
      </c>
      <c r="CR49" s="99">
        <v>0</v>
      </c>
      <c r="CS49" s="99">
        <v>0</v>
      </c>
      <c r="CT49" s="99">
        <v>0</v>
      </c>
      <c r="CU49" s="99">
        <v>0</v>
      </c>
      <c r="CV49" s="99">
        <v>0</v>
      </c>
      <c r="CW49" s="99">
        <v>0</v>
      </c>
      <c r="CX49" s="99">
        <v>0</v>
      </c>
      <c r="CY49" s="99">
        <v>0</v>
      </c>
    </row>
    <row r="50" spans="1:103" s="53" customFormat="1" ht="14.25" customHeight="1" x14ac:dyDescent="0.25">
      <c r="A50" s="52"/>
      <c r="B50" s="48" t="s">
        <v>102</v>
      </c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57"/>
      <c r="AN50" s="57"/>
      <c r="AO50" s="57"/>
      <c r="AP50" s="57"/>
      <c r="AQ50" s="57"/>
      <c r="AR50" s="57"/>
      <c r="AS50" s="57"/>
      <c r="AT50" s="57">
        <v>837.24441998621978</v>
      </c>
      <c r="AU50" s="57">
        <v>861.20529660945431</v>
      </c>
      <c r="AV50" s="57">
        <v>940.59128069118037</v>
      </c>
      <c r="AW50" s="57">
        <v>986.43623193961002</v>
      </c>
      <c r="AX50" s="57">
        <v>1151.9536214767757</v>
      </c>
      <c r="AY50" s="57">
        <v>1126.0216508614981</v>
      </c>
      <c r="AZ50" s="57">
        <v>1196.3692949875071</v>
      </c>
      <c r="BA50" s="57">
        <v>1216.3985715180388</v>
      </c>
      <c r="BB50" s="57">
        <v>1419.5144310049227</v>
      </c>
      <c r="BC50" s="57">
        <v>1455.7195702508159</v>
      </c>
      <c r="BD50" s="57">
        <v>1463.7381922930692</v>
      </c>
      <c r="BE50" s="57">
        <v>1645.4143255876595</v>
      </c>
      <c r="BF50" s="57">
        <v>1563.6989575313564</v>
      </c>
      <c r="BG50" s="57">
        <v>1596.5834188515091</v>
      </c>
      <c r="BH50" s="57">
        <v>1687.6487316509472</v>
      </c>
      <c r="BI50" s="57">
        <v>1683.390573805078</v>
      </c>
      <c r="BJ50" s="57">
        <v>1729.2776589396362</v>
      </c>
      <c r="BK50" s="57">
        <v>1860.9034719767101</v>
      </c>
      <c r="BL50" s="57">
        <v>1947.0655441951847</v>
      </c>
      <c r="BM50" s="57">
        <v>2118.7301527018662</v>
      </c>
      <c r="BN50" s="57">
        <v>2284.3229415269298</v>
      </c>
      <c r="BO50" s="57">
        <v>2246.7837900360714</v>
      </c>
      <c r="BP50" s="57">
        <v>2168.581831558583</v>
      </c>
      <c r="BQ50" s="57">
        <v>2206.5097091437738</v>
      </c>
      <c r="BR50" s="57">
        <v>2401.5355974454155</v>
      </c>
      <c r="BS50" s="57">
        <v>2382.9278266773345</v>
      </c>
      <c r="BT50" s="57">
        <v>2277.0833695399065</v>
      </c>
      <c r="BU50" s="99">
        <v>2276.0380835487222</v>
      </c>
      <c r="BV50" s="99">
        <v>2247.9946172147761</v>
      </c>
      <c r="BW50" s="99">
        <v>2255.647101358898</v>
      </c>
      <c r="BX50" s="99">
        <v>2198.9557392294687</v>
      </c>
      <c r="BY50" s="99">
        <v>2181.9547847175118</v>
      </c>
      <c r="BZ50" s="99">
        <v>2240.6434882698532</v>
      </c>
      <c r="CA50" s="99">
        <v>2296.6472033680334</v>
      </c>
      <c r="CB50" s="99">
        <v>2261.0667804306936</v>
      </c>
      <c r="CC50" s="99">
        <v>2266.7848182306611</v>
      </c>
      <c r="CD50" s="99">
        <v>2158.9215212328963</v>
      </c>
      <c r="CE50" s="99">
        <v>2206.3097186585728</v>
      </c>
      <c r="CF50" s="99">
        <v>2313.1330051037608</v>
      </c>
      <c r="CG50" s="99">
        <v>2213.8661361996869</v>
      </c>
      <c r="CH50" s="99">
        <v>2271.0756153049406</v>
      </c>
      <c r="CI50" s="99">
        <v>2286.9905241873748</v>
      </c>
      <c r="CJ50" s="99">
        <v>2393.7176448513987</v>
      </c>
      <c r="CK50" s="99">
        <v>2539.4364979687357</v>
      </c>
      <c r="CL50" s="99">
        <v>2570.8716320833637</v>
      </c>
      <c r="CM50" s="99">
        <v>2507.5000552199681</v>
      </c>
      <c r="CN50" s="99">
        <v>2620.4239451257235</v>
      </c>
      <c r="CO50" s="99">
        <v>2683.1865037660127</v>
      </c>
      <c r="CP50" s="99">
        <v>2873.6962143606729</v>
      </c>
      <c r="CQ50" s="99">
        <v>2757.4675871600493</v>
      </c>
      <c r="CR50" s="99">
        <v>2734.327732366904</v>
      </c>
      <c r="CS50" s="99">
        <v>2983.8279522922635</v>
      </c>
      <c r="CT50" s="99">
        <v>3424.2941691990295</v>
      </c>
      <c r="CU50" s="99">
        <v>3868.1148020955743</v>
      </c>
      <c r="CV50" s="99">
        <v>4011.0868607361285</v>
      </c>
      <c r="CW50" s="99">
        <v>4059.094585659012</v>
      </c>
      <c r="CX50" s="99">
        <v>4244.8546499587483</v>
      </c>
      <c r="CY50" s="99">
        <v>4504.0994020154003</v>
      </c>
    </row>
    <row r="51" spans="1:103" s="53" customFormat="1" ht="14.25" customHeight="1" x14ac:dyDescent="0.25">
      <c r="A51" s="52"/>
      <c r="B51" s="48" t="s">
        <v>103</v>
      </c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57"/>
      <c r="AN51" s="57"/>
      <c r="AO51" s="57"/>
      <c r="AP51" s="57"/>
      <c r="AQ51" s="57"/>
      <c r="AR51" s="57"/>
      <c r="AS51" s="57"/>
      <c r="AT51" s="57">
        <v>0</v>
      </c>
      <c r="AU51" s="57">
        <v>0</v>
      </c>
      <c r="AV51" s="57">
        <v>0</v>
      </c>
      <c r="AW51" s="57">
        <v>0</v>
      </c>
      <c r="AX51" s="57">
        <v>0</v>
      </c>
      <c r="AY51" s="57">
        <v>0</v>
      </c>
      <c r="AZ51" s="57">
        <v>0</v>
      </c>
      <c r="BA51" s="57">
        <v>0</v>
      </c>
      <c r="BB51" s="57">
        <v>0</v>
      </c>
      <c r="BC51" s="57">
        <v>0</v>
      </c>
      <c r="BD51" s="57">
        <v>0</v>
      </c>
      <c r="BE51" s="57">
        <v>0</v>
      </c>
      <c r="BF51" s="57">
        <v>0</v>
      </c>
      <c r="BG51" s="57">
        <v>0</v>
      </c>
      <c r="BH51" s="57">
        <v>0</v>
      </c>
      <c r="BI51" s="57">
        <v>0</v>
      </c>
      <c r="BJ51" s="57">
        <v>0</v>
      </c>
      <c r="BK51" s="57">
        <v>0</v>
      </c>
      <c r="BL51" s="57">
        <v>0</v>
      </c>
      <c r="BM51" s="57">
        <v>0</v>
      </c>
      <c r="BN51" s="57">
        <v>0</v>
      </c>
      <c r="BO51" s="57">
        <v>0</v>
      </c>
      <c r="BP51" s="57">
        <v>0</v>
      </c>
      <c r="BQ51" s="57">
        <v>0</v>
      </c>
      <c r="BR51" s="57">
        <v>0</v>
      </c>
      <c r="BS51" s="57">
        <v>0</v>
      </c>
      <c r="BT51" s="57">
        <v>0</v>
      </c>
      <c r="BU51" s="99">
        <v>0</v>
      </c>
      <c r="BV51" s="99">
        <v>0</v>
      </c>
      <c r="BW51" s="99">
        <v>0</v>
      </c>
      <c r="BX51" s="99">
        <v>0</v>
      </c>
      <c r="BY51" s="99">
        <v>0</v>
      </c>
      <c r="BZ51" s="99">
        <v>0</v>
      </c>
      <c r="CA51" s="99">
        <v>0</v>
      </c>
      <c r="CB51" s="99">
        <v>0</v>
      </c>
      <c r="CC51" s="99">
        <v>0</v>
      </c>
      <c r="CD51" s="99">
        <v>0</v>
      </c>
      <c r="CE51" s="99">
        <v>0</v>
      </c>
      <c r="CF51" s="99">
        <v>0</v>
      </c>
      <c r="CG51" s="99">
        <v>0</v>
      </c>
      <c r="CH51" s="99">
        <v>0</v>
      </c>
      <c r="CI51" s="99">
        <v>0</v>
      </c>
      <c r="CJ51" s="99">
        <v>0</v>
      </c>
      <c r="CK51" s="99">
        <v>0</v>
      </c>
      <c r="CL51" s="99">
        <v>0</v>
      </c>
      <c r="CM51" s="99">
        <v>0</v>
      </c>
      <c r="CN51" s="99">
        <v>0</v>
      </c>
      <c r="CO51" s="99">
        <v>0</v>
      </c>
      <c r="CP51" s="99">
        <v>0</v>
      </c>
      <c r="CQ51" s="99">
        <v>0</v>
      </c>
      <c r="CR51" s="99">
        <v>0</v>
      </c>
      <c r="CS51" s="99">
        <v>0</v>
      </c>
      <c r="CT51" s="99">
        <v>0</v>
      </c>
      <c r="CU51" s="99">
        <v>0</v>
      </c>
      <c r="CV51" s="99">
        <v>0</v>
      </c>
      <c r="CW51" s="99">
        <v>0</v>
      </c>
      <c r="CX51" s="99">
        <v>0</v>
      </c>
      <c r="CY51" s="99">
        <v>0</v>
      </c>
    </row>
    <row r="52" spans="1:103" s="53" customFormat="1" ht="14.25" customHeight="1" x14ac:dyDescent="0.25">
      <c r="A52" s="52"/>
      <c r="B52" s="48" t="s">
        <v>50</v>
      </c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57"/>
      <c r="AN52" s="57"/>
      <c r="AO52" s="57"/>
      <c r="AP52" s="57"/>
      <c r="AQ52" s="57"/>
      <c r="AR52" s="57"/>
      <c r="AS52" s="57"/>
      <c r="AT52" s="57">
        <v>236.50503413192561</v>
      </c>
      <c r="AU52" s="57">
        <v>143.67765791864286</v>
      </c>
      <c r="AV52" s="57">
        <v>125.54505908864286</v>
      </c>
      <c r="AW52" s="57">
        <v>137.16451354276748</v>
      </c>
      <c r="AX52" s="57">
        <v>140.2349446748502</v>
      </c>
      <c r="AY52" s="57">
        <v>158.66333909940099</v>
      </c>
      <c r="AZ52" s="57">
        <v>146.13132013429606</v>
      </c>
      <c r="BA52" s="57">
        <v>156.89750966689562</v>
      </c>
      <c r="BB52" s="57">
        <v>161.45811709797786</v>
      </c>
      <c r="BC52" s="57">
        <v>196.29336193308447</v>
      </c>
      <c r="BD52" s="57">
        <v>200.89568321361509</v>
      </c>
      <c r="BE52" s="57">
        <v>219.49392724721662</v>
      </c>
      <c r="BF52" s="57">
        <v>186.15091642177526</v>
      </c>
      <c r="BG52" s="57">
        <v>206.33744857399162</v>
      </c>
      <c r="BH52" s="57">
        <v>243.97388072197947</v>
      </c>
      <c r="BI52" s="57">
        <v>316.06298709398811</v>
      </c>
      <c r="BJ52" s="57">
        <v>337.77928997592471</v>
      </c>
      <c r="BK52" s="57">
        <v>339.23227699147594</v>
      </c>
      <c r="BL52" s="57">
        <v>387.26317791907593</v>
      </c>
      <c r="BM52" s="57">
        <v>379.87597205832026</v>
      </c>
      <c r="BN52" s="57">
        <v>384.11898725257851</v>
      </c>
      <c r="BO52" s="57">
        <v>385.30759532581749</v>
      </c>
      <c r="BP52" s="57">
        <v>411.04747806812071</v>
      </c>
      <c r="BQ52" s="57">
        <v>437.06034222219228</v>
      </c>
      <c r="BR52" s="57">
        <v>322.08158310356617</v>
      </c>
      <c r="BS52" s="57">
        <v>333.28157693647825</v>
      </c>
      <c r="BT52" s="57">
        <v>315.58142117211474</v>
      </c>
      <c r="BU52" s="99">
        <v>286.90527926618643</v>
      </c>
      <c r="BV52" s="99">
        <v>310.46588073422691</v>
      </c>
      <c r="BW52" s="99">
        <v>207.0645456673025</v>
      </c>
      <c r="BX52" s="99">
        <v>208.23142403293906</v>
      </c>
      <c r="BY52" s="99">
        <v>208.0091306570107</v>
      </c>
      <c r="BZ52" s="99">
        <v>202.24049199701071</v>
      </c>
      <c r="CA52" s="99">
        <v>222.69259230008629</v>
      </c>
      <c r="CB52" s="99">
        <v>220.78248380572285</v>
      </c>
      <c r="CC52" s="99">
        <v>227.30263649979452</v>
      </c>
      <c r="CD52" s="99">
        <v>228.53206608979428</v>
      </c>
      <c r="CE52" s="99">
        <v>254.74541236286984</v>
      </c>
      <c r="CF52" s="99">
        <v>254.42024686850641</v>
      </c>
      <c r="CG52" s="99">
        <v>255.10459294257805</v>
      </c>
      <c r="CH52" s="99">
        <v>240.32430667257807</v>
      </c>
      <c r="CI52" s="99">
        <v>216.75348128222103</v>
      </c>
      <c r="CJ52" s="99">
        <v>214.77560452438081</v>
      </c>
      <c r="CK52" s="99">
        <v>212.89359589015413</v>
      </c>
      <c r="CL52" s="99">
        <v>201.1864133262082</v>
      </c>
      <c r="CM52" s="99">
        <v>201.96689320533847</v>
      </c>
      <c r="CN52" s="99">
        <v>204.34115195237081</v>
      </c>
      <c r="CO52" s="99">
        <v>212.95530792594639</v>
      </c>
      <c r="CP52" s="99">
        <v>228.31548459200044</v>
      </c>
      <c r="CQ52" s="99">
        <v>207.03180325200046</v>
      </c>
      <c r="CR52" s="99">
        <v>211.87409013204646</v>
      </c>
      <c r="CS52" s="99">
        <v>214.9403990461181</v>
      </c>
      <c r="CT52" s="99">
        <v>211.44504104611812</v>
      </c>
      <c r="CU52" s="99">
        <v>224.36662260561815</v>
      </c>
      <c r="CV52" s="99">
        <v>225.89044731801812</v>
      </c>
      <c r="CW52" s="99">
        <v>225.3547011615305</v>
      </c>
      <c r="CX52" s="99">
        <v>225.35334857153049</v>
      </c>
      <c r="CY52" s="99">
        <v>226.57445713662551</v>
      </c>
    </row>
    <row r="53" spans="1:103" s="53" customFormat="1" ht="14.25" hidden="1" customHeight="1" x14ac:dyDescent="0.25">
      <c r="A53" s="52"/>
      <c r="B53" s="50" t="s">
        <v>104</v>
      </c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7"/>
      <c r="AN53" s="57"/>
      <c r="AO53" s="57"/>
      <c r="AP53" s="57"/>
      <c r="AQ53" s="57"/>
      <c r="AR53" s="57"/>
      <c r="AS53" s="57"/>
      <c r="AT53" s="57">
        <v>2.9222529411398952</v>
      </c>
      <c r="AU53" s="57">
        <v>1.2904470886428652</v>
      </c>
      <c r="AV53" s="57">
        <v>3.2904470886428649</v>
      </c>
      <c r="AW53" s="57">
        <v>1.7551455427674649</v>
      </c>
      <c r="AX53" s="57">
        <v>1.162664674850207</v>
      </c>
      <c r="AY53" s="57">
        <v>23.450594420451377</v>
      </c>
      <c r="AZ53" s="57">
        <v>24.093771318242169</v>
      </c>
      <c r="BA53" s="57">
        <v>24.282613368242167</v>
      </c>
      <c r="BB53" s="57">
        <v>20.098582478242168</v>
      </c>
      <c r="BC53" s="57">
        <v>26.136781699238703</v>
      </c>
      <c r="BD53" s="57">
        <v>20.636641619238702</v>
      </c>
      <c r="BE53" s="57">
        <v>22.237362539238703</v>
      </c>
      <c r="BF53" s="57">
        <v>20.017257489238698</v>
      </c>
      <c r="BG53" s="57">
        <v>15.503722851455105</v>
      </c>
      <c r="BH53" s="57">
        <v>19.917526829442917</v>
      </c>
      <c r="BI53" s="57">
        <v>21.992008321451589</v>
      </c>
      <c r="BJ53" s="57">
        <v>22.433852353388183</v>
      </c>
      <c r="BK53" s="57">
        <v>18.448609598939367</v>
      </c>
      <c r="BL53" s="57">
        <v>57.467162536539341</v>
      </c>
      <c r="BM53" s="57">
        <v>53.588075515783686</v>
      </c>
      <c r="BN53" s="57">
        <v>51.824701010041899</v>
      </c>
      <c r="BO53" s="57">
        <v>53.198624613280977</v>
      </c>
      <c r="BP53" s="57">
        <v>53.433463675584186</v>
      </c>
      <c r="BQ53" s="57">
        <v>53.345023809655842</v>
      </c>
      <c r="BR53" s="57">
        <v>51.587288401029632</v>
      </c>
      <c r="BS53" s="57">
        <v>49.027768503941708</v>
      </c>
      <c r="BT53" s="57">
        <v>49.13431000957825</v>
      </c>
      <c r="BU53" s="99">
        <v>49.268246953649907</v>
      </c>
      <c r="BV53" s="99">
        <v>63.096703011690366</v>
      </c>
      <c r="BW53" s="99">
        <v>76.717105364765942</v>
      </c>
      <c r="BX53" s="99">
        <v>77.025572020402478</v>
      </c>
      <c r="BY53" s="99">
        <v>78.093146764474142</v>
      </c>
      <c r="BZ53" s="99">
        <v>81.925146764474135</v>
      </c>
      <c r="CA53" s="99">
        <v>94.748112067549727</v>
      </c>
      <c r="CB53" s="99">
        <v>95.622653573186255</v>
      </c>
      <c r="CC53" s="99">
        <v>101.90144551725793</v>
      </c>
      <c r="CD53" s="99">
        <v>103.34830851725791</v>
      </c>
      <c r="CE53" s="99">
        <v>118.41221398033349</v>
      </c>
      <c r="CF53" s="99">
        <v>123.64375548597002</v>
      </c>
      <c r="CG53" s="99">
        <v>127.35388927004168</v>
      </c>
      <c r="CH53" s="99">
        <v>123.84591470004167</v>
      </c>
      <c r="CI53" s="99">
        <v>117.11888000311725</v>
      </c>
      <c r="CJ53" s="99">
        <v>116.38793852875379</v>
      </c>
      <c r="CK53" s="99">
        <v>116.60387547282545</v>
      </c>
      <c r="CL53" s="99">
        <v>113.92243001282544</v>
      </c>
      <c r="CM53" s="99">
        <v>107.86577665590102</v>
      </c>
      <c r="CN53" s="99">
        <v>106.41898483153756</v>
      </c>
      <c r="CO53" s="99">
        <v>107.68492177560921</v>
      </c>
      <c r="CP53" s="99">
        <v>108.57576489560921</v>
      </c>
      <c r="CQ53" s="99">
        <v>112.31332584560921</v>
      </c>
      <c r="CR53" s="99">
        <v>113.86439298560921</v>
      </c>
      <c r="CS53" s="99">
        <v>114.13032982968086</v>
      </c>
      <c r="CT53" s="99">
        <v>112.43948680968086</v>
      </c>
      <c r="CU53" s="99">
        <v>122.66942336918086</v>
      </c>
      <c r="CV53" s="99">
        <v>122.21600128158087</v>
      </c>
      <c r="CW53" s="99">
        <v>122.48459759509325</v>
      </c>
      <c r="CX53" s="99">
        <v>128.48459759509325</v>
      </c>
      <c r="CY53" s="99">
        <v>129.70683352018824</v>
      </c>
    </row>
    <row r="54" spans="1:103" s="53" customFormat="1" ht="14.25" customHeight="1" x14ac:dyDescent="0.25">
      <c r="A54" s="52"/>
      <c r="B54" s="49" t="s">
        <v>107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57"/>
      <c r="AN54" s="57"/>
      <c r="AO54" s="57"/>
      <c r="AP54" s="57"/>
      <c r="AQ54" s="57"/>
      <c r="AR54" s="57"/>
      <c r="AS54" s="57"/>
      <c r="AT54" s="57">
        <v>60.2</v>
      </c>
      <c r="AU54" s="57">
        <v>61.4</v>
      </c>
      <c r="AV54" s="57">
        <v>57.8</v>
      </c>
      <c r="AW54" s="57">
        <v>70.400000000000006</v>
      </c>
      <c r="AX54" s="57">
        <v>221.09737629474321</v>
      </c>
      <c r="AY54" s="57">
        <v>210.66240905397291</v>
      </c>
      <c r="AZ54" s="57">
        <v>215.97201053628032</v>
      </c>
      <c r="BA54" s="57">
        <v>215.01123562464235</v>
      </c>
      <c r="BB54" s="57">
        <v>206.55170483941373</v>
      </c>
      <c r="BC54" s="57">
        <v>200.81384229163555</v>
      </c>
      <c r="BD54" s="57">
        <v>198.30051041623585</v>
      </c>
      <c r="BE54" s="57">
        <v>196.22761627633224</v>
      </c>
      <c r="BF54" s="57">
        <v>185.75788943283075</v>
      </c>
      <c r="BG54" s="57">
        <v>191.46998924645118</v>
      </c>
      <c r="BH54" s="57">
        <v>194.36104645224867</v>
      </c>
      <c r="BI54" s="57">
        <v>204.25106025321122</v>
      </c>
      <c r="BJ54" s="57">
        <v>208.55871613639945</v>
      </c>
      <c r="BK54" s="57">
        <v>204.38459236342499</v>
      </c>
      <c r="BL54" s="57">
        <v>222.00084108814787</v>
      </c>
      <c r="BM54" s="57">
        <v>214.02120260560707</v>
      </c>
      <c r="BN54" s="57">
        <v>215.73968140292874</v>
      </c>
      <c r="BO54" s="57">
        <v>305.92284273465026</v>
      </c>
      <c r="BP54" s="57">
        <v>318.95601793110745</v>
      </c>
      <c r="BQ54" s="57">
        <v>341.89243032634147</v>
      </c>
      <c r="BR54" s="57">
        <v>350.77685234187919</v>
      </c>
      <c r="BS54" s="57">
        <v>362.5881183670848</v>
      </c>
      <c r="BT54" s="57">
        <v>332.91519459995413</v>
      </c>
      <c r="BU54" s="99">
        <v>321.2530858938095</v>
      </c>
      <c r="BV54" s="99">
        <v>328.6868420724166</v>
      </c>
      <c r="BW54" s="99">
        <v>349.55540923783087</v>
      </c>
      <c r="BX54" s="99">
        <v>320.9331465688951</v>
      </c>
      <c r="BY54" s="99">
        <v>330.91848384389397</v>
      </c>
      <c r="BZ54" s="99">
        <v>351.20314193273987</v>
      </c>
      <c r="CA54" s="99">
        <v>361.57976611311653</v>
      </c>
      <c r="CB54" s="99">
        <v>372.05983556411275</v>
      </c>
      <c r="CC54" s="99">
        <v>382.74473295736158</v>
      </c>
      <c r="CD54" s="99">
        <v>393.63193078887241</v>
      </c>
      <c r="CE54" s="99">
        <v>398.37389350531254</v>
      </c>
      <c r="CF54" s="99">
        <v>408.9984699004649</v>
      </c>
      <c r="CG54" s="99">
        <v>432.08307180841075</v>
      </c>
      <c r="CH54" s="99">
        <v>476.29927293533552</v>
      </c>
      <c r="CI54" s="99">
        <v>499.07609081476198</v>
      </c>
      <c r="CJ54" s="99">
        <v>509.99255799362345</v>
      </c>
      <c r="CK54" s="99">
        <v>521.04082161604617</v>
      </c>
      <c r="CL54" s="99">
        <v>533.64387241058648</v>
      </c>
      <c r="CM54" s="99">
        <v>545.89116596277847</v>
      </c>
      <c r="CN54" s="99">
        <v>556.43477797237165</v>
      </c>
      <c r="CO54" s="99">
        <v>562.75064981213973</v>
      </c>
      <c r="CP54" s="99">
        <v>562.19970885435237</v>
      </c>
      <c r="CQ54" s="99">
        <v>571.9261755237668</v>
      </c>
      <c r="CR54" s="99">
        <v>579.69383330967662</v>
      </c>
      <c r="CS54" s="99">
        <v>594.94693733015697</v>
      </c>
      <c r="CT54" s="99">
        <v>639.07123483076259</v>
      </c>
      <c r="CU54" s="99">
        <v>636.28706083359839</v>
      </c>
      <c r="CV54" s="99">
        <v>661.90047878865721</v>
      </c>
      <c r="CW54" s="99">
        <v>690.86906365779294</v>
      </c>
      <c r="CX54" s="99">
        <v>704.53119443841808</v>
      </c>
      <c r="CY54" s="99">
        <v>713.47253148933328</v>
      </c>
    </row>
    <row r="55" spans="1:103" s="53" customFormat="1" ht="14.25" customHeight="1" x14ac:dyDescent="0.25">
      <c r="A55" s="52"/>
      <c r="B55" s="48" t="s">
        <v>101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57"/>
      <c r="AN55" s="57"/>
      <c r="AO55" s="57"/>
      <c r="AP55" s="57"/>
      <c r="AQ55" s="57"/>
      <c r="AR55" s="57"/>
      <c r="AS55" s="57"/>
      <c r="AT55" s="57">
        <v>0</v>
      </c>
      <c r="AU55" s="57">
        <v>0</v>
      </c>
      <c r="AV55" s="57">
        <v>0</v>
      </c>
      <c r="AW55" s="57">
        <v>0</v>
      </c>
      <c r="AX55" s="57">
        <v>0</v>
      </c>
      <c r="AY55" s="57">
        <v>0</v>
      </c>
      <c r="AZ55" s="57">
        <v>0</v>
      </c>
      <c r="BA55" s="57">
        <v>0</v>
      </c>
      <c r="BB55" s="57">
        <v>0</v>
      </c>
      <c r="BC55" s="57">
        <v>0</v>
      </c>
      <c r="BD55" s="57">
        <v>0</v>
      </c>
      <c r="BE55" s="57">
        <v>0</v>
      </c>
      <c r="BF55" s="57">
        <v>0</v>
      </c>
      <c r="BG55" s="57">
        <v>0</v>
      </c>
      <c r="BH55" s="57">
        <v>0</v>
      </c>
      <c r="BI55" s="57">
        <v>0</v>
      </c>
      <c r="BJ55" s="57">
        <v>0</v>
      </c>
      <c r="BK55" s="57">
        <v>0</v>
      </c>
      <c r="BL55" s="57">
        <v>0</v>
      </c>
      <c r="BM55" s="57">
        <v>0</v>
      </c>
      <c r="BN55" s="57">
        <v>0</v>
      </c>
      <c r="BO55" s="57">
        <v>0</v>
      </c>
      <c r="BP55" s="57">
        <v>0</v>
      </c>
      <c r="BQ55" s="57">
        <v>0</v>
      </c>
      <c r="BR55" s="57">
        <v>0</v>
      </c>
      <c r="BS55" s="57">
        <v>0</v>
      </c>
      <c r="BT55" s="57">
        <v>0</v>
      </c>
      <c r="BU55" s="99">
        <v>0</v>
      </c>
      <c r="BV55" s="99">
        <v>0</v>
      </c>
      <c r="BW55" s="99">
        <v>0</v>
      </c>
      <c r="BX55" s="99">
        <v>0</v>
      </c>
      <c r="BY55" s="99">
        <v>0</v>
      </c>
      <c r="BZ55" s="99">
        <v>0</v>
      </c>
      <c r="CA55" s="99">
        <v>0</v>
      </c>
      <c r="CB55" s="99">
        <v>0</v>
      </c>
      <c r="CC55" s="99">
        <v>0</v>
      </c>
      <c r="CD55" s="99">
        <v>0</v>
      </c>
      <c r="CE55" s="99">
        <v>0</v>
      </c>
      <c r="CF55" s="99">
        <v>0</v>
      </c>
      <c r="CG55" s="99">
        <v>0</v>
      </c>
      <c r="CH55" s="99">
        <v>0</v>
      </c>
      <c r="CI55" s="99">
        <v>0</v>
      </c>
      <c r="CJ55" s="99">
        <v>0</v>
      </c>
      <c r="CK55" s="99">
        <v>0</v>
      </c>
      <c r="CL55" s="99">
        <v>0</v>
      </c>
      <c r="CM55" s="99">
        <v>0</v>
      </c>
      <c r="CN55" s="99">
        <v>0</v>
      </c>
      <c r="CO55" s="99">
        <v>0</v>
      </c>
      <c r="CP55" s="99">
        <v>0</v>
      </c>
      <c r="CQ55" s="99">
        <v>0</v>
      </c>
      <c r="CR55" s="99">
        <v>0</v>
      </c>
      <c r="CS55" s="99">
        <v>0</v>
      </c>
      <c r="CT55" s="99">
        <v>0</v>
      </c>
      <c r="CU55" s="99">
        <v>0</v>
      </c>
      <c r="CV55" s="99">
        <v>0</v>
      </c>
      <c r="CW55" s="99">
        <v>0</v>
      </c>
      <c r="CX55" s="99">
        <v>0</v>
      </c>
      <c r="CY55" s="99">
        <v>0</v>
      </c>
    </row>
    <row r="56" spans="1:103" s="53" customFormat="1" ht="14.25" customHeight="1" x14ac:dyDescent="0.25">
      <c r="A56" s="52"/>
      <c r="B56" s="48" t="s">
        <v>102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57"/>
      <c r="AN56" s="57"/>
      <c r="AO56" s="57"/>
      <c r="AP56" s="57"/>
      <c r="AQ56" s="57"/>
      <c r="AR56" s="57"/>
      <c r="AS56" s="57"/>
      <c r="AT56" s="57">
        <v>0</v>
      </c>
      <c r="AU56" s="57">
        <v>0</v>
      </c>
      <c r="AV56" s="57">
        <v>0</v>
      </c>
      <c r="AW56" s="57">
        <v>0</v>
      </c>
      <c r="AX56" s="57">
        <v>0</v>
      </c>
      <c r="AY56" s="57">
        <v>0</v>
      </c>
      <c r="AZ56" s="57">
        <v>0</v>
      </c>
      <c r="BA56" s="57">
        <v>0</v>
      </c>
      <c r="BB56" s="57">
        <v>0</v>
      </c>
      <c r="BC56" s="57">
        <v>0</v>
      </c>
      <c r="BD56" s="57">
        <v>0</v>
      </c>
      <c r="BE56" s="57">
        <v>0</v>
      </c>
      <c r="BF56" s="57">
        <v>0</v>
      </c>
      <c r="BG56" s="57">
        <v>0</v>
      </c>
      <c r="BH56" s="57">
        <v>0</v>
      </c>
      <c r="BI56" s="57">
        <v>0</v>
      </c>
      <c r="BJ56" s="57">
        <v>0</v>
      </c>
      <c r="BK56" s="57">
        <v>0</v>
      </c>
      <c r="BL56" s="57">
        <v>0</v>
      </c>
      <c r="BM56" s="57">
        <v>0</v>
      </c>
      <c r="BN56" s="57">
        <v>0</v>
      </c>
      <c r="BO56" s="57">
        <v>0</v>
      </c>
      <c r="BP56" s="57">
        <v>0</v>
      </c>
      <c r="BQ56" s="57">
        <v>0</v>
      </c>
      <c r="BR56" s="57">
        <v>0</v>
      </c>
      <c r="BS56" s="57">
        <v>0</v>
      </c>
      <c r="BT56" s="57">
        <v>0</v>
      </c>
      <c r="BU56" s="99">
        <v>0</v>
      </c>
      <c r="BV56" s="99">
        <v>0</v>
      </c>
      <c r="BW56" s="99">
        <v>0</v>
      </c>
      <c r="BX56" s="99">
        <v>0</v>
      </c>
      <c r="BY56" s="99">
        <v>0</v>
      </c>
      <c r="BZ56" s="99">
        <v>0</v>
      </c>
      <c r="CA56" s="99">
        <v>0</v>
      </c>
      <c r="CB56" s="99">
        <v>0</v>
      </c>
      <c r="CC56" s="99">
        <v>0</v>
      </c>
      <c r="CD56" s="99">
        <v>0</v>
      </c>
      <c r="CE56" s="99">
        <v>0</v>
      </c>
      <c r="CF56" s="99">
        <v>0</v>
      </c>
      <c r="CG56" s="99">
        <v>0</v>
      </c>
      <c r="CH56" s="99">
        <v>0</v>
      </c>
      <c r="CI56" s="99">
        <v>0</v>
      </c>
      <c r="CJ56" s="99">
        <v>0</v>
      </c>
      <c r="CK56" s="99">
        <v>0</v>
      </c>
      <c r="CL56" s="99">
        <v>0</v>
      </c>
      <c r="CM56" s="99">
        <v>0</v>
      </c>
      <c r="CN56" s="99">
        <v>0</v>
      </c>
      <c r="CO56" s="99">
        <v>0</v>
      </c>
      <c r="CP56" s="99">
        <v>0</v>
      </c>
      <c r="CQ56" s="99">
        <v>0</v>
      </c>
      <c r="CR56" s="99">
        <v>0</v>
      </c>
      <c r="CS56" s="99">
        <v>0</v>
      </c>
      <c r="CT56" s="99">
        <v>0</v>
      </c>
      <c r="CU56" s="99">
        <v>0</v>
      </c>
      <c r="CV56" s="99">
        <v>0</v>
      </c>
      <c r="CW56" s="99">
        <v>0</v>
      </c>
      <c r="CX56" s="99">
        <v>0</v>
      </c>
      <c r="CY56" s="99">
        <v>0</v>
      </c>
    </row>
    <row r="57" spans="1:103" s="53" customFormat="1" ht="14.25" customHeight="1" x14ac:dyDescent="0.25">
      <c r="A57" s="52"/>
      <c r="B57" s="48" t="s">
        <v>103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57"/>
      <c r="AN57" s="57"/>
      <c r="AO57" s="57"/>
      <c r="AP57" s="57"/>
      <c r="AQ57" s="57"/>
      <c r="AR57" s="57"/>
      <c r="AS57" s="57"/>
      <c r="AT57" s="57">
        <v>0</v>
      </c>
      <c r="AU57" s="57">
        <v>0</v>
      </c>
      <c r="AV57" s="57">
        <v>0</v>
      </c>
      <c r="AW57" s="57">
        <v>0</v>
      </c>
      <c r="AX57" s="57">
        <v>0</v>
      </c>
      <c r="AY57" s="57">
        <v>0</v>
      </c>
      <c r="AZ57" s="57">
        <v>0</v>
      </c>
      <c r="BA57" s="57">
        <v>0</v>
      </c>
      <c r="BB57" s="57">
        <v>0</v>
      </c>
      <c r="BC57" s="57">
        <v>0</v>
      </c>
      <c r="BD57" s="57">
        <v>0</v>
      </c>
      <c r="BE57" s="57">
        <v>0</v>
      </c>
      <c r="BF57" s="57">
        <v>0</v>
      </c>
      <c r="BG57" s="57">
        <v>0</v>
      </c>
      <c r="BH57" s="57">
        <v>0</v>
      </c>
      <c r="BI57" s="57">
        <v>0</v>
      </c>
      <c r="BJ57" s="57">
        <v>0</v>
      </c>
      <c r="BK57" s="57">
        <v>0</v>
      </c>
      <c r="BL57" s="57">
        <v>0</v>
      </c>
      <c r="BM57" s="57">
        <v>0</v>
      </c>
      <c r="BN57" s="57">
        <v>0</v>
      </c>
      <c r="BO57" s="57">
        <v>0</v>
      </c>
      <c r="BP57" s="57">
        <v>0</v>
      </c>
      <c r="BQ57" s="57">
        <v>0</v>
      </c>
      <c r="BR57" s="57">
        <v>0</v>
      </c>
      <c r="BS57" s="57">
        <v>0</v>
      </c>
      <c r="BT57" s="57">
        <v>0</v>
      </c>
      <c r="BU57" s="99">
        <v>0</v>
      </c>
      <c r="BV57" s="99">
        <v>0</v>
      </c>
      <c r="BW57" s="99">
        <v>0</v>
      </c>
      <c r="BX57" s="99">
        <v>0</v>
      </c>
      <c r="BY57" s="99">
        <v>0</v>
      </c>
      <c r="BZ57" s="99">
        <v>0</v>
      </c>
      <c r="CA57" s="99">
        <v>0</v>
      </c>
      <c r="CB57" s="99">
        <v>0</v>
      </c>
      <c r="CC57" s="99">
        <v>0</v>
      </c>
      <c r="CD57" s="99">
        <v>0</v>
      </c>
      <c r="CE57" s="99">
        <v>0</v>
      </c>
      <c r="CF57" s="99">
        <v>0</v>
      </c>
      <c r="CG57" s="99">
        <v>0</v>
      </c>
      <c r="CH57" s="99">
        <v>0</v>
      </c>
      <c r="CI57" s="99">
        <v>0</v>
      </c>
      <c r="CJ57" s="99">
        <v>0</v>
      </c>
      <c r="CK57" s="99">
        <v>0</v>
      </c>
      <c r="CL57" s="99">
        <v>0</v>
      </c>
      <c r="CM57" s="99">
        <v>0</v>
      </c>
      <c r="CN57" s="99">
        <v>0</v>
      </c>
      <c r="CO57" s="99">
        <v>0</v>
      </c>
      <c r="CP57" s="99">
        <v>0</v>
      </c>
      <c r="CQ57" s="99">
        <v>0</v>
      </c>
      <c r="CR57" s="99">
        <v>0</v>
      </c>
      <c r="CS57" s="99">
        <v>0</v>
      </c>
      <c r="CT57" s="99">
        <v>0</v>
      </c>
      <c r="CU57" s="99">
        <v>0</v>
      </c>
      <c r="CV57" s="99">
        <v>0</v>
      </c>
      <c r="CW57" s="99">
        <v>0</v>
      </c>
      <c r="CX57" s="99">
        <v>0</v>
      </c>
      <c r="CY57" s="99">
        <v>0</v>
      </c>
    </row>
    <row r="58" spans="1:103" s="53" customFormat="1" ht="14.25" customHeight="1" x14ac:dyDescent="0.25">
      <c r="A58" s="52"/>
      <c r="B58" s="48" t="s">
        <v>50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57"/>
      <c r="AN58" s="57"/>
      <c r="AO58" s="57"/>
      <c r="AP58" s="57"/>
      <c r="AQ58" s="57"/>
      <c r="AR58" s="57"/>
      <c r="AS58" s="57"/>
      <c r="AT58" s="57">
        <v>60.2</v>
      </c>
      <c r="AU58" s="57">
        <v>61.4</v>
      </c>
      <c r="AV58" s="57">
        <v>57.8</v>
      </c>
      <c r="AW58" s="57">
        <v>70.400000000000006</v>
      </c>
      <c r="AX58" s="57">
        <v>221.09737629474321</v>
      </c>
      <c r="AY58" s="57">
        <v>210.66240905397291</v>
      </c>
      <c r="AZ58" s="57">
        <v>215.97201053628032</v>
      </c>
      <c r="BA58" s="57">
        <v>215.01123562464235</v>
      </c>
      <c r="BB58" s="57">
        <v>206.55170483941373</v>
      </c>
      <c r="BC58" s="57">
        <v>200.81384229163555</v>
      </c>
      <c r="BD58" s="57">
        <v>198.30051041623585</v>
      </c>
      <c r="BE58" s="57">
        <v>196.22761627633224</v>
      </c>
      <c r="BF58" s="57">
        <v>185.75788943283075</v>
      </c>
      <c r="BG58" s="57">
        <v>191.46998924645118</v>
      </c>
      <c r="BH58" s="57">
        <v>194.36104645224867</v>
      </c>
      <c r="BI58" s="57">
        <v>204.25106025321122</v>
      </c>
      <c r="BJ58" s="57">
        <v>208.55871613639945</v>
      </c>
      <c r="BK58" s="57">
        <v>204.38459236342499</v>
      </c>
      <c r="BL58" s="57">
        <v>222.00084108814787</v>
      </c>
      <c r="BM58" s="57">
        <v>214.02120260560707</v>
      </c>
      <c r="BN58" s="57">
        <v>215.73968140292874</v>
      </c>
      <c r="BO58" s="57">
        <v>305.92284273465026</v>
      </c>
      <c r="BP58" s="57">
        <v>318.95601793110745</v>
      </c>
      <c r="BQ58" s="57">
        <v>341.89243032634147</v>
      </c>
      <c r="BR58" s="57">
        <v>350.77685234187919</v>
      </c>
      <c r="BS58" s="57">
        <v>362.5881183670848</v>
      </c>
      <c r="BT58" s="57">
        <v>332.91519459995413</v>
      </c>
      <c r="BU58" s="99">
        <v>321.2530858938095</v>
      </c>
      <c r="BV58" s="99">
        <v>328.6868420724166</v>
      </c>
      <c r="BW58" s="99">
        <v>349.55540923783087</v>
      </c>
      <c r="BX58" s="99">
        <v>320.9331465688951</v>
      </c>
      <c r="BY58" s="99">
        <v>330.91848384389397</v>
      </c>
      <c r="BZ58" s="99">
        <v>351.20314193273987</v>
      </c>
      <c r="CA58" s="99">
        <v>361.57976611311653</v>
      </c>
      <c r="CB58" s="99">
        <v>372.05983556411275</v>
      </c>
      <c r="CC58" s="99">
        <v>382.74473295736158</v>
      </c>
      <c r="CD58" s="99">
        <v>393.63193078887241</v>
      </c>
      <c r="CE58" s="99">
        <v>398.37389350531254</v>
      </c>
      <c r="CF58" s="99">
        <v>408.9984699004649</v>
      </c>
      <c r="CG58" s="99">
        <v>432.08307180841075</v>
      </c>
      <c r="CH58" s="99">
        <v>476.29927293533552</v>
      </c>
      <c r="CI58" s="99">
        <v>499.07609081476198</v>
      </c>
      <c r="CJ58" s="99">
        <v>509.99255799362345</v>
      </c>
      <c r="CK58" s="99">
        <v>521.04082161604617</v>
      </c>
      <c r="CL58" s="99">
        <v>533.64387241058648</v>
      </c>
      <c r="CM58" s="99">
        <v>545.89116596277847</v>
      </c>
      <c r="CN58" s="99">
        <v>556.43477797237165</v>
      </c>
      <c r="CO58" s="99">
        <v>562.75064981213973</v>
      </c>
      <c r="CP58" s="99">
        <v>562.19970885435237</v>
      </c>
      <c r="CQ58" s="99">
        <v>571.9261755237668</v>
      </c>
      <c r="CR58" s="99">
        <v>579.69383330967662</v>
      </c>
      <c r="CS58" s="99">
        <v>594.94693733015697</v>
      </c>
      <c r="CT58" s="99">
        <v>639.07123483076259</v>
      </c>
      <c r="CU58" s="99">
        <v>636.28706083359839</v>
      </c>
      <c r="CV58" s="99">
        <v>661.90047878865721</v>
      </c>
      <c r="CW58" s="99">
        <v>690.86906365779294</v>
      </c>
      <c r="CX58" s="99">
        <v>704.53119443841808</v>
      </c>
      <c r="CY58" s="99">
        <v>713.47253148933328</v>
      </c>
    </row>
    <row r="59" spans="1:103" s="53" customFormat="1" ht="14.25" hidden="1" customHeight="1" x14ac:dyDescent="0.25">
      <c r="A59" s="52"/>
      <c r="B59" s="50" t="s">
        <v>104</v>
      </c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7"/>
      <c r="AN59" s="57"/>
      <c r="AO59" s="57"/>
      <c r="AP59" s="57"/>
      <c r="AQ59" s="57"/>
      <c r="AR59" s="57"/>
      <c r="AS59" s="57"/>
      <c r="AT59" s="57">
        <v>60.2</v>
      </c>
      <c r="AU59" s="57">
        <v>61.4</v>
      </c>
      <c r="AV59" s="57">
        <v>57.8</v>
      </c>
      <c r="AW59" s="57">
        <v>70.400000000000006</v>
      </c>
      <c r="AX59" s="57">
        <v>63</v>
      </c>
      <c r="AY59" s="57">
        <v>49</v>
      </c>
      <c r="AZ59" s="57">
        <v>50.7</v>
      </c>
      <c r="BA59" s="57">
        <v>46.1</v>
      </c>
      <c r="BB59" s="57">
        <v>34</v>
      </c>
      <c r="BC59" s="57">
        <v>31.5</v>
      </c>
      <c r="BD59" s="57">
        <v>32.200000000000003</v>
      </c>
      <c r="BE59" s="57">
        <v>33.299999999999997</v>
      </c>
      <c r="BF59" s="57">
        <v>26</v>
      </c>
      <c r="BG59" s="57">
        <v>26.7</v>
      </c>
      <c r="BH59" s="57">
        <v>24.8</v>
      </c>
      <c r="BI59" s="57">
        <v>29.8</v>
      </c>
      <c r="BJ59" s="57">
        <v>29.2</v>
      </c>
      <c r="BK59" s="57">
        <v>27.2</v>
      </c>
      <c r="BL59" s="57">
        <v>47</v>
      </c>
      <c r="BM59" s="57">
        <v>41.2</v>
      </c>
      <c r="BN59" s="57">
        <v>45.1</v>
      </c>
      <c r="BO59" s="57">
        <v>125.7</v>
      </c>
      <c r="BP59" s="57">
        <v>129.19999999999999</v>
      </c>
      <c r="BQ59" s="57">
        <v>142.80000000000001</v>
      </c>
      <c r="BR59" s="57">
        <v>142.4</v>
      </c>
      <c r="BS59" s="57">
        <v>144.30000000000001</v>
      </c>
      <c r="BT59" s="57">
        <v>104.9</v>
      </c>
      <c r="BU59" s="99">
        <v>83.6</v>
      </c>
      <c r="BV59" s="99">
        <v>81.3</v>
      </c>
      <c r="BW59" s="99">
        <v>91.9</v>
      </c>
      <c r="BX59" s="99">
        <v>53.2</v>
      </c>
      <c r="BY59" s="99">
        <v>53.2</v>
      </c>
      <c r="BZ59" s="99">
        <v>63.4</v>
      </c>
      <c r="CA59" s="99">
        <v>63.2</v>
      </c>
      <c r="CB59" s="99">
        <v>63.3</v>
      </c>
      <c r="CC59" s="99">
        <v>63.7</v>
      </c>
      <c r="CD59" s="99">
        <v>64.2</v>
      </c>
      <c r="CE59" s="99">
        <v>58.830710000000003</v>
      </c>
      <c r="CF59" s="99">
        <v>59.531939999999999</v>
      </c>
      <c r="CG59" s="99">
        <v>72.784180000000006</v>
      </c>
      <c r="CH59" s="99">
        <v>107.07022000000001</v>
      </c>
      <c r="CI59" s="99">
        <v>119.12911</v>
      </c>
      <c r="CJ59" s="99">
        <v>119.52682999999999</v>
      </c>
      <c r="CK59" s="99">
        <v>120.15279</v>
      </c>
      <c r="CL59" s="99">
        <v>122.22987000000001</v>
      </c>
      <c r="CM59" s="99">
        <v>123.11616000000001</v>
      </c>
      <c r="CN59" s="99">
        <v>122.5099</v>
      </c>
      <c r="CO59" s="99">
        <v>117.77812999999999</v>
      </c>
      <c r="CP59" s="99">
        <v>106.06966</v>
      </c>
      <c r="CQ59" s="99">
        <v>104.06021000000001</v>
      </c>
      <c r="CR59" s="99">
        <v>100.31005</v>
      </c>
      <c r="CS59" s="99">
        <v>104.15094000000001</v>
      </c>
      <c r="CT59" s="99">
        <v>136.74951000000001</v>
      </c>
      <c r="CU59" s="99">
        <v>121.85387</v>
      </c>
      <c r="CV59" s="99">
        <v>135.58089999999999</v>
      </c>
      <c r="CW59" s="99">
        <v>152.77207999999999</v>
      </c>
      <c r="CX59" s="99">
        <v>154.53966</v>
      </c>
      <c r="CY59" s="99">
        <v>151.03041000000002</v>
      </c>
    </row>
    <row r="60" spans="1:103" s="53" customFormat="1" ht="14.25" customHeight="1" x14ac:dyDescent="0.25">
      <c r="A60" s="51"/>
      <c r="B60" s="49" t="s">
        <v>108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57"/>
      <c r="AN60" s="57"/>
      <c r="AO60" s="57"/>
      <c r="AP60" s="57"/>
      <c r="AQ60" s="57"/>
      <c r="AR60" s="57"/>
      <c r="AS60" s="57"/>
      <c r="AT60" s="57">
        <v>1735.7181904164725</v>
      </c>
      <c r="AU60" s="57">
        <v>1701.5912205715763</v>
      </c>
      <c r="AV60" s="57">
        <v>1893.3483834201202</v>
      </c>
      <c r="AW60" s="57">
        <v>1885.4891252210562</v>
      </c>
      <c r="AX60" s="57">
        <v>2011.7778069539345</v>
      </c>
      <c r="AY60" s="57">
        <v>2475.322444569159</v>
      </c>
      <c r="AZ60" s="57">
        <v>2517.4552982264522</v>
      </c>
      <c r="BA60" s="57">
        <v>2773.6416510488325</v>
      </c>
      <c r="BB60" s="57">
        <v>3284.5434454390797</v>
      </c>
      <c r="BC60" s="57">
        <v>3304.770304274381</v>
      </c>
      <c r="BD60" s="57">
        <v>3374.0885312723599</v>
      </c>
      <c r="BE60" s="57">
        <v>3533.7737524912613</v>
      </c>
      <c r="BF60" s="57">
        <v>3580.7192992212799</v>
      </c>
      <c r="BG60" s="57">
        <v>3493.1641864397134</v>
      </c>
      <c r="BH60" s="57">
        <v>3723.1545400386753</v>
      </c>
      <c r="BI60" s="57">
        <v>3720.1865071076481</v>
      </c>
      <c r="BJ60" s="57">
        <v>3581.7766840641407</v>
      </c>
      <c r="BK60" s="57">
        <v>3544.6386454720164</v>
      </c>
      <c r="BL60" s="57">
        <v>3551.8290960858244</v>
      </c>
      <c r="BM60" s="57">
        <v>3602.6755093186275</v>
      </c>
      <c r="BN60" s="57">
        <v>3536.1892222402348</v>
      </c>
      <c r="BO60" s="57">
        <v>3526.4310549210868</v>
      </c>
      <c r="BP60" s="57">
        <v>3733.6303712498711</v>
      </c>
      <c r="BQ60" s="57">
        <v>3691.2674868160807</v>
      </c>
      <c r="BR60" s="57">
        <v>3605.6886151291883</v>
      </c>
      <c r="BS60" s="57">
        <v>4193.0906778080343</v>
      </c>
      <c r="BT60" s="57">
        <v>4396.9372461399771</v>
      </c>
      <c r="BU60" s="99">
        <v>4571.1987596870531</v>
      </c>
      <c r="BV60" s="99">
        <v>4730.7073131307989</v>
      </c>
      <c r="BW60" s="99">
        <v>4686.2894214299649</v>
      </c>
      <c r="BX60" s="99">
        <v>4705.2922183210803</v>
      </c>
      <c r="BY60" s="99">
        <v>4813.6472158296947</v>
      </c>
      <c r="BZ60" s="99">
        <v>4622.5350064251215</v>
      </c>
      <c r="CA60" s="99">
        <v>4864.5059999880359</v>
      </c>
      <c r="CB60" s="99">
        <v>4866.6398512606647</v>
      </c>
      <c r="CC60" s="99">
        <v>5011.5179536426949</v>
      </c>
      <c r="CD60" s="99">
        <v>4702.6676072676246</v>
      </c>
      <c r="CE60" s="99">
        <v>4849.3997991858942</v>
      </c>
      <c r="CF60" s="99">
        <v>4616.1061594295643</v>
      </c>
      <c r="CG60" s="99">
        <v>4747.0365193752714</v>
      </c>
      <c r="CH60" s="99">
        <v>4844.1122503669812</v>
      </c>
      <c r="CI60" s="99">
        <v>5013.4009639899814</v>
      </c>
      <c r="CJ60" s="99">
        <v>5096.2401183543352</v>
      </c>
      <c r="CK60" s="99">
        <v>5292.2534381927444</v>
      </c>
      <c r="CL60" s="99">
        <v>5404.7534735644249</v>
      </c>
      <c r="CM60" s="99">
        <v>5691.4504003290622</v>
      </c>
      <c r="CN60" s="99">
        <v>5929.1228159017828</v>
      </c>
      <c r="CO60" s="99">
        <v>6145.6486882683557</v>
      </c>
      <c r="CP60" s="99">
        <v>6064.435639184192</v>
      </c>
      <c r="CQ60" s="99">
        <v>6970.8211456132258</v>
      </c>
      <c r="CR60" s="99">
        <v>6995.2449743992111</v>
      </c>
      <c r="CS60" s="99">
        <v>7436.6556928082728</v>
      </c>
      <c r="CT60" s="99">
        <v>7803.1320315605008</v>
      </c>
      <c r="CU60" s="99">
        <v>8268.3444378058412</v>
      </c>
      <c r="CV60" s="99">
        <v>8197.0172672716017</v>
      </c>
      <c r="CW60" s="99">
        <v>8089.8515220377667</v>
      </c>
      <c r="CX60" s="99">
        <v>8291.2000874180812</v>
      </c>
      <c r="CY60" s="99">
        <v>8586.2590306119528</v>
      </c>
    </row>
    <row r="61" spans="1:103" s="53" customFormat="1" ht="14.25" customHeight="1" x14ac:dyDescent="0.25">
      <c r="A61" s="51"/>
      <c r="B61" s="48" t="s">
        <v>101</v>
      </c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57"/>
      <c r="AN61" s="57"/>
      <c r="AO61" s="57"/>
      <c r="AP61" s="57"/>
      <c r="AQ61" s="57"/>
      <c r="AR61" s="57"/>
      <c r="AS61" s="57"/>
      <c r="AT61" s="57">
        <v>0</v>
      </c>
      <c r="AU61" s="57">
        <v>0</v>
      </c>
      <c r="AV61" s="57">
        <v>0</v>
      </c>
      <c r="AW61" s="57">
        <v>0</v>
      </c>
      <c r="AX61" s="57">
        <v>0</v>
      </c>
      <c r="AY61" s="57">
        <v>0</v>
      </c>
      <c r="AZ61" s="57">
        <v>0</v>
      </c>
      <c r="BA61" s="57">
        <v>0</v>
      </c>
      <c r="BB61" s="57">
        <v>0</v>
      </c>
      <c r="BC61" s="57">
        <v>0</v>
      </c>
      <c r="BD61" s="57">
        <v>0</v>
      </c>
      <c r="BE61" s="57">
        <v>0</v>
      </c>
      <c r="BF61" s="57">
        <v>0</v>
      </c>
      <c r="BG61" s="57">
        <v>0</v>
      </c>
      <c r="BH61" s="57">
        <v>0</v>
      </c>
      <c r="BI61" s="57">
        <v>0</v>
      </c>
      <c r="BJ61" s="57">
        <v>0</v>
      </c>
      <c r="BK61" s="57">
        <v>0</v>
      </c>
      <c r="BL61" s="57">
        <v>0</v>
      </c>
      <c r="BM61" s="57">
        <v>0</v>
      </c>
      <c r="BN61" s="57">
        <v>0</v>
      </c>
      <c r="BO61" s="57">
        <v>0</v>
      </c>
      <c r="BP61" s="57">
        <v>0</v>
      </c>
      <c r="BQ61" s="57">
        <v>0</v>
      </c>
      <c r="BR61" s="57">
        <v>0</v>
      </c>
      <c r="BS61" s="57">
        <v>0</v>
      </c>
      <c r="BT61" s="57">
        <v>0</v>
      </c>
      <c r="BU61" s="99">
        <v>0</v>
      </c>
      <c r="BV61" s="99">
        <v>0</v>
      </c>
      <c r="BW61" s="99">
        <v>0</v>
      </c>
      <c r="BX61" s="99">
        <v>0</v>
      </c>
      <c r="BY61" s="99">
        <v>0</v>
      </c>
      <c r="BZ61" s="99">
        <v>0</v>
      </c>
      <c r="CA61" s="99">
        <v>0</v>
      </c>
      <c r="CB61" s="99">
        <v>0</v>
      </c>
      <c r="CC61" s="99">
        <v>0</v>
      </c>
      <c r="CD61" s="99">
        <v>0</v>
      </c>
      <c r="CE61" s="99">
        <v>0</v>
      </c>
      <c r="CF61" s="99">
        <v>0</v>
      </c>
      <c r="CG61" s="99">
        <v>0</v>
      </c>
      <c r="CH61" s="99">
        <v>0</v>
      </c>
      <c r="CI61" s="99">
        <v>0</v>
      </c>
      <c r="CJ61" s="99">
        <v>0</v>
      </c>
      <c r="CK61" s="99">
        <v>0</v>
      </c>
      <c r="CL61" s="99">
        <v>0</v>
      </c>
      <c r="CM61" s="99">
        <v>0</v>
      </c>
      <c r="CN61" s="99">
        <v>0</v>
      </c>
      <c r="CO61" s="99">
        <v>0</v>
      </c>
      <c r="CP61" s="99">
        <v>0</v>
      </c>
      <c r="CQ61" s="99">
        <v>0</v>
      </c>
      <c r="CR61" s="99">
        <v>0</v>
      </c>
      <c r="CS61" s="99">
        <v>0</v>
      </c>
      <c r="CT61" s="99">
        <v>0</v>
      </c>
      <c r="CU61" s="99">
        <v>0</v>
      </c>
      <c r="CV61" s="99">
        <v>0</v>
      </c>
      <c r="CW61" s="99">
        <v>0</v>
      </c>
      <c r="CX61" s="99">
        <v>0</v>
      </c>
      <c r="CY61" s="99">
        <v>0</v>
      </c>
    </row>
    <row r="62" spans="1:103" s="53" customFormat="1" ht="14.25" customHeight="1" x14ac:dyDescent="0.25">
      <c r="A62" s="51"/>
      <c r="B62" s="48" t="s">
        <v>102</v>
      </c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57"/>
      <c r="AN62" s="57"/>
      <c r="AO62" s="57"/>
      <c r="AP62" s="57"/>
      <c r="AQ62" s="57"/>
      <c r="AR62" s="57"/>
      <c r="AS62" s="57"/>
      <c r="AT62" s="57">
        <v>0</v>
      </c>
      <c r="AU62" s="57">
        <v>0</v>
      </c>
      <c r="AV62" s="57">
        <v>0</v>
      </c>
      <c r="AW62" s="57">
        <v>0</v>
      </c>
      <c r="AX62" s="57">
        <v>0</v>
      </c>
      <c r="AY62" s="57">
        <v>0</v>
      </c>
      <c r="AZ62" s="57">
        <v>0</v>
      </c>
      <c r="BA62" s="57">
        <v>0</v>
      </c>
      <c r="BB62" s="57">
        <v>0</v>
      </c>
      <c r="BC62" s="57">
        <v>0</v>
      </c>
      <c r="BD62" s="57">
        <v>0</v>
      </c>
      <c r="BE62" s="57">
        <v>0</v>
      </c>
      <c r="BF62" s="57">
        <v>0</v>
      </c>
      <c r="BG62" s="57">
        <v>0</v>
      </c>
      <c r="BH62" s="57">
        <v>0</v>
      </c>
      <c r="BI62" s="57">
        <v>0</v>
      </c>
      <c r="BJ62" s="57">
        <v>0</v>
      </c>
      <c r="BK62" s="57">
        <v>0</v>
      </c>
      <c r="BL62" s="57">
        <v>0</v>
      </c>
      <c r="BM62" s="57">
        <v>0</v>
      </c>
      <c r="BN62" s="57">
        <v>0</v>
      </c>
      <c r="BO62" s="57">
        <v>0</v>
      </c>
      <c r="BP62" s="57">
        <v>0</v>
      </c>
      <c r="BQ62" s="57">
        <v>0</v>
      </c>
      <c r="BR62" s="57">
        <v>0</v>
      </c>
      <c r="BS62" s="57">
        <v>0</v>
      </c>
      <c r="BT62" s="57">
        <v>0</v>
      </c>
      <c r="BU62" s="99">
        <v>0</v>
      </c>
      <c r="BV62" s="99">
        <v>0</v>
      </c>
      <c r="BW62" s="99">
        <v>0</v>
      </c>
      <c r="BX62" s="99">
        <v>0</v>
      </c>
      <c r="BY62" s="99">
        <v>0</v>
      </c>
      <c r="BZ62" s="99">
        <v>0</v>
      </c>
      <c r="CA62" s="99">
        <v>0</v>
      </c>
      <c r="CB62" s="99">
        <v>0</v>
      </c>
      <c r="CC62" s="99">
        <v>0</v>
      </c>
      <c r="CD62" s="99">
        <v>0</v>
      </c>
      <c r="CE62" s="99">
        <v>0</v>
      </c>
      <c r="CF62" s="99">
        <v>0</v>
      </c>
      <c r="CG62" s="99">
        <v>0</v>
      </c>
      <c r="CH62" s="99">
        <v>0</v>
      </c>
      <c r="CI62" s="99">
        <v>0</v>
      </c>
      <c r="CJ62" s="99">
        <v>0</v>
      </c>
      <c r="CK62" s="99">
        <v>0</v>
      </c>
      <c r="CL62" s="99">
        <v>0</v>
      </c>
      <c r="CM62" s="99">
        <v>0</v>
      </c>
      <c r="CN62" s="99">
        <v>0</v>
      </c>
      <c r="CO62" s="99">
        <v>0</v>
      </c>
      <c r="CP62" s="99">
        <v>0</v>
      </c>
      <c r="CQ62" s="99">
        <v>0</v>
      </c>
      <c r="CR62" s="99">
        <v>0</v>
      </c>
      <c r="CS62" s="99">
        <v>0</v>
      </c>
      <c r="CT62" s="99">
        <v>0</v>
      </c>
      <c r="CU62" s="99">
        <v>0</v>
      </c>
      <c r="CV62" s="99">
        <v>0</v>
      </c>
      <c r="CW62" s="99">
        <v>0</v>
      </c>
      <c r="CX62" s="99">
        <v>0</v>
      </c>
      <c r="CY62" s="99">
        <v>0</v>
      </c>
    </row>
    <row r="63" spans="1:103" s="53" customFormat="1" ht="14.25" customHeight="1" x14ac:dyDescent="0.25">
      <c r="A63" s="51"/>
      <c r="B63" s="48" t="s">
        <v>103</v>
      </c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57"/>
      <c r="AN63" s="57"/>
      <c r="AO63" s="57"/>
      <c r="AP63" s="57"/>
      <c r="AQ63" s="57"/>
      <c r="AR63" s="57"/>
      <c r="AS63" s="57"/>
      <c r="AT63" s="57">
        <v>0</v>
      </c>
      <c r="AU63" s="57">
        <v>0</v>
      </c>
      <c r="AV63" s="57">
        <v>0</v>
      </c>
      <c r="AW63" s="57">
        <v>0</v>
      </c>
      <c r="AX63" s="57">
        <v>0</v>
      </c>
      <c r="AY63" s="57">
        <v>29.845207815396822</v>
      </c>
      <c r="AZ63" s="57">
        <v>29.296056806579156</v>
      </c>
      <c r="BA63" s="57">
        <v>28.742398975268905</v>
      </c>
      <c r="BB63" s="57">
        <v>28.188551867309656</v>
      </c>
      <c r="BC63" s="57">
        <v>28.100749885220036</v>
      </c>
      <c r="BD63" s="57">
        <v>27.80181019274325</v>
      </c>
      <c r="BE63" s="57">
        <v>27.600094072677287</v>
      </c>
      <c r="BF63" s="57">
        <v>27.598542970176652</v>
      </c>
      <c r="BG63" s="57">
        <v>27.388890534647167</v>
      </c>
      <c r="BH63" s="57">
        <v>27.373205710563163</v>
      </c>
      <c r="BI63" s="57">
        <v>27.396960191096703</v>
      </c>
      <c r="BJ63" s="57">
        <v>27.128428638835263</v>
      </c>
      <c r="BK63" s="57">
        <v>22.494805952866013</v>
      </c>
      <c r="BL63" s="57">
        <v>17.840664557873232</v>
      </c>
      <c r="BM63" s="57">
        <v>13.195288592872368</v>
      </c>
      <c r="BN63" s="57">
        <v>8.5459000620511585</v>
      </c>
      <c r="BO63" s="57">
        <v>43.007987578039213</v>
      </c>
      <c r="BP63" s="57">
        <v>47.446800675240524</v>
      </c>
      <c r="BQ63" s="57">
        <v>51.793997571007097</v>
      </c>
      <c r="BR63" s="57">
        <v>56.116986836727136</v>
      </c>
      <c r="BS63" s="57">
        <v>60.623695227875075</v>
      </c>
      <c r="BT63" s="57">
        <v>69.106896456048403</v>
      </c>
      <c r="BU63" s="99">
        <v>79.597565320772631</v>
      </c>
      <c r="BV63" s="99">
        <v>83.963784479149865</v>
      </c>
      <c r="BW63" s="99">
        <v>83.904560919446183</v>
      </c>
      <c r="BX63" s="99">
        <v>83.845018216872077</v>
      </c>
      <c r="BY63" s="99">
        <v>83.786042201863268</v>
      </c>
      <c r="BZ63" s="99">
        <v>83.730032579676603</v>
      </c>
      <c r="CA63" s="99">
        <v>83.656618366639378</v>
      </c>
      <c r="CB63" s="99">
        <v>83.786175338720113</v>
      </c>
      <c r="CC63" s="99">
        <v>84.119858329424147</v>
      </c>
      <c r="CD63" s="99">
        <v>53.865754869523322</v>
      </c>
      <c r="CE63" s="99">
        <v>52.500536514355701</v>
      </c>
      <c r="CF63" s="99">
        <v>51.099429056157241</v>
      </c>
      <c r="CG63" s="99">
        <v>49.706418876768325</v>
      </c>
      <c r="CH63" s="99">
        <v>48.326778473946909</v>
      </c>
      <c r="CI63" s="99">
        <v>48.455908635227615</v>
      </c>
      <c r="CJ63" s="99">
        <v>48.588069702447171</v>
      </c>
      <c r="CK63" s="99">
        <v>48.724439721264368</v>
      </c>
      <c r="CL63" s="99">
        <v>87.817377414414736</v>
      </c>
      <c r="CM63" s="99">
        <v>87.947798877308259</v>
      </c>
      <c r="CN63" s="99">
        <v>88.081281555200007</v>
      </c>
      <c r="CO63" s="99">
        <v>88.219015274205361</v>
      </c>
      <c r="CP63" s="99">
        <v>49.990564544287245</v>
      </c>
      <c r="CQ63" s="99">
        <v>50.122290221809699</v>
      </c>
      <c r="CR63" s="99">
        <v>50.257107726480371</v>
      </c>
      <c r="CS63" s="99">
        <v>50.396218782675795</v>
      </c>
      <c r="CT63" s="99">
        <v>50.53511324545849</v>
      </c>
      <c r="CU63" s="99">
        <v>50.668156179756167</v>
      </c>
      <c r="CV63" s="99">
        <v>50.804321859473539</v>
      </c>
      <c r="CW63" s="99">
        <v>50.944824026230918</v>
      </c>
      <c r="CX63" s="99">
        <v>51.08510743364144</v>
      </c>
      <c r="CY63" s="99">
        <v>51.219480797282095</v>
      </c>
    </row>
    <row r="64" spans="1:103" s="53" customFormat="1" ht="14.25" customHeight="1" x14ac:dyDescent="0.25">
      <c r="A64" s="51"/>
      <c r="B64" s="48" t="s">
        <v>50</v>
      </c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57"/>
      <c r="AN64" s="57"/>
      <c r="AO64" s="57"/>
      <c r="AP64" s="57"/>
      <c r="AQ64" s="57"/>
      <c r="AR64" s="57"/>
      <c r="AS64" s="57"/>
      <c r="AT64" s="57">
        <v>1735.7181904164725</v>
      </c>
      <c r="AU64" s="57">
        <v>1701.5912205715763</v>
      </c>
      <c r="AV64" s="57">
        <v>1893.3483834201202</v>
      </c>
      <c r="AW64" s="57">
        <v>1885.4891252210562</v>
      </c>
      <c r="AX64" s="57">
        <v>2011.7778069539345</v>
      </c>
      <c r="AY64" s="57">
        <v>2445.4772367537621</v>
      </c>
      <c r="AZ64" s="57">
        <v>2488.1592414198731</v>
      </c>
      <c r="BA64" s="57">
        <v>2744.8992520735637</v>
      </c>
      <c r="BB64" s="57">
        <v>3256.3548935717699</v>
      </c>
      <c r="BC64" s="57">
        <v>3276.669554389161</v>
      </c>
      <c r="BD64" s="57">
        <v>3346.2867210796167</v>
      </c>
      <c r="BE64" s="57">
        <v>3506.1736584185842</v>
      </c>
      <c r="BF64" s="57">
        <v>3553.1207562511031</v>
      </c>
      <c r="BG64" s="57">
        <v>3465.7752959050663</v>
      </c>
      <c r="BH64" s="57">
        <v>3695.7813343281123</v>
      </c>
      <c r="BI64" s="57">
        <v>3692.7895469165514</v>
      </c>
      <c r="BJ64" s="57">
        <v>3554.6482554253053</v>
      </c>
      <c r="BK64" s="57">
        <v>3522.1438395191503</v>
      </c>
      <c r="BL64" s="57">
        <v>3533.988431527951</v>
      </c>
      <c r="BM64" s="57">
        <v>3589.4802207257553</v>
      </c>
      <c r="BN64" s="57">
        <v>3527.6433221781836</v>
      </c>
      <c r="BO64" s="57">
        <v>3483.4230673430475</v>
      </c>
      <c r="BP64" s="57">
        <v>3686.1835705746307</v>
      </c>
      <c r="BQ64" s="57">
        <v>3639.4734892450738</v>
      </c>
      <c r="BR64" s="57">
        <v>3549.5716282924614</v>
      </c>
      <c r="BS64" s="57">
        <v>4132.4669825801593</v>
      </c>
      <c r="BT64" s="57">
        <v>4327.8303496839289</v>
      </c>
      <c r="BU64" s="99">
        <v>4491.6011943662807</v>
      </c>
      <c r="BV64" s="99">
        <v>4646.7435286516493</v>
      </c>
      <c r="BW64" s="99">
        <v>4602.3848605105186</v>
      </c>
      <c r="BX64" s="99">
        <v>4621.4472001042086</v>
      </c>
      <c r="BY64" s="99">
        <v>4729.8611736278317</v>
      </c>
      <c r="BZ64" s="99">
        <v>4538.8049738454447</v>
      </c>
      <c r="CA64" s="99">
        <v>4780.8493816213968</v>
      </c>
      <c r="CB64" s="99">
        <v>4782.8536759219442</v>
      </c>
      <c r="CC64" s="99">
        <v>4927.3980953132705</v>
      </c>
      <c r="CD64" s="99">
        <v>4648.8018523981009</v>
      </c>
      <c r="CE64" s="99">
        <v>4796.8992626715381</v>
      </c>
      <c r="CF64" s="99">
        <v>4565.0067303734068</v>
      </c>
      <c r="CG64" s="99">
        <v>4697.3301004985033</v>
      </c>
      <c r="CH64" s="99">
        <v>4795.7854718930339</v>
      </c>
      <c r="CI64" s="99">
        <v>4964.945055354754</v>
      </c>
      <c r="CJ64" s="99">
        <v>5047.6520486518884</v>
      </c>
      <c r="CK64" s="99">
        <v>5243.52899847148</v>
      </c>
      <c r="CL64" s="99">
        <v>5316.9360961500106</v>
      </c>
      <c r="CM64" s="99">
        <v>5603.5026014517543</v>
      </c>
      <c r="CN64" s="99">
        <v>5841.0415343465829</v>
      </c>
      <c r="CO64" s="99">
        <v>6057.4296729941507</v>
      </c>
      <c r="CP64" s="99">
        <v>6014.4450746399052</v>
      </c>
      <c r="CQ64" s="99">
        <v>6920.6988553914161</v>
      </c>
      <c r="CR64" s="99">
        <v>6944.9878666727309</v>
      </c>
      <c r="CS64" s="99">
        <v>7386.2594740255972</v>
      </c>
      <c r="CT64" s="99">
        <v>7752.5969183150419</v>
      </c>
      <c r="CU64" s="99">
        <v>8217.6762816260853</v>
      </c>
      <c r="CV64" s="99">
        <v>8146.2129454121277</v>
      </c>
      <c r="CW64" s="99">
        <v>8038.9066980115358</v>
      </c>
      <c r="CX64" s="99">
        <v>8240.1149799844407</v>
      </c>
      <c r="CY64" s="99">
        <v>8535.03954981467</v>
      </c>
    </row>
    <row r="65" spans="1:103" s="53" customFormat="1" ht="14.25" hidden="1" customHeight="1" x14ac:dyDescent="0.25">
      <c r="A65" s="51"/>
      <c r="B65" s="50" t="s">
        <v>104</v>
      </c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7"/>
      <c r="AN65" s="57"/>
      <c r="AO65" s="57"/>
      <c r="AP65" s="57"/>
      <c r="AQ65" s="57"/>
      <c r="AR65" s="57"/>
      <c r="AS65" s="57"/>
      <c r="AT65" s="57">
        <v>0</v>
      </c>
      <c r="AU65" s="57">
        <v>0</v>
      </c>
      <c r="AV65" s="57">
        <v>0</v>
      </c>
      <c r="AW65" s="57">
        <v>0</v>
      </c>
      <c r="AX65" s="57">
        <v>0</v>
      </c>
      <c r="AY65" s="57">
        <v>0</v>
      </c>
      <c r="AZ65" s="57">
        <v>0</v>
      </c>
      <c r="BA65" s="57">
        <v>0</v>
      </c>
      <c r="BB65" s="57">
        <v>0</v>
      </c>
      <c r="BC65" s="57">
        <v>0</v>
      </c>
      <c r="BD65" s="57">
        <v>0</v>
      </c>
      <c r="BE65" s="57">
        <v>0</v>
      </c>
      <c r="BF65" s="57">
        <v>0</v>
      </c>
      <c r="BG65" s="57">
        <v>0</v>
      </c>
      <c r="BH65" s="57">
        <v>0</v>
      </c>
      <c r="BI65" s="57">
        <v>0</v>
      </c>
      <c r="BJ65" s="57">
        <v>0</v>
      </c>
      <c r="BK65" s="57">
        <v>0.2</v>
      </c>
      <c r="BL65" s="57">
        <v>1.3</v>
      </c>
      <c r="BM65" s="57">
        <v>1.6</v>
      </c>
      <c r="BN65" s="57">
        <v>1.7</v>
      </c>
      <c r="BO65" s="57">
        <v>1.3</v>
      </c>
      <c r="BP65" s="57">
        <v>1</v>
      </c>
      <c r="BQ65" s="57">
        <v>0.7</v>
      </c>
      <c r="BR65" s="57">
        <v>0.3</v>
      </c>
      <c r="BS65" s="57">
        <v>0.4</v>
      </c>
      <c r="BT65" s="57">
        <v>0.4</v>
      </c>
      <c r="BU65" s="99">
        <v>0.4</v>
      </c>
      <c r="BV65" s="99">
        <v>0.4</v>
      </c>
      <c r="BW65" s="99">
        <v>0.4</v>
      </c>
      <c r="BX65" s="99">
        <v>0.4</v>
      </c>
      <c r="BY65" s="99">
        <v>0.4</v>
      </c>
      <c r="BZ65" s="99">
        <v>0.4</v>
      </c>
      <c r="CA65" s="99">
        <v>0.4</v>
      </c>
      <c r="CB65" s="99">
        <v>0.4</v>
      </c>
      <c r="CC65" s="99">
        <v>0.4</v>
      </c>
      <c r="CD65" s="99">
        <v>0.4</v>
      </c>
      <c r="CE65" s="99">
        <v>0.35100999999999999</v>
      </c>
      <c r="CF65" s="99">
        <v>0.35102</v>
      </c>
      <c r="CG65" s="99">
        <v>0.35100999999999999</v>
      </c>
      <c r="CH65" s="99">
        <v>0.35100999999999999</v>
      </c>
      <c r="CI65" s="99">
        <v>0.35100999999999999</v>
      </c>
      <c r="CJ65" s="99">
        <v>0.35102</v>
      </c>
      <c r="CK65" s="99">
        <v>0.35100999999999999</v>
      </c>
      <c r="CL65" s="99">
        <v>0.35100999999999999</v>
      </c>
      <c r="CM65" s="99">
        <v>0.35100999999999999</v>
      </c>
      <c r="CN65" s="99">
        <v>0.35100999999999999</v>
      </c>
      <c r="CO65" s="99">
        <v>0.35100999999999999</v>
      </c>
      <c r="CP65" s="99">
        <v>0.35100999999999999</v>
      </c>
      <c r="CQ65" s="99">
        <v>0.35100999999999999</v>
      </c>
      <c r="CR65" s="99">
        <v>0.35100999999999999</v>
      </c>
      <c r="CS65" s="99">
        <v>0.35100999999999999</v>
      </c>
      <c r="CT65" s="99">
        <v>0.35100999999999999</v>
      </c>
      <c r="CU65" s="99">
        <v>0.35100999999999999</v>
      </c>
      <c r="CV65" s="99">
        <v>0.35100999999999999</v>
      </c>
      <c r="CW65" s="99">
        <v>0.35100999999999999</v>
      </c>
      <c r="CX65" s="99">
        <v>0.35100999999999999</v>
      </c>
      <c r="CY65" s="99">
        <v>0.35100999999999999</v>
      </c>
    </row>
    <row r="66" spans="1:103" s="53" customFormat="1" ht="14.25" customHeight="1" x14ac:dyDescent="0.25">
      <c r="A66" s="52"/>
      <c r="B66" s="49" t="s">
        <v>109</v>
      </c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57"/>
      <c r="AN66" s="57"/>
      <c r="AO66" s="57"/>
      <c r="AP66" s="57"/>
      <c r="AQ66" s="57"/>
      <c r="AR66" s="57"/>
      <c r="AS66" s="57"/>
      <c r="AT66" s="57">
        <v>2332.4231528358177</v>
      </c>
      <c r="AU66" s="57">
        <v>2471.1018249962099</v>
      </c>
      <c r="AV66" s="57">
        <v>2578.2491276956362</v>
      </c>
      <c r="AW66" s="57">
        <v>2600.6940009702757</v>
      </c>
      <c r="AX66" s="57">
        <v>2578.5899918912864</v>
      </c>
      <c r="AY66" s="57">
        <v>2573.9113656090631</v>
      </c>
      <c r="AZ66" s="57">
        <v>2618.1099553226004</v>
      </c>
      <c r="BA66" s="57">
        <v>2585.618396186027</v>
      </c>
      <c r="BB66" s="57">
        <v>2370.6517584865023</v>
      </c>
      <c r="BC66" s="57">
        <v>2430.5863361285783</v>
      </c>
      <c r="BD66" s="57">
        <v>2515.4798251464063</v>
      </c>
      <c r="BE66" s="57">
        <v>2506.4056975580343</v>
      </c>
      <c r="BF66" s="57">
        <v>2510.0961170990795</v>
      </c>
      <c r="BG66" s="57">
        <v>2542.3682081415236</v>
      </c>
      <c r="BH66" s="57">
        <v>2561.3418794917425</v>
      </c>
      <c r="BI66" s="57">
        <v>2595.3165561190708</v>
      </c>
      <c r="BJ66" s="57">
        <v>2668.8232082401064</v>
      </c>
      <c r="BK66" s="57">
        <v>2687.5399508380169</v>
      </c>
      <c r="BL66" s="57">
        <v>2764.9865394544386</v>
      </c>
      <c r="BM66" s="57">
        <v>2759.9382937214532</v>
      </c>
      <c r="BN66" s="57">
        <v>2739.4357017316643</v>
      </c>
      <c r="BO66" s="57">
        <v>2888.9117738616851</v>
      </c>
      <c r="BP66" s="57">
        <v>3103.2575545702312</v>
      </c>
      <c r="BQ66" s="57">
        <v>3205.1807458615622</v>
      </c>
      <c r="BR66" s="57">
        <v>3187.2019112807916</v>
      </c>
      <c r="BS66" s="57">
        <v>3545.6030661111399</v>
      </c>
      <c r="BT66" s="57">
        <v>3942.1763449391224</v>
      </c>
      <c r="BU66" s="99">
        <v>4010.7386394229761</v>
      </c>
      <c r="BV66" s="99">
        <v>4100.3973730399339</v>
      </c>
      <c r="BW66" s="99">
        <v>4365.9829742176898</v>
      </c>
      <c r="BX66" s="99">
        <v>4485.1675232675243</v>
      </c>
      <c r="BY66" s="99">
        <v>4614.0734908813847</v>
      </c>
      <c r="BZ66" s="99">
        <v>4718.5894862282885</v>
      </c>
      <c r="CA66" s="99">
        <v>4711.0165264840252</v>
      </c>
      <c r="CB66" s="99">
        <v>4756.2511363406247</v>
      </c>
      <c r="CC66" s="99">
        <v>4809.1227668569009</v>
      </c>
      <c r="CD66" s="99">
        <v>4826.2329188744625</v>
      </c>
      <c r="CE66" s="99">
        <v>5069.7703127135337</v>
      </c>
      <c r="CF66" s="99">
        <v>5148.6976583718715</v>
      </c>
      <c r="CG66" s="99">
        <v>5126.4347925609527</v>
      </c>
      <c r="CH66" s="99">
        <v>5495.3171904277096</v>
      </c>
      <c r="CI66" s="99">
        <v>5654.7967973515279</v>
      </c>
      <c r="CJ66" s="99">
        <v>5569.9392005173104</v>
      </c>
      <c r="CK66" s="99">
        <v>5661.3917578303717</v>
      </c>
      <c r="CL66" s="99">
        <v>5727.2830242862865</v>
      </c>
      <c r="CM66" s="99">
        <v>5805.9660183985679</v>
      </c>
      <c r="CN66" s="99">
        <v>5983.38745922831</v>
      </c>
      <c r="CO66" s="99">
        <v>5994.3651505772514</v>
      </c>
      <c r="CP66" s="99">
        <v>6136.5975941084125</v>
      </c>
      <c r="CQ66" s="99">
        <v>6536.84670682254</v>
      </c>
      <c r="CR66" s="99">
        <v>6841.2375854243346</v>
      </c>
      <c r="CS66" s="99">
        <v>7061.5618572020703</v>
      </c>
      <c r="CT66" s="99">
        <v>7151.1328703721847</v>
      </c>
      <c r="CU66" s="99">
        <v>7232.8840339664966</v>
      </c>
      <c r="CV66" s="99">
        <v>8019.4751819816347</v>
      </c>
      <c r="CW66" s="99">
        <v>8064.4324743860871</v>
      </c>
      <c r="CX66" s="99">
        <v>8075.4666498797687</v>
      </c>
      <c r="CY66" s="99">
        <v>8163.8714315009747</v>
      </c>
    </row>
    <row r="67" spans="1:103" s="53" customFormat="1" ht="14.25" customHeight="1" x14ac:dyDescent="0.25">
      <c r="A67" s="52"/>
      <c r="B67" s="48" t="s">
        <v>101</v>
      </c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57"/>
      <c r="AN67" s="57"/>
      <c r="AO67" s="57"/>
      <c r="AP67" s="57"/>
      <c r="AQ67" s="57"/>
      <c r="AR67" s="57"/>
      <c r="AS67" s="57"/>
      <c r="AT67" s="57">
        <v>774.50450328612101</v>
      </c>
      <c r="AU67" s="57">
        <v>772.82290318139997</v>
      </c>
      <c r="AV67" s="57">
        <v>763.44864856417257</v>
      </c>
      <c r="AW67" s="57">
        <v>765.36070862385236</v>
      </c>
      <c r="AX67" s="57">
        <v>763.91115962000401</v>
      </c>
      <c r="AY67" s="57">
        <v>765.13548988947491</v>
      </c>
      <c r="AZ67" s="57">
        <v>766.31661374843213</v>
      </c>
      <c r="BA67" s="57">
        <v>767.48415858040732</v>
      </c>
      <c r="BB67" s="57">
        <v>765.94195740954262</v>
      </c>
      <c r="BC67" s="57">
        <v>766.95750973455461</v>
      </c>
      <c r="BD67" s="57">
        <v>767.98534546970677</v>
      </c>
      <c r="BE67" s="57">
        <v>769.00708227167661</v>
      </c>
      <c r="BF67" s="57">
        <v>767.4042874681985</v>
      </c>
      <c r="BG67" s="57">
        <v>768.3691113401519</v>
      </c>
      <c r="BH67" s="57">
        <v>769.3561896391966</v>
      </c>
      <c r="BI67" s="57">
        <v>770.35465235619802</v>
      </c>
      <c r="BJ67" s="57">
        <v>768.74792975165758</v>
      </c>
      <c r="BK67" s="57">
        <v>769.72746860136419</v>
      </c>
      <c r="BL67" s="57">
        <v>770.75705198309265</v>
      </c>
      <c r="BM67" s="57">
        <v>771.80328682275604</v>
      </c>
      <c r="BN67" s="57">
        <v>774.27346191918662</v>
      </c>
      <c r="BO67" s="57">
        <v>863.94792711724824</v>
      </c>
      <c r="BP67" s="57">
        <v>772.93997781027304</v>
      </c>
      <c r="BQ67" s="57">
        <v>773.03997781027294</v>
      </c>
      <c r="BR67" s="57">
        <v>771.33997781027301</v>
      </c>
      <c r="BS67" s="57">
        <v>771.44792711724813</v>
      </c>
      <c r="BT67" s="57">
        <v>771.33997781027301</v>
      </c>
      <c r="BU67" s="99">
        <v>768.83997781027301</v>
      </c>
      <c r="BV67" s="99">
        <v>776.86698538210794</v>
      </c>
      <c r="BW67" s="99">
        <v>772.26698538210792</v>
      </c>
      <c r="BX67" s="99">
        <v>772.26698538210792</v>
      </c>
      <c r="BY67" s="99">
        <v>772.36698538210794</v>
      </c>
      <c r="BZ67" s="99">
        <v>782.77110880330929</v>
      </c>
      <c r="CA67" s="99">
        <v>783.94719524576567</v>
      </c>
      <c r="CB67" s="99">
        <v>785.18247492015303</v>
      </c>
      <c r="CC67" s="99">
        <v>786.41915937045303</v>
      </c>
      <c r="CD67" s="99">
        <v>793.45818638702417</v>
      </c>
      <c r="CE67" s="99">
        <v>795.73427282948057</v>
      </c>
      <c r="CF67" s="99">
        <v>796.46955250386793</v>
      </c>
      <c r="CG67" s="99">
        <v>795.80623695416784</v>
      </c>
      <c r="CH67" s="99">
        <v>795.35897700797773</v>
      </c>
      <c r="CI67" s="99">
        <v>797.23506345043415</v>
      </c>
      <c r="CJ67" s="99">
        <v>798.87034312482149</v>
      </c>
      <c r="CK67" s="99">
        <v>800.90702757512145</v>
      </c>
      <c r="CL67" s="99">
        <v>809.04371202542154</v>
      </c>
      <c r="CM67" s="99">
        <v>815.1197984678779</v>
      </c>
      <c r="CN67" s="99">
        <v>819.65507814226521</v>
      </c>
      <c r="CO67" s="99">
        <v>823.59176259256526</v>
      </c>
      <c r="CP67" s="99">
        <v>819.02844704286531</v>
      </c>
      <c r="CQ67" s="99">
        <v>833.80453348532171</v>
      </c>
      <c r="CR67" s="99">
        <v>834.13981315970909</v>
      </c>
      <c r="CS67" s="99">
        <v>835.37649761000898</v>
      </c>
      <c r="CT67" s="99">
        <v>836.6131820603091</v>
      </c>
      <c r="CU67" s="99">
        <v>839.00202936719006</v>
      </c>
      <c r="CV67" s="99">
        <v>838.14966183832144</v>
      </c>
      <c r="CW67" s="99">
        <v>839.39871313312437</v>
      </c>
      <c r="CX67" s="99">
        <v>840.63539758342449</v>
      </c>
      <c r="CY67" s="99">
        <v>841.92424489030554</v>
      </c>
    </row>
    <row r="68" spans="1:103" s="53" customFormat="1" ht="14.25" customHeight="1" x14ac:dyDescent="0.25">
      <c r="A68" s="52"/>
      <c r="B68" s="48" t="s">
        <v>102</v>
      </c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57"/>
      <c r="AN68" s="57"/>
      <c r="AO68" s="57"/>
      <c r="AP68" s="57"/>
      <c r="AQ68" s="57"/>
      <c r="AR68" s="57"/>
      <c r="AS68" s="57"/>
      <c r="AT68" s="57">
        <v>143.6566455439158</v>
      </c>
      <c r="AU68" s="57">
        <v>175.47223929626429</v>
      </c>
      <c r="AV68" s="57">
        <v>157.9045076129178</v>
      </c>
      <c r="AW68" s="57">
        <v>169.2507408278783</v>
      </c>
      <c r="AX68" s="57">
        <v>130.31103875273715</v>
      </c>
      <c r="AY68" s="57">
        <v>146.46109092298803</v>
      </c>
      <c r="AZ68" s="57">
        <v>148.84578100319996</v>
      </c>
      <c r="BA68" s="57">
        <v>142.12325256838614</v>
      </c>
      <c r="BB68" s="57">
        <v>129.05288196732383</v>
      </c>
      <c r="BC68" s="57">
        <v>108.26017102371375</v>
      </c>
      <c r="BD68" s="57">
        <v>128.10175144828315</v>
      </c>
      <c r="BE68" s="57">
        <v>111.63067340190723</v>
      </c>
      <c r="BF68" s="57">
        <v>111.4232030507463</v>
      </c>
      <c r="BG68" s="57">
        <v>113.73234002074969</v>
      </c>
      <c r="BH68" s="57">
        <v>116.6893881083235</v>
      </c>
      <c r="BI68" s="57">
        <v>119.4443076672994</v>
      </c>
      <c r="BJ68" s="57">
        <v>120.68312992788061</v>
      </c>
      <c r="BK68" s="57">
        <v>97.218425226439436</v>
      </c>
      <c r="BL68" s="57">
        <v>110.365986227382</v>
      </c>
      <c r="BM68" s="57">
        <v>99.501082683517126</v>
      </c>
      <c r="BN68" s="57">
        <v>75.192338066954761</v>
      </c>
      <c r="BO68" s="57">
        <v>74.578385174340468</v>
      </c>
      <c r="BP68" s="57">
        <v>74.028595413261201</v>
      </c>
      <c r="BQ68" s="57">
        <v>74.74527749145787</v>
      </c>
      <c r="BR68" s="57">
        <v>87.25901995679807</v>
      </c>
      <c r="BS68" s="57">
        <v>85.070041799184949</v>
      </c>
      <c r="BT68" s="57">
        <v>91.884994591968677</v>
      </c>
      <c r="BU68" s="99">
        <v>112.79256543909521</v>
      </c>
      <c r="BV68" s="99">
        <v>164.43733267454903</v>
      </c>
      <c r="BW68" s="99">
        <v>163.33548742906439</v>
      </c>
      <c r="BX68" s="99">
        <v>175.63105938965367</v>
      </c>
      <c r="BY68" s="99">
        <v>219.5609193597592</v>
      </c>
      <c r="BZ68" s="99">
        <v>210.4675817183315</v>
      </c>
      <c r="CA68" s="99">
        <v>196.18741925002874</v>
      </c>
      <c r="CB68" s="99">
        <v>196.18509364090099</v>
      </c>
      <c r="CC68" s="99">
        <v>185.35653113167052</v>
      </c>
      <c r="CD68" s="99">
        <v>178.0946523373172</v>
      </c>
      <c r="CE68" s="99">
        <v>178.71077385114</v>
      </c>
      <c r="CF68" s="99">
        <v>176.98585834256954</v>
      </c>
      <c r="CG68" s="99">
        <v>182.7511034514543</v>
      </c>
      <c r="CH68" s="99">
        <v>489.52798160155896</v>
      </c>
      <c r="CI68" s="99">
        <v>455.20175472582639</v>
      </c>
      <c r="CJ68" s="99">
        <v>365.89301405216395</v>
      </c>
      <c r="CK68" s="99">
        <v>279.34557246950646</v>
      </c>
      <c r="CL68" s="99">
        <v>243.64794450130847</v>
      </c>
      <c r="CM68" s="99">
        <v>257.97867329485547</v>
      </c>
      <c r="CN68" s="99">
        <v>234.32747726438353</v>
      </c>
      <c r="CO68" s="99">
        <v>223.08675979557719</v>
      </c>
      <c r="CP68" s="99">
        <v>229.67829914007498</v>
      </c>
      <c r="CQ68" s="99">
        <v>229.21756554089501</v>
      </c>
      <c r="CR68" s="99">
        <v>243.89140135782122</v>
      </c>
      <c r="CS68" s="99">
        <v>240.33924022260726</v>
      </c>
      <c r="CT68" s="99">
        <v>235.45304783344312</v>
      </c>
      <c r="CU68" s="99">
        <v>218.4869046642483</v>
      </c>
      <c r="CV68" s="99">
        <v>230.11525059591094</v>
      </c>
      <c r="CW68" s="99">
        <v>220.9701183965449</v>
      </c>
      <c r="CX68" s="99">
        <v>223.7970807369741</v>
      </c>
      <c r="CY68" s="99">
        <v>273.70596876880825</v>
      </c>
    </row>
    <row r="69" spans="1:103" s="53" customFormat="1" ht="14.25" customHeight="1" x14ac:dyDescent="0.25">
      <c r="A69" s="52"/>
      <c r="B69" s="48" t="s">
        <v>103</v>
      </c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57"/>
      <c r="AN69" s="57"/>
      <c r="AO69" s="57"/>
      <c r="AP69" s="57"/>
      <c r="AQ69" s="57"/>
      <c r="AR69" s="57"/>
      <c r="AS69" s="57"/>
      <c r="AT69" s="57">
        <v>147.28930328999999</v>
      </c>
      <c r="AU69" s="57">
        <v>152.98930329000001</v>
      </c>
      <c r="AV69" s="57">
        <v>150.28930328999999</v>
      </c>
      <c r="AW69" s="57">
        <v>153.78930328999999</v>
      </c>
      <c r="AX69" s="57">
        <v>157.28930329000002</v>
      </c>
      <c r="AY69" s="57">
        <v>163.32697019701641</v>
      </c>
      <c r="AZ69" s="57">
        <v>169.25313122162308</v>
      </c>
      <c r="BA69" s="57">
        <v>175.97950694690817</v>
      </c>
      <c r="BB69" s="57">
        <v>183.40589168915031</v>
      </c>
      <c r="BC69" s="57">
        <v>209.13410487131856</v>
      </c>
      <c r="BD69" s="57">
        <v>232.36452149506951</v>
      </c>
      <c r="BE69" s="57">
        <v>254.39430518852686</v>
      </c>
      <c r="BF69" s="57">
        <v>296.20550891281744</v>
      </c>
      <c r="BG69" s="57">
        <v>316.2460694018219</v>
      </c>
      <c r="BH69" s="57">
        <v>330.04664640260432</v>
      </c>
      <c r="BI69" s="57">
        <v>351.52072077321009</v>
      </c>
      <c r="BJ69" s="57">
        <v>369.39002738842885</v>
      </c>
      <c r="BK69" s="57">
        <v>337.58673113423714</v>
      </c>
      <c r="BL69" s="57">
        <v>321.18342028350071</v>
      </c>
      <c r="BM69" s="57">
        <v>288.28011566829252</v>
      </c>
      <c r="BN69" s="57">
        <v>277.10180819863598</v>
      </c>
      <c r="BO69" s="57">
        <v>299.64542332320946</v>
      </c>
      <c r="BP69" s="57">
        <v>334.98810442981005</v>
      </c>
      <c r="BQ69" s="57">
        <v>375.73506547294483</v>
      </c>
      <c r="BR69" s="57">
        <v>399.02604304683393</v>
      </c>
      <c r="BS69" s="57">
        <v>440.26943100448614</v>
      </c>
      <c r="BT69" s="57">
        <v>473.98427810999328</v>
      </c>
      <c r="BU69" s="99">
        <v>512.19314374672092</v>
      </c>
      <c r="BV69" s="99">
        <v>551.36831455638946</v>
      </c>
      <c r="BW69" s="99">
        <v>421.33729597962929</v>
      </c>
      <c r="BX69" s="99">
        <v>447.5570849588749</v>
      </c>
      <c r="BY69" s="99">
        <v>474.36812000263058</v>
      </c>
      <c r="BZ69" s="99">
        <v>499.63333153976032</v>
      </c>
      <c r="CA69" s="99">
        <v>503.55342242134316</v>
      </c>
      <c r="CB69" s="99">
        <v>507.67867921268294</v>
      </c>
      <c r="CC69" s="99">
        <v>512.31110978788911</v>
      </c>
      <c r="CD69" s="99">
        <v>516.13134957323302</v>
      </c>
      <c r="CE69" s="99">
        <v>506.95591645602616</v>
      </c>
      <c r="CF69" s="99">
        <v>497.32671194854692</v>
      </c>
      <c r="CG69" s="99">
        <v>486.59087557844396</v>
      </c>
      <c r="CH69" s="99">
        <v>476.31522324128548</v>
      </c>
      <c r="CI69" s="99">
        <v>510.37085453704617</v>
      </c>
      <c r="CJ69" s="99">
        <v>546.37565075911812</v>
      </c>
      <c r="CK69" s="99">
        <v>586.46055660680918</v>
      </c>
      <c r="CL69" s="99">
        <v>625.25609572942108</v>
      </c>
      <c r="CM69" s="99">
        <v>599.43861890292737</v>
      </c>
      <c r="CN69" s="99">
        <v>572.20445109832372</v>
      </c>
      <c r="CO69" s="99">
        <v>542.06863909687615</v>
      </c>
      <c r="CP69" s="99">
        <v>513.27621836684477</v>
      </c>
      <c r="CQ69" s="99">
        <v>493.06131317507686</v>
      </c>
      <c r="CR69" s="99">
        <v>471.72424012292129</v>
      </c>
      <c r="CS69" s="99">
        <v>448.02263716542586</v>
      </c>
      <c r="CT69" s="99">
        <v>425.03748265130349</v>
      </c>
      <c r="CU69" s="99">
        <v>399.473652333399</v>
      </c>
      <c r="CV69" s="99">
        <v>367.64485758357444</v>
      </c>
      <c r="CW69" s="99">
        <v>347.68502765143921</v>
      </c>
      <c r="CX69" s="99">
        <v>323.54598331286491</v>
      </c>
      <c r="CY69" s="99">
        <v>295.40761982605909</v>
      </c>
    </row>
    <row r="70" spans="1:103" s="53" customFormat="1" ht="14.25" customHeight="1" x14ac:dyDescent="0.25">
      <c r="A70" s="52"/>
      <c r="B70" s="48" t="s">
        <v>50</v>
      </c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57"/>
      <c r="AN70" s="57"/>
      <c r="AO70" s="57"/>
      <c r="AP70" s="57"/>
      <c r="AQ70" s="57"/>
      <c r="AR70" s="57"/>
      <c r="AS70" s="57"/>
      <c r="AT70" s="57">
        <v>1266.972700715781</v>
      </c>
      <c r="AU70" s="57">
        <v>1369.8173792285456</v>
      </c>
      <c r="AV70" s="57">
        <v>1506.6066682285455</v>
      </c>
      <c r="AW70" s="57">
        <v>1512.2932482285453</v>
      </c>
      <c r="AX70" s="57">
        <v>1527.0784902285454</v>
      </c>
      <c r="AY70" s="57">
        <v>1498.987814599584</v>
      </c>
      <c r="AZ70" s="57">
        <v>1533.694429349345</v>
      </c>
      <c r="BA70" s="57">
        <v>1500.0314780903252</v>
      </c>
      <c r="BB70" s="57">
        <v>1292.2510274204858</v>
      </c>
      <c r="BC70" s="57">
        <v>1346.2345504989912</v>
      </c>
      <c r="BD70" s="57">
        <v>1387.0282067333467</v>
      </c>
      <c r="BE70" s="57">
        <v>1371.3736366959233</v>
      </c>
      <c r="BF70" s="57">
        <v>1335.0631176673171</v>
      </c>
      <c r="BG70" s="57">
        <v>1344.0206873788004</v>
      </c>
      <c r="BH70" s="57">
        <v>1345.2496553416177</v>
      </c>
      <c r="BI70" s="57">
        <v>1353.9968753223629</v>
      </c>
      <c r="BJ70" s="57">
        <v>1410.0021211721394</v>
      </c>
      <c r="BK70" s="57">
        <v>1483.007325875976</v>
      </c>
      <c r="BL70" s="57">
        <v>1562.6800809604631</v>
      </c>
      <c r="BM70" s="57">
        <v>1600.3538085468872</v>
      </c>
      <c r="BN70" s="57">
        <v>1612.8680935468872</v>
      </c>
      <c r="BO70" s="57">
        <v>1650.7400382468868</v>
      </c>
      <c r="BP70" s="57">
        <v>1921.3008769168871</v>
      </c>
      <c r="BQ70" s="57">
        <v>1981.6604250868868</v>
      </c>
      <c r="BR70" s="57">
        <v>1929.5768704668867</v>
      </c>
      <c r="BS70" s="57">
        <v>2248.8156661902203</v>
      </c>
      <c r="BT70" s="57">
        <v>2604.9670944268873</v>
      </c>
      <c r="BU70" s="99">
        <v>2616.9129524268869</v>
      </c>
      <c r="BV70" s="99">
        <v>2607.7247404268869</v>
      </c>
      <c r="BW70" s="99">
        <v>3009.0432054268877</v>
      </c>
      <c r="BX70" s="99">
        <v>3089.7123935368872</v>
      </c>
      <c r="BY70" s="99">
        <v>3147.7774661368871</v>
      </c>
      <c r="BZ70" s="99">
        <v>3225.7174641668871</v>
      </c>
      <c r="CA70" s="99">
        <v>3227.3284895668871</v>
      </c>
      <c r="CB70" s="99">
        <v>3267.2048885668873</v>
      </c>
      <c r="CC70" s="99">
        <v>3325.0359665668875</v>
      </c>
      <c r="CD70" s="99">
        <v>3338.5487305768879</v>
      </c>
      <c r="CE70" s="99">
        <v>3588.3693495768866</v>
      </c>
      <c r="CF70" s="99">
        <v>3677.9155355768871</v>
      </c>
      <c r="CG70" s="99">
        <v>3661.286576576887</v>
      </c>
      <c r="CH70" s="99">
        <v>3734.1150085768872</v>
      </c>
      <c r="CI70" s="99">
        <v>3891.9891246382217</v>
      </c>
      <c r="CJ70" s="99">
        <v>3858.8001925812064</v>
      </c>
      <c r="CK70" s="99">
        <v>3994.6786011789345</v>
      </c>
      <c r="CL70" s="99">
        <v>4049.335272030135</v>
      </c>
      <c r="CM70" s="99">
        <v>4133.4289277329071</v>
      </c>
      <c r="CN70" s="99">
        <v>4357.2004527233375</v>
      </c>
      <c r="CO70" s="99">
        <v>4405.6179890922331</v>
      </c>
      <c r="CP70" s="99">
        <v>4574.6146295586268</v>
      </c>
      <c r="CQ70" s="99">
        <v>4980.7632946212461</v>
      </c>
      <c r="CR70" s="99">
        <v>5291.4821307838829</v>
      </c>
      <c r="CS70" s="99">
        <v>5537.8234822040276</v>
      </c>
      <c r="CT70" s="99">
        <v>5654.029157827129</v>
      </c>
      <c r="CU70" s="99">
        <v>5775.9214476016596</v>
      </c>
      <c r="CV70" s="99">
        <v>6583.5654119638275</v>
      </c>
      <c r="CW70" s="99">
        <v>6656.3786152049788</v>
      </c>
      <c r="CX70" s="99">
        <v>6687.4881882465052</v>
      </c>
      <c r="CY70" s="99">
        <v>6752.8335980158017</v>
      </c>
    </row>
    <row r="71" spans="1:103" s="53" customFormat="1" ht="14.25" hidden="1" customHeight="1" x14ac:dyDescent="0.25">
      <c r="A71" s="52"/>
      <c r="B71" s="50" t="s">
        <v>104</v>
      </c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7"/>
      <c r="AN71" s="57"/>
      <c r="AO71" s="57"/>
      <c r="AP71" s="57"/>
      <c r="AQ71" s="57"/>
      <c r="AR71" s="57"/>
      <c r="AS71" s="57"/>
      <c r="AT71" s="57">
        <v>3.1</v>
      </c>
      <c r="AU71" s="57">
        <v>24.099999999999998</v>
      </c>
      <c r="AV71" s="57">
        <v>32.5</v>
      </c>
      <c r="AW71" s="57">
        <v>64.599999999999994</v>
      </c>
      <c r="AX71" s="57">
        <v>95.899999999999991</v>
      </c>
      <c r="AY71" s="57">
        <v>34.4</v>
      </c>
      <c r="AZ71" s="57">
        <v>53.699999999999996</v>
      </c>
      <c r="BA71" s="57">
        <v>44.800000000000004</v>
      </c>
      <c r="BB71" s="57">
        <v>46.400000000000006</v>
      </c>
      <c r="BC71" s="57">
        <v>52</v>
      </c>
      <c r="BD71" s="57">
        <v>79.099999999999994</v>
      </c>
      <c r="BE71" s="57">
        <v>50.699999999999996</v>
      </c>
      <c r="BF71" s="57">
        <v>40.200000000000003</v>
      </c>
      <c r="BG71" s="57">
        <v>41.8</v>
      </c>
      <c r="BH71" s="57">
        <v>40.700000000000003</v>
      </c>
      <c r="BI71" s="57">
        <v>40.9</v>
      </c>
      <c r="BJ71" s="57">
        <v>37.200000000000003</v>
      </c>
      <c r="BK71" s="57">
        <v>38.6</v>
      </c>
      <c r="BL71" s="57">
        <v>39.9</v>
      </c>
      <c r="BM71" s="57">
        <v>39.799999999999997</v>
      </c>
      <c r="BN71" s="57">
        <v>47.900000000000006</v>
      </c>
      <c r="BO71" s="57">
        <v>49.300000000000004</v>
      </c>
      <c r="BP71" s="57">
        <v>55.4</v>
      </c>
      <c r="BQ71" s="57">
        <v>59.099999999999994</v>
      </c>
      <c r="BR71" s="57">
        <v>63.599999999999994</v>
      </c>
      <c r="BS71" s="57">
        <v>69.5</v>
      </c>
      <c r="BT71" s="57">
        <v>71.5</v>
      </c>
      <c r="BU71" s="99">
        <v>73.7</v>
      </c>
      <c r="BV71" s="99">
        <v>75.3</v>
      </c>
      <c r="BW71" s="99">
        <v>77.900000000000006</v>
      </c>
      <c r="BX71" s="99">
        <v>73.2</v>
      </c>
      <c r="BY71" s="99">
        <v>76.099999999999994</v>
      </c>
      <c r="BZ71" s="99">
        <v>63.4</v>
      </c>
      <c r="CA71" s="99">
        <v>64.599999999999994</v>
      </c>
      <c r="CB71" s="99">
        <v>63.7</v>
      </c>
      <c r="CC71" s="99">
        <v>75</v>
      </c>
      <c r="CD71" s="99">
        <v>61.199999999999996</v>
      </c>
      <c r="CE71" s="99">
        <v>62.772139999999993</v>
      </c>
      <c r="CF71" s="99">
        <v>62.452500000000001</v>
      </c>
      <c r="CG71" s="99">
        <v>74.295410000000004</v>
      </c>
      <c r="CH71" s="99">
        <v>62.044060000000002</v>
      </c>
      <c r="CI71" s="99">
        <v>63.075729999999993</v>
      </c>
      <c r="CJ71" s="99">
        <v>64.136920000000003</v>
      </c>
      <c r="CK71" s="99">
        <v>74.209010000000006</v>
      </c>
      <c r="CL71" s="99">
        <v>57.658150000000006</v>
      </c>
      <c r="CM71" s="99">
        <v>57.946279999999994</v>
      </c>
      <c r="CN71" s="99">
        <v>50.104469999999999</v>
      </c>
      <c r="CO71" s="99">
        <v>43.099159999999998</v>
      </c>
      <c r="CP71" s="99">
        <v>47.358510000000003</v>
      </c>
      <c r="CQ71" s="99">
        <v>47.47269</v>
      </c>
      <c r="CR71" s="99">
        <v>50.217559999999999</v>
      </c>
      <c r="CS71" s="99">
        <v>50.019840000000002</v>
      </c>
      <c r="CT71" s="99">
        <v>66.646079999999998</v>
      </c>
      <c r="CU71" s="99">
        <v>71.630459999999999</v>
      </c>
      <c r="CV71" s="99">
        <v>72.029210000000006</v>
      </c>
      <c r="CW71" s="99">
        <v>49.766710000000003</v>
      </c>
      <c r="CX71" s="99">
        <v>59.789900000000003</v>
      </c>
      <c r="CY71" s="99">
        <v>72.746509999999986</v>
      </c>
    </row>
    <row r="72" spans="1:103" x14ac:dyDescent="0.25">
      <c r="B72" s="46" t="s">
        <v>110</v>
      </c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57"/>
      <c r="AN72" s="57"/>
      <c r="AO72" s="57"/>
      <c r="AP72" s="57"/>
      <c r="AQ72" s="57"/>
      <c r="AR72" s="57"/>
      <c r="AS72" s="57"/>
      <c r="AT72" s="57">
        <v>21719.641460052546</v>
      </c>
      <c r="AU72" s="57">
        <v>21748.890669176166</v>
      </c>
      <c r="AV72" s="57">
        <v>22036.244315078235</v>
      </c>
      <c r="AW72" s="57">
        <v>21362.834325005097</v>
      </c>
      <c r="AX72" s="57">
        <v>22224.106442804503</v>
      </c>
      <c r="AY72" s="57">
        <v>21959.968979531262</v>
      </c>
      <c r="AZ72" s="57">
        <v>22498.945172297408</v>
      </c>
      <c r="BA72" s="57">
        <v>21988.8126824953</v>
      </c>
      <c r="BB72" s="57">
        <v>24697.907461621049</v>
      </c>
      <c r="BC72" s="57">
        <v>25934.88124762796</v>
      </c>
      <c r="BD72" s="57">
        <v>26882.759669968065</v>
      </c>
      <c r="BE72" s="57">
        <v>25354.708323187922</v>
      </c>
      <c r="BF72" s="57">
        <v>27044.159094334591</v>
      </c>
      <c r="BG72" s="57">
        <v>25755.071904205808</v>
      </c>
      <c r="BH72" s="57">
        <v>27500.6021835416</v>
      </c>
      <c r="BI72" s="57">
        <v>26916.000298149065</v>
      </c>
      <c r="BJ72" s="57">
        <v>27827.963096138828</v>
      </c>
      <c r="BK72" s="57">
        <v>29585.715796559547</v>
      </c>
      <c r="BL72" s="57">
        <v>30020.123269111296</v>
      </c>
      <c r="BM72" s="57">
        <v>29260.602467562847</v>
      </c>
      <c r="BN72" s="57">
        <v>29878.858999095628</v>
      </c>
      <c r="BO72" s="57">
        <v>30060.796575509168</v>
      </c>
      <c r="BP72" s="57">
        <v>31497.946333022486</v>
      </c>
      <c r="BQ72" s="57">
        <v>31223.089706331346</v>
      </c>
      <c r="BR72" s="57">
        <v>32276.882118479039</v>
      </c>
      <c r="BS72" s="57">
        <v>33700.906811092245</v>
      </c>
      <c r="BT72" s="57">
        <v>34889.796733427604</v>
      </c>
      <c r="BU72" s="99">
        <v>35083.415622381915</v>
      </c>
      <c r="BV72" s="99">
        <v>36728.426176353052</v>
      </c>
      <c r="BW72" s="99">
        <v>38839.62483565911</v>
      </c>
      <c r="BX72" s="99">
        <v>37934.310140459434</v>
      </c>
      <c r="BY72" s="99">
        <v>37901.862019444823</v>
      </c>
      <c r="BZ72" s="99">
        <v>38478.243176721757</v>
      </c>
      <c r="CA72" s="99">
        <v>39223.161082773331</v>
      </c>
      <c r="CB72" s="99">
        <v>42161.132029186439</v>
      </c>
      <c r="CC72" s="99">
        <v>41554.738161732435</v>
      </c>
      <c r="CD72" s="99">
        <v>45089.987999961944</v>
      </c>
      <c r="CE72" s="99">
        <v>45305.999264859085</v>
      </c>
      <c r="CF72" s="99">
        <v>46260.627145968247</v>
      </c>
      <c r="CG72" s="99">
        <v>50827.455837994785</v>
      </c>
      <c r="CH72" s="99">
        <v>50879.420468555429</v>
      </c>
      <c r="CI72" s="99">
        <v>52087.516637003893</v>
      </c>
      <c r="CJ72" s="99">
        <v>53409.609171148193</v>
      </c>
      <c r="CK72" s="99">
        <v>56796.759664105033</v>
      </c>
      <c r="CL72" s="99">
        <v>57028.638551112599</v>
      </c>
      <c r="CM72" s="99">
        <v>59020.903035946489</v>
      </c>
      <c r="CN72" s="99">
        <v>57200.780462394789</v>
      </c>
      <c r="CO72" s="99">
        <v>58018.419546570964</v>
      </c>
      <c r="CP72" s="99">
        <v>58520.62445348956</v>
      </c>
      <c r="CQ72" s="99">
        <v>61474.937549691072</v>
      </c>
      <c r="CR72" s="99">
        <v>64237.135517283146</v>
      </c>
      <c r="CS72" s="99">
        <v>63045.670197056199</v>
      </c>
      <c r="CT72" s="99">
        <v>66075.363810618495</v>
      </c>
      <c r="CU72" s="99">
        <v>64060.488370068357</v>
      </c>
      <c r="CV72" s="99">
        <v>64736.826138579265</v>
      </c>
      <c r="CW72" s="99">
        <v>68972.471515060024</v>
      </c>
      <c r="CX72" s="99">
        <v>69805.332573496402</v>
      </c>
      <c r="CY72" s="99">
        <v>74028.108627592286</v>
      </c>
    </row>
    <row r="73" spans="1:103" x14ac:dyDescent="0.25">
      <c r="B73" s="54" t="s">
        <v>111</v>
      </c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7"/>
      <c r="AN73" s="57"/>
      <c r="AO73" s="57"/>
      <c r="AP73" s="57"/>
      <c r="AQ73" s="57"/>
      <c r="AR73" s="57"/>
      <c r="AS73" s="57"/>
      <c r="AT73" s="57">
        <v>683.35689536723112</v>
      </c>
      <c r="AU73" s="57">
        <v>698.06924449653525</v>
      </c>
      <c r="AV73" s="57">
        <v>730.79878068641881</v>
      </c>
      <c r="AW73" s="57">
        <v>786.40485338716576</v>
      </c>
      <c r="AX73" s="57">
        <v>763.05525856712075</v>
      </c>
      <c r="AY73" s="57">
        <v>806.39618322752915</v>
      </c>
      <c r="AZ73" s="57">
        <v>774.11152526744513</v>
      </c>
      <c r="BA73" s="57">
        <v>861.46456437749441</v>
      </c>
      <c r="BB73" s="57">
        <v>805.65306267709059</v>
      </c>
      <c r="BC73" s="57">
        <v>776.72346099776883</v>
      </c>
      <c r="BD73" s="57">
        <v>579.27709327779314</v>
      </c>
      <c r="BE73" s="57">
        <v>644.00526168703936</v>
      </c>
      <c r="BF73" s="57">
        <v>583.63654080738888</v>
      </c>
      <c r="BG73" s="57">
        <v>626.84719624690115</v>
      </c>
      <c r="BH73" s="57">
        <v>638.56226912778391</v>
      </c>
      <c r="BI73" s="57">
        <v>590.1275369173718</v>
      </c>
      <c r="BJ73" s="57">
        <v>577.51884452697755</v>
      </c>
      <c r="BK73" s="57">
        <v>363.71872305764566</v>
      </c>
      <c r="BL73" s="57">
        <v>358.6156712871591</v>
      </c>
      <c r="BM73" s="57">
        <v>341.65414626748719</v>
      </c>
      <c r="BN73" s="57">
        <v>325.28597309765166</v>
      </c>
      <c r="BO73" s="57">
        <v>378.65016846064634</v>
      </c>
      <c r="BP73" s="57">
        <v>404.40575537971489</v>
      </c>
      <c r="BQ73" s="57">
        <v>405.02768132996971</v>
      </c>
      <c r="BR73" s="57">
        <v>354.20894432047362</v>
      </c>
      <c r="BS73" s="57">
        <v>381.30525128992076</v>
      </c>
      <c r="BT73" s="57">
        <v>380.53540844988163</v>
      </c>
      <c r="BU73" s="99">
        <v>393.11835942972118</v>
      </c>
      <c r="BV73" s="99">
        <v>396.68112885985613</v>
      </c>
      <c r="BW73" s="99">
        <v>408.82420466028327</v>
      </c>
      <c r="BX73" s="99">
        <v>383.38216867036459</v>
      </c>
      <c r="BY73" s="99">
        <v>363.79270577029365</v>
      </c>
      <c r="BZ73" s="99">
        <v>392.10691977012834</v>
      </c>
      <c r="CA73" s="99">
        <v>397.02944637976395</v>
      </c>
      <c r="CB73" s="99">
        <v>431.35855311986484</v>
      </c>
      <c r="CC73" s="99">
        <v>455.31277915990188</v>
      </c>
      <c r="CD73" s="99">
        <v>465.78345222011365</v>
      </c>
      <c r="CE73" s="99">
        <v>493.24639673021733</v>
      </c>
      <c r="CF73" s="99">
        <v>541.57558036998489</v>
      </c>
      <c r="CG73" s="99">
        <v>577.80586955978265</v>
      </c>
      <c r="CH73" s="99">
        <v>578.69112112986807</v>
      </c>
      <c r="CI73" s="99">
        <v>518.5988941998304</v>
      </c>
      <c r="CJ73" s="99">
        <v>540.27319706998401</v>
      </c>
      <c r="CK73" s="99">
        <v>533.69212970027684</v>
      </c>
      <c r="CL73" s="99">
        <v>556.77360129983322</v>
      </c>
      <c r="CM73" s="99">
        <v>594.44837303982888</v>
      </c>
      <c r="CN73" s="99">
        <v>556.9255082199619</v>
      </c>
      <c r="CO73" s="99">
        <v>511.82790656024275</v>
      </c>
      <c r="CP73" s="99">
        <v>555.11307735008722</v>
      </c>
      <c r="CQ73" s="99">
        <v>606.28060740019794</v>
      </c>
      <c r="CR73" s="99">
        <v>585.68481123012987</v>
      </c>
      <c r="CS73" s="99">
        <v>573.19241681005337</v>
      </c>
      <c r="CT73" s="99">
        <v>632.13876332987854</v>
      </c>
      <c r="CU73" s="99">
        <v>676.88414361997957</v>
      </c>
      <c r="CV73" s="99">
        <v>713.90221449981038</v>
      </c>
      <c r="CW73" s="99">
        <v>805.11430708994453</v>
      </c>
      <c r="CX73" s="99">
        <v>800.11058223974783</v>
      </c>
      <c r="CY73" s="99">
        <v>953.82326360021477</v>
      </c>
    </row>
    <row r="74" spans="1:103" x14ac:dyDescent="0.25">
      <c r="B74" s="54" t="s">
        <v>88</v>
      </c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7"/>
      <c r="AN74" s="57"/>
      <c r="AO74" s="57"/>
      <c r="AP74" s="57"/>
      <c r="AQ74" s="57"/>
      <c r="AR74" s="57"/>
      <c r="AS74" s="57"/>
      <c r="AT74" s="57">
        <v>1157.3817021485072</v>
      </c>
      <c r="AU74" s="57">
        <v>1140.7164075152853</v>
      </c>
      <c r="AV74" s="57">
        <v>1109.0123872274601</v>
      </c>
      <c r="AW74" s="57">
        <v>1069.1083249855278</v>
      </c>
      <c r="AX74" s="57">
        <v>1076.1846400777367</v>
      </c>
      <c r="AY74" s="57">
        <v>1078.51047961378</v>
      </c>
      <c r="AZ74" s="57">
        <v>1033.274562294112</v>
      </c>
      <c r="BA74" s="57">
        <v>1042.9834013163547</v>
      </c>
      <c r="BB74" s="57">
        <v>1054.1051027903452</v>
      </c>
      <c r="BC74" s="57">
        <v>1026.4779030470891</v>
      </c>
      <c r="BD74" s="57">
        <v>1040.4640775151645</v>
      </c>
      <c r="BE74" s="57">
        <v>1039.7612961625844</v>
      </c>
      <c r="BF74" s="57">
        <v>1018.0310760721251</v>
      </c>
      <c r="BG74" s="57">
        <v>1013.0942822294048</v>
      </c>
      <c r="BH74" s="57">
        <v>1008.1921428914243</v>
      </c>
      <c r="BI74" s="57">
        <v>1018.8767402804405</v>
      </c>
      <c r="BJ74" s="57">
        <v>990.57632460765694</v>
      </c>
      <c r="BK74" s="57">
        <v>936.3668312655999</v>
      </c>
      <c r="BL74" s="57">
        <v>947.77356828798111</v>
      </c>
      <c r="BM74" s="57">
        <v>937.21297532318181</v>
      </c>
      <c r="BN74" s="57">
        <v>917.65123239596323</v>
      </c>
      <c r="BO74" s="57">
        <v>740.84277461267902</v>
      </c>
      <c r="BP74" s="57">
        <v>726.56477207191926</v>
      </c>
      <c r="BQ74" s="57">
        <v>720.33333737389546</v>
      </c>
      <c r="BR74" s="57">
        <v>684.57580957433299</v>
      </c>
      <c r="BS74" s="57">
        <v>688.1474136061164</v>
      </c>
      <c r="BT74" s="57">
        <v>697.08126239539467</v>
      </c>
      <c r="BU74" s="99">
        <v>705.05516595233735</v>
      </c>
      <c r="BV74" s="99">
        <v>704.3598749588831</v>
      </c>
      <c r="BW74" s="99">
        <v>721.29610371585898</v>
      </c>
      <c r="BX74" s="99">
        <v>688.83241426611619</v>
      </c>
      <c r="BY74" s="99">
        <v>679.92907992326025</v>
      </c>
      <c r="BZ74" s="99">
        <v>675.24559819203932</v>
      </c>
      <c r="CA74" s="99">
        <v>669.18196620546166</v>
      </c>
      <c r="CB74" s="99">
        <v>658.65639664238336</v>
      </c>
      <c r="CC74" s="99">
        <v>639.76136684599885</v>
      </c>
      <c r="CD74" s="99">
        <v>645.33887078529403</v>
      </c>
      <c r="CE74" s="99">
        <v>636.37099469969337</v>
      </c>
      <c r="CF74" s="99">
        <v>632.65109739500679</v>
      </c>
      <c r="CG74" s="99">
        <v>640.74903977865813</v>
      </c>
      <c r="CH74" s="99">
        <v>649.0876199191963</v>
      </c>
      <c r="CI74" s="99">
        <v>639.2122351878254</v>
      </c>
      <c r="CJ74" s="99">
        <v>646.77987336717024</v>
      </c>
      <c r="CK74" s="99">
        <v>3434.0537038006569</v>
      </c>
      <c r="CL74" s="99">
        <v>3406.3947519710528</v>
      </c>
      <c r="CM74" s="99">
        <v>3029.4108370816543</v>
      </c>
      <c r="CN74" s="99">
        <v>2906.2073613139405</v>
      </c>
      <c r="CO74" s="99">
        <v>2442.8998408588004</v>
      </c>
      <c r="CP74" s="99">
        <v>2534.5398491148148</v>
      </c>
      <c r="CQ74" s="99">
        <v>2550.7449791609206</v>
      </c>
      <c r="CR74" s="99">
        <v>2498.9786923340348</v>
      </c>
      <c r="CS74" s="99">
        <v>2374.5002997896217</v>
      </c>
      <c r="CT74" s="99">
        <v>2320.5623513638147</v>
      </c>
      <c r="CU74" s="99">
        <v>2185.409126248685</v>
      </c>
      <c r="CV74" s="99">
        <v>2073.8509375643216</v>
      </c>
      <c r="CW74" s="99">
        <v>2041.0675249065455</v>
      </c>
      <c r="CX74" s="99">
        <v>1943.4661763094325</v>
      </c>
      <c r="CY74" s="99">
        <v>1993.6687410226687</v>
      </c>
    </row>
    <row r="75" spans="1:103" x14ac:dyDescent="0.25">
      <c r="B75" s="54" t="s">
        <v>112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7"/>
      <c r="AN75" s="57"/>
      <c r="AO75" s="57"/>
      <c r="AP75" s="57"/>
      <c r="AQ75" s="57"/>
      <c r="AR75" s="57"/>
      <c r="AS75" s="57"/>
      <c r="AT75" s="57">
        <v>44.102862536802782</v>
      </c>
      <c r="AU75" s="57">
        <v>45.405017164352792</v>
      </c>
      <c r="AV75" s="57">
        <v>45.833147164352795</v>
      </c>
      <c r="AW75" s="57">
        <v>44.721146632402778</v>
      </c>
      <c r="AX75" s="57">
        <v>43.966544159652798</v>
      </c>
      <c r="AY75" s="57">
        <v>44.362316689952763</v>
      </c>
      <c r="AZ75" s="57">
        <v>43.459084735852798</v>
      </c>
      <c r="BA75" s="57">
        <v>44.164716801452791</v>
      </c>
      <c r="BB75" s="57">
        <v>44.013396153602777</v>
      </c>
      <c r="BC75" s="57">
        <v>42.933583583102759</v>
      </c>
      <c r="BD75" s="57">
        <v>43.07069917510281</v>
      </c>
      <c r="BE75" s="57">
        <v>43.932465338302805</v>
      </c>
      <c r="BF75" s="57">
        <v>44.102000315102778</v>
      </c>
      <c r="BG75" s="57">
        <v>44.263230369052756</v>
      </c>
      <c r="BH75" s="57">
        <v>44.270676161952771</v>
      </c>
      <c r="BI75" s="57">
        <v>42.45762559080277</v>
      </c>
      <c r="BJ75" s="57">
        <v>41.490531643752789</v>
      </c>
      <c r="BK75" s="57">
        <v>39.505368705952797</v>
      </c>
      <c r="BL75" s="57">
        <v>40.275721894452786</v>
      </c>
      <c r="BM75" s="57">
        <v>40.199832082202768</v>
      </c>
      <c r="BN75" s="57">
        <v>39.706676397002767</v>
      </c>
      <c r="BO75" s="57">
        <v>368.71621899999997</v>
      </c>
      <c r="BP75" s="57">
        <v>366.21809299999995</v>
      </c>
      <c r="BQ75" s="57">
        <v>365.284694</v>
      </c>
      <c r="BR75" s="57">
        <v>351.92021299999999</v>
      </c>
      <c r="BS75" s="57">
        <v>355.297821</v>
      </c>
      <c r="BT75" s="57">
        <v>364.19835</v>
      </c>
      <c r="BU75" s="99">
        <v>370.009165</v>
      </c>
      <c r="BV75" s="99">
        <v>372.60083100000003</v>
      </c>
      <c r="BW75" s="99">
        <v>381.33040999999997</v>
      </c>
      <c r="BX75" s="99">
        <v>368.06865900000003</v>
      </c>
      <c r="BY75" s="99">
        <v>365.22307499999999</v>
      </c>
      <c r="BZ75" s="99">
        <v>364.03237300000001</v>
      </c>
      <c r="CA75" s="99">
        <v>363.35287500000004</v>
      </c>
      <c r="CB75" s="99">
        <v>363.86852700000003</v>
      </c>
      <c r="CC75" s="99">
        <v>356.80859700000002</v>
      </c>
      <c r="CD75" s="99">
        <v>361.95647014000002</v>
      </c>
      <c r="CE75" s="99">
        <v>357.26302120000003</v>
      </c>
      <c r="CF75" s="99">
        <v>360.20242724000002</v>
      </c>
      <c r="CG75" s="99">
        <v>368.40602827999999</v>
      </c>
      <c r="CH75" s="99">
        <v>376.96020642000002</v>
      </c>
      <c r="CI75" s="99">
        <v>370.86300317000007</v>
      </c>
      <c r="CJ75" s="99">
        <v>373.37989400999999</v>
      </c>
      <c r="CK75" s="99">
        <v>368.70992074000003</v>
      </c>
      <c r="CL75" s="99">
        <v>366.35849460999998</v>
      </c>
      <c r="CM75" s="99">
        <v>361.83115609000004</v>
      </c>
      <c r="CN75" s="99">
        <v>347.63734192999999</v>
      </c>
      <c r="CO75" s="99">
        <v>335.04988728000001</v>
      </c>
      <c r="CP75" s="99">
        <v>348.47548461720004</v>
      </c>
      <c r="CQ75" s="99">
        <v>352.1127973934</v>
      </c>
      <c r="CR75" s="99">
        <v>348.22454825060004</v>
      </c>
      <c r="CS75" s="99">
        <v>344.13144148840001</v>
      </c>
      <c r="CT75" s="99">
        <v>351.17305548860003</v>
      </c>
      <c r="CU75" s="99">
        <v>346.98821810000004</v>
      </c>
      <c r="CV75" s="99">
        <v>344.17086558000005</v>
      </c>
      <c r="CW75" s="99">
        <v>355.09168982000006</v>
      </c>
      <c r="CX75" s="99">
        <v>341.38887232000002</v>
      </c>
      <c r="CY75" s="99">
        <v>347.98849199</v>
      </c>
    </row>
    <row r="76" spans="1:103" x14ac:dyDescent="0.25">
      <c r="B76" s="54" t="s">
        <v>113</v>
      </c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7"/>
      <c r="AN76" s="57"/>
      <c r="AO76" s="57"/>
      <c r="AP76" s="57"/>
      <c r="AQ76" s="57"/>
      <c r="AR76" s="57"/>
      <c r="AS76" s="57"/>
      <c r="AT76" s="57">
        <v>19834.800000000003</v>
      </c>
      <c r="AU76" s="57">
        <v>19864.699999999993</v>
      </c>
      <c r="AV76" s="57">
        <v>20150.600000000002</v>
      </c>
      <c r="AW76" s="57">
        <v>19462.599999999999</v>
      </c>
      <c r="AX76" s="57">
        <v>20340.899999999994</v>
      </c>
      <c r="AY76" s="57">
        <v>20030.7</v>
      </c>
      <c r="AZ76" s="57">
        <v>20648.099999999999</v>
      </c>
      <c r="BA76" s="57">
        <v>20040.199999999997</v>
      </c>
      <c r="BB76" s="57">
        <v>22794.135900000012</v>
      </c>
      <c r="BC76" s="57">
        <v>24088.746299999999</v>
      </c>
      <c r="BD76" s="57">
        <v>25219.947800000005</v>
      </c>
      <c r="BE76" s="57">
        <v>23627.009299999994</v>
      </c>
      <c r="BF76" s="57">
        <v>25398.389477139975</v>
      </c>
      <c r="BG76" s="57">
        <v>24070.86719536045</v>
      </c>
      <c r="BH76" s="57">
        <v>25809.577095360437</v>
      </c>
      <c r="BI76" s="57">
        <v>25264.538395360451</v>
      </c>
      <c r="BJ76" s="57">
        <v>26218.37739536044</v>
      </c>
      <c r="BK76" s="57">
        <v>28246.124873530349</v>
      </c>
      <c r="BL76" s="57">
        <v>28673.458307641704</v>
      </c>
      <c r="BM76" s="57">
        <v>27941.535513889976</v>
      </c>
      <c r="BN76" s="57">
        <v>28596.215117205011</v>
      </c>
      <c r="BO76" s="57">
        <v>28572.587413435842</v>
      </c>
      <c r="BP76" s="57">
        <v>30000.757712570852</v>
      </c>
      <c r="BQ76" s="57">
        <v>29732.443993627479</v>
      </c>
      <c r="BR76" s="57">
        <v>30886.177151584234</v>
      </c>
      <c r="BS76" s="57">
        <v>32276.156325196211</v>
      </c>
      <c r="BT76" s="57">
        <v>33447.981712582325</v>
      </c>
      <c r="BU76" s="99">
        <v>33615.232931999853</v>
      </c>
      <c r="BV76" s="99">
        <v>35254.784341534316</v>
      </c>
      <c r="BW76" s="99">
        <v>37328.174117282964</v>
      </c>
      <c r="BX76" s="99">
        <v>36494.026898522956</v>
      </c>
      <c r="BY76" s="99">
        <v>36492.917158751268</v>
      </c>
      <c r="BZ76" s="99">
        <v>37046.85828575959</v>
      </c>
      <c r="CA76" s="99">
        <v>37793.596795188103</v>
      </c>
      <c r="CB76" s="99">
        <v>40707.248552424193</v>
      </c>
      <c r="CC76" s="99">
        <v>40102.855418726533</v>
      </c>
      <c r="CD76" s="99">
        <v>43616.909206816534</v>
      </c>
      <c r="CE76" s="99">
        <v>43819.118852229178</v>
      </c>
      <c r="CF76" s="99">
        <v>44726.198040963252</v>
      </c>
      <c r="CG76" s="99">
        <v>49240.494900376347</v>
      </c>
      <c r="CH76" s="99">
        <v>49274.681521086364</v>
      </c>
      <c r="CI76" s="99">
        <v>50558.842504446235</v>
      </c>
      <c r="CJ76" s="99">
        <v>51849.176206701042</v>
      </c>
      <c r="CK76" s="99">
        <v>52460.303909864102</v>
      </c>
      <c r="CL76" s="99">
        <v>52699.111703231712</v>
      </c>
      <c r="CM76" s="99">
        <v>55035.212669735003</v>
      </c>
      <c r="CN76" s="99">
        <v>53390.010250930885</v>
      </c>
      <c r="CO76" s="99">
        <v>54728.64191187192</v>
      </c>
      <c r="CP76" s="99">
        <v>55082.49604240746</v>
      </c>
      <c r="CQ76" s="99">
        <v>57965.799165736556</v>
      </c>
      <c r="CR76" s="99">
        <v>60804.247465468383</v>
      </c>
      <c r="CS76" s="99">
        <v>59753.846038968128</v>
      </c>
      <c r="CT76" s="99">
        <v>62771.489640436208</v>
      </c>
      <c r="CU76" s="99">
        <v>60851.206882099694</v>
      </c>
      <c r="CV76" s="99">
        <v>61604.902120935134</v>
      </c>
      <c r="CW76" s="99">
        <v>65771.197993243535</v>
      </c>
      <c r="CX76" s="99">
        <v>66720.366942627224</v>
      </c>
      <c r="CY76" s="99">
        <v>70732.628130979399</v>
      </c>
    </row>
    <row r="77" spans="1:103" x14ac:dyDescent="0.25"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  <c r="BE77" s="57"/>
      <c r="BF77" s="57"/>
      <c r="BG77" s="57"/>
      <c r="BH77" s="57"/>
      <c r="BI77" s="57"/>
      <c r="BJ77" s="57"/>
      <c r="BK77" s="57"/>
      <c r="BL77" s="57"/>
      <c r="BM77" s="57"/>
      <c r="BN77" s="57"/>
      <c r="BO77" s="57"/>
      <c r="BP77" s="57"/>
      <c r="BQ77" s="57"/>
      <c r="BR77" s="57"/>
      <c r="BS77" s="57"/>
      <c r="BT77" s="57"/>
      <c r="BU77" s="99"/>
      <c r="BV77" s="99"/>
      <c r="BW77" s="99"/>
      <c r="BX77" s="99"/>
      <c r="BY77" s="99"/>
      <c r="BZ77" s="99"/>
      <c r="CA77" s="99"/>
      <c r="CB77" s="99"/>
      <c r="CC77" s="99"/>
      <c r="CD77" s="99"/>
      <c r="CE77" s="99"/>
      <c r="CF77" s="99"/>
      <c r="CG77" s="99"/>
      <c r="CH77" s="99"/>
      <c r="CI77" s="99"/>
      <c r="CJ77" s="99"/>
      <c r="CK77" s="99"/>
      <c r="CL77" s="99"/>
      <c r="CM77" s="99"/>
      <c r="CN77" s="99"/>
      <c r="CO77" s="99"/>
      <c r="CP77" s="99"/>
      <c r="CQ77" s="99"/>
      <c r="CR77" s="99"/>
      <c r="CS77" s="99"/>
      <c r="CT77" s="99"/>
      <c r="CU77" s="99"/>
      <c r="CV77" s="99"/>
      <c r="CW77" s="99"/>
      <c r="CX77" s="99"/>
      <c r="CY77" s="99"/>
    </row>
    <row r="78" spans="1:103" x14ac:dyDescent="0.25">
      <c r="B78" s="45" t="s">
        <v>114</v>
      </c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56"/>
      <c r="AN78" s="56"/>
      <c r="AO78" s="56"/>
      <c r="AP78" s="56"/>
      <c r="AQ78" s="56"/>
      <c r="AR78" s="56"/>
      <c r="AS78" s="56"/>
      <c r="AT78" s="56">
        <v>121456.22468349873</v>
      </c>
      <c r="AU78" s="56">
        <v>124162.00474361413</v>
      </c>
      <c r="AV78" s="56">
        <v>127331.32489448196</v>
      </c>
      <c r="AW78" s="56">
        <v>130927.20469886351</v>
      </c>
      <c r="AX78" s="56">
        <v>135463.73023974855</v>
      </c>
      <c r="AY78" s="56">
        <v>138734.2326162559</v>
      </c>
      <c r="AZ78" s="56">
        <v>143132.34322861157</v>
      </c>
      <c r="BA78" s="56">
        <v>147146.65283419396</v>
      </c>
      <c r="BB78" s="56">
        <v>154855.96390485059</v>
      </c>
      <c r="BC78" s="56">
        <v>159909.81697758348</v>
      </c>
      <c r="BD78" s="56">
        <v>164120.60940402339</v>
      </c>
      <c r="BE78" s="56">
        <v>167101.17871790502</v>
      </c>
      <c r="BF78" s="56">
        <v>174045.69847711502</v>
      </c>
      <c r="BG78" s="56">
        <v>177394.20580859817</v>
      </c>
      <c r="BH78" s="56">
        <v>182542.69381299691</v>
      </c>
      <c r="BI78" s="56">
        <v>184932.93427071907</v>
      </c>
      <c r="BJ78" s="56">
        <v>189715.27949318077</v>
      </c>
      <c r="BK78" s="56">
        <v>191156.87067113689</v>
      </c>
      <c r="BL78" s="56">
        <v>194758.36008041247</v>
      </c>
      <c r="BM78" s="56">
        <v>196846.60423326556</v>
      </c>
      <c r="BN78" s="56">
        <v>200600.46774454432</v>
      </c>
      <c r="BO78" s="56">
        <v>204245.74594659798</v>
      </c>
      <c r="BP78" s="56">
        <v>208687.60264971497</v>
      </c>
      <c r="BQ78" s="56">
        <v>212368.22775088908</v>
      </c>
      <c r="BR78" s="56">
        <v>216160.70967143829</v>
      </c>
      <c r="BS78" s="56">
        <v>220721.80338561002</v>
      </c>
      <c r="BT78" s="56">
        <v>224129.76716282038</v>
      </c>
      <c r="BU78" s="98">
        <v>227026.92129024433</v>
      </c>
      <c r="BV78" s="98">
        <v>232206.55098045123</v>
      </c>
      <c r="BW78" s="98">
        <v>235844.9542498464</v>
      </c>
      <c r="BX78" s="98">
        <v>236661.13897941686</v>
      </c>
      <c r="BY78" s="98">
        <v>240835.2357034093</v>
      </c>
      <c r="BZ78" s="98">
        <v>242621.36841934186</v>
      </c>
      <c r="CA78" s="98">
        <v>245568.99684511084</v>
      </c>
      <c r="CB78" s="98">
        <v>249987.47679518739</v>
      </c>
      <c r="CC78" s="98">
        <v>252525.37871996246</v>
      </c>
      <c r="CD78" s="98">
        <v>256908.57685546702</v>
      </c>
      <c r="CE78" s="98">
        <v>257005.69879239643</v>
      </c>
      <c r="CF78" s="98">
        <v>261917.74784444709</v>
      </c>
      <c r="CG78" s="98">
        <v>268511.13171762053</v>
      </c>
      <c r="CH78" s="98">
        <v>274699.53291653213</v>
      </c>
      <c r="CI78" s="98">
        <v>277506.13283920975</v>
      </c>
      <c r="CJ78" s="98">
        <v>280362.07080566447</v>
      </c>
      <c r="CK78" s="98">
        <v>284331.85675659718</v>
      </c>
      <c r="CL78" s="98">
        <v>291170.58047563682</v>
      </c>
      <c r="CM78" s="98">
        <v>295610.60401029768</v>
      </c>
      <c r="CN78" s="98">
        <v>290608.50188799074</v>
      </c>
      <c r="CO78" s="98">
        <v>294662.34131800238</v>
      </c>
      <c r="CP78" s="98">
        <v>302391.96499124792</v>
      </c>
      <c r="CQ78" s="98">
        <v>309105.38354741567</v>
      </c>
      <c r="CR78" s="98">
        <v>314310.80874602048</v>
      </c>
      <c r="CS78" s="98">
        <v>317443.04122363083</v>
      </c>
      <c r="CT78" s="98">
        <v>328326.89492615388</v>
      </c>
      <c r="CU78" s="98">
        <v>331692.9441408792</v>
      </c>
      <c r="CV78" s="98">
        <v>337012.70867916715</v>
      </c>
      <c r="CW78" s="98">
        <v>347023.34171839041</v>
      </c>
      <c r="CX78" s="98">
        <v>351421.04527616076</v>
      </c>
      <c r="CY78" s="98">
        <v>358804.36997614527</v>
      </c>
    </row>
    <row r="79" spans="1:103" x14ac:dyDescent="0.25">
      <c r="B79" s="46" t="s">
        <v>95</v>
      </c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57"/>
      <c r="AN79" s="57"/>
      <c r="AO79" s="57"/>
      <c r="AP79" s="57"/>
      <c r="AQ79" s="57"/>
      <c r="AR79" s="57"/>
      <c r="AS79" s="57"/>
      <c r="AT79" s="57">
        <v>59720.468003683134</v>
      </c>
      <c r="AU79" s="57">
        <v>62236.997507518696</v>
      </c>
      <c r="AV79" s="57">
        <v>63944.633851475555</v>
      </c>
      <c r="AW79" s="57">
        <v>65879.891174284887</v>
      </c>
      <c r="AX79" s="57">
        <v>67243.169384261273</v>
      </c>
      <c r="AY79" s="57">
        <v>69117.939883337327</v>
      </c>
      <c r="AZ79" s="57">
        <v>72191.513057527234</v>
      </c>
      <c r="BA79" s="57">
        <v>74205.801286886679</v>
      </c>
      <c r="BB79" s="57">
        <v>75892.144380183221</v>
      </c>
      <c r="BC79" s="57">
        <v>78993.909672746449</v>
      </c>
      <c r="BD79" s="57">
        <v>81098.319994408201</v>
      </c>
      <c r="BE79" s="57">
        <v>83249.083147049081</v>
      </c>
      <c r="BF79" s="57">
        <v>85398.431361865107</v>
      </c>
      <c r="BG79" s="57">
        <v>88440.932868329633</v>
      </c>
      <c r="BH79" s="57">
        <v>90679.438923861002</v>
      </c>
      <c r="BI79" s="57">
        <v>92644.986762528133</v>
      </c>
      <c r="BJ79" s="57">
        <v>95161.396531059348</v>
      </c>
      <c r="BK79" s="57">
        <v>97694.60790937471</v>
      </c>
      <c r="BL79" s="57">
        <v>100143.01402589507</v>
      </c>
      <c r="BM79" s="57">
        <v>102474.66859574651</v>
      </c>
      <c r="BN79" s="57">
        <v>104674.17749227084</v>
      </c>
      <c r="BO79" s="57">
        <v>106614.86021710814</v>
      </c>
      <c r="BP79" s="57">
        <v>109419.2002724076</v>
      </c>
      <c r="BQ79" s="57">
        <v>111539.58627742581</v>
      </c>
      <c r="BR79" s="57">
        <v>114189.42774023341</v>
      </c>
      <c r="BS79" s="57">
        <v>115816.60541713425</v>
      </c>
      <c r="BT79" s="57">
        <v>118236.72742151091</v>
      </c>
      <c r="BU79" s="99">
        <v>120207.18147571408</v>
      </c>
      <c r="BV79" s="99">
        <v>123006.38545454477</v>
      </c>
      <c r="BW79" s="99">
        <v>125492.44780014716</v>
      </c>
      <c r="BX79" s="99">
        <v>127235.65457970483</v>
      </c>
      <c r="BY79" s="99">
        <v>129078.23844040575</v>
      </c>
      <c r="BZ79" s="99">
        <v>131086.40609198689</v>
      </c>
      <c r="CA79" s="99">
        <v>133904.60136183005</v>
      </c>
      <c r="CB79" s="99">
        <v>135221.26188121593</v>
      </c>
      <c r="CC79" s="99">
        <v>137096.19710704318</v>
      </c>
      <c r="CD79" s="99">
        <v>139975.64559668879</v>
      </c>
      <c r="CE79" s="99">
        <v>142514.98008855229</v>
      </c>
      <c r="CF79" s="99">
        <v>143708.06407688253</v>
      </c>
      <c r="CG79" s="99">
        <v>144994.3653159556</v>
      </c>
      <c r="CH79" s="99">
        <v>147184.58614557399</v>
      </c>
      <c r="CI79" s="99">
        <v>150578.43632395586</v>
      </c>
      <c r="CJ79" s="99">
        <v>153137.38340490073</v>
      </c>
      <c r="CK79" s="99">
        <v>155894.4302710433</v>
      </c>
      <c r="CL79" s="99">
        <v>160685.09427127565</v>
      </c>
      <c r="CM79" s="99">
        <v>164093.87534045795</v>
      </c>
      <c r="CN79" s="99">
        <v>166476.86061289001</v>
      </c>
      <c r="CO79" s="99">
        <v>168608.41344411651</v>
      </c>
      <c r="CP79" s="99">
        <v>170798.76616265127</v>
      </c>
      <c r="CQ79" s="99">
        <v>174566.03694812278</v>
      </c>
      <c r="CR79" s="99">
        <v>177842.29248757943</v>
      </c>
      <c r="CS79" s="99">
        <v>181165.87164425635</v>
      </c>
      <c r="CT79" s="99">
        <v>184276.95799183362</v>
      </c>
      <c r="CU79" s="99">
        <v>188435.99112879235</v>
      </c>
      <c r="CV79" s="99">
        <v>192084.13297638803</v>
      </c>
      <c r="CW79" s="99">
        <v>195328.47034175103</v>
      </c>
      <c r="CX79" s="99">
        <v>198491.74573173976</v>
      </c>
      <c r="CY79" s="99">
        <v>202811.04206119344</v>
      </c>
    </row>
    <row r="80" spans="1:103" x14ac:dyDescent="0.25">
      <c r="B80" s="47" t="s">
        <v>78</v>
      </c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57"/>
      <c r="AN80" s="57"/>
      <c r="AO80" s="57"/>
      <c r="AP80" s="57"/>
      <c r="AQ80" s="57"/>
      <c r="AR80" s="57"/>
      <c r="AS80" s="57"/>
      <c r="AT80" s="57">
        <v>53183.680948025503</v>
      </c>
      <c r="AU80" s="57">
        <v>55208.402433085095</v>
      </c>
      <c r="AV80" s="57">
        <v>56754.671328664183</v>
      </c>
      <c r="AW80" s="57">
        <v>58604.869991516229</v>
      </c>
      <c r="AX80" s="57">
        <v>60013.76100568827</v>
      </c>
      <c r="AY80" s="57">
        <v>60283.257217856757</v>
      </c>
      <c r="AZ80" s="57">
        <v>62886.306167949057</v>
      </c>
      <c r="BA80" s="57">
        <v>64151.333277210542</v>
      </c>
      <c r="BB80" s="57">
        <v>65328.406878286864</v>
      </c>
      <c r="BC80" s="57">
        <v>67732.198854524439</v>
      </c>
      <c r="BD80" s="57">
        <v>69362.331231518445</v>
      </c>
      <c r="BE80" s="57">
        <v>71125.482330854778</v>
      </c>
      <c r="BF80" s="57">
        <v>70263.871752658262</v>
      </c>
      <c r="BG80" s="57">
        <v>72638.844370838837</v>
      </c>
      <c r="BH80" s="57">
        <v>74374.813692208278</v>
      </c>
      <c r="BI80" s="57">
        <v>75890.116623923415</v>
      </c>
      <c r="BJ80" s="57">
        <v>77902.73169218337</v>
      </c>
      <c r="BK80" s="57">
        <v>80055.574325726338</v>
      </c>
      <c r="BL80" s="57">
        <v>82032.15555000004</v>
      </c>
      <c r="BM80" s="57">
        <v>84041.962020816922</v>
      </c>
      <c r="BN80" s="57">
        <v>86080.455724692103</v>
      </c>
      <c r="BO80" s="57">
        <v>87776.76490948764</v>
      </c>
      <c r="BP80" s="57">
        <v>89705.278379705545</v>
      </c>
      <c r="BQ80" s="57">
        <v>91552.344588731168</v>
      </c>
      <c r="BR80" s="57">
        <v>93342.461910710641</v>
      </c>
      <c r="BS80" s="57">
        <v>95826.72916252281</v>
      </c>
      <c r="BT80" s="57">
        <v>98128.462844409049</v>
      </c>
      <c r="BU80" s="99">
        <v>99964.852969887666</v>
      </c>
      <c r="BV80" s="99">
        <v>102326.76953906915</v>
      </c>
      <c r="BW80" s="99">
        <v>104347.27604163837</v>
      </c>
      <c r="BX80" s="99">
        <v>105967.90311734872</v>
      </c>
      <c r="BY80" s="99">
        <v>107435.3217585814</v>
      </c>
      <c r="BZ80" s="99">
        <v>108904.17802578978</v>
      </c>
      <c r="CA80" s="99">
        <v>111301.89558580788</v>
      </c>
      <c r="CB80" s="99">
        <v>112574.91182408956</v>
      </c>
      <c r="CC80" s="99">
        <v>114192.87744523968</v>
      </c>
      <c r="CD80" s="99">
        <v>116837.95801096639</v>
      </c>
      <c r="CE80" s="99">
        <v>118956.28283499356</v>
      </c>
      <c r="CF80" s="99">
        <v>119934.24653745766</v>
      </c>
      <c r="CG80" s="99">
        <v>121221.85097041012</v>
      </c>
      <c r="CH80" s="99">
        <v>122892.32073252615</v>
      </c>
      <c r="CI80" s="99">
        <v>125672.41316272259</v>
      </c>
      <c r="CJ80" s="99">
        <v>127841.09781481532</v>
      </c>
      <c r="CK80" s="99">
        <v>130099.70383257893</v>
      </c>
      <c r="CL80" s="99">
        <v>134761.55008889214</v>
      </c>
      <c r="CM80" s="99">
        <v>137539.02106846514</v>
      </c>
      <c r="CN80" s="99">
        <v>139394.88103949194</v>
      </c>
      <c r="CO80" s="99">
        <v>141808.91501626032</v>
      </c>
      <c r="CP80" s="99">
        <v>143629.64610455715</v>
      </c>
      <c r="CQ80" s="99">
        <v>146771.49150150767</v>
      </c>
      <c r="CR80" s="99">
        <v>149837.3115840448</v>
      </c>
      <c r="CS80" s="99">
        <v>152890.72143711802</v>
      </c>
      <c r="CT80" s="99">
        <v>155578.00466699686</v>
      </c>
      <c r="CU80" s="99">
        <v>159316.87448428702</v>
      </c>
      <c r="CV80" s="99">
        <v>162866.08912435931</v>
      </c>
      <c r="CW80" s="99">
        <v>165875.50427204583</v>
      </c>
      <c r="CX80" s="99">
        <v>168381.31950094391</v>
      </c>
      <c r="CY80" s="99">
        <v>172302.35230949055</v>
      </c>
    </row>
    <row r="81" spans="2:103" x14ac:dyDescent="0.25">
      <c r="B81" s="48" t="s">
        <v>96</v>
      </c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57"/>
      <c r="AN81" s="57"/>
      <c r="AO81" s="57"/>
      <c r="AP81" s="57"/>
      <c r="AQ81" s="57"/>
      <c r="AR81" s="57"/>
      <c r="AS81" s="57"/>
      <c r="AT81" s="57">
        <v>53169.505616025504</v>
      </c>
      <c r="AU81" s="57">
        <v>55194.224945247093</v>
      </c>
      <c r="AV81" s="57">
        <v>56740.493840826181</v>
      </c>
      <c r="AW81" s="57">
        <v>58590.692503678227</v>
      </c>
      <c r="AX81" s="57">
        <v>59999.583517850268</v>
      </c>
      <c r="AY81" s="57">
        <v>60269.217217856756</v>
      </c>
      <c r="AZ81" s="57">
        <v>62872.266167949056</v>
      </c>
      <c r="BA81" s="57">
        <v>64137.293277210541</v>
      </c>
      <c r="BB81" s="57">
        <v>65314.366878286863</v>
      </c>
      <c r="BC81" s="57">
        <v>67718.158854524445</v>
      </c>
      <c r="BD81" s="57">
        <v>69348.291231518451</v>
      </c>
      <c r="BE81" s="57">
        <v>71111.442330854785</v>
      </c>
      <c r="BF81" s="57">
        <v>70249.831752658269</v>
      </c>
      <c r="BG81" s="57">
        <v>72624.804370838843</v>
      </c>
      <c r="BH81" s="57">
        <v>74360.773692208284</v>
      </c>
      <c r="BI81" s="57">
        <v>75876.004623923422</v>
      </c>
      <c r="BJ81" s="57">
        <v>77888.619692183376</v>
      </c>
      <c r="BK81" s="57">
        <v>80041.462325726345</v>
      </c>
      <c r="BL81" s="57">
        <v>82018.043550000046</v>
      </c>
      <c r="BM81" s="57">
        <v>84027.850020816928</v>
      </c>
      <c r="BN81" s="57">
        <v>86066.343724692109</v>
      </c>
      <c r="BO81" s="57">
        <v>87776.69290948764</v>
      </c>
      <c r="BP81" s="57">
        <v>89705.206379705545</v>
      </c>
      <c r="BQ81" s="57">
        <v>91552.272588731168</v>
      </c>
      <c r="BR81" s="57">
        <v>93342.389910710641</v>
      </c>
      <c r="BS81" s="57">
        <v>95826.65716252281</v>
      </c>
      <c r="BT81" s="57">
        <v>98128.390844409048</v>
      </c>
      <c r="BU81" s="99">
        <v>99964.780969887666</v>
      </c>
      <c r="BV81" s="99">
        <v>102326.69753906915</v>
      </c>
      <c r="BW81" s="99">
        <v>104347.20404163837</v>
      </c>
      <c r="BX81" s="99">
        <v>105967.83111734872</v>
      </c>
      <c r="BY81" s="99">
        <v>107435.2497585814</v>
      </c>
      <c r="BZ81" s="99">
        <v>108904.10602578976</v>
      </c>
      <c r="CA81" s="99">
        <v>111301.89558580788</v>
      </c>
      <c r="CB81" s="99">
        <v>112574.91182408956</v>
      </c>
      <c r="CC81" s="99">
        <v>114192.87744523968</v>
      </c>
      <c r="CD81" s="99">
        <v>116837.95801096639</v>
      </c>
      <c r="CE81" s="99">
        <v>118956.28283499356</v>
      </c>
      <c r="CF81" s="99">
        <v>119934.24653745766</v>
      </c>
      <c r="CG81" s="99">
        <v>121221.85097041012</v>
      </c>
      <c r="CH81" s="99">
        <v>122892.32073252615</v>
      </c>
      <c r="CI81" s="99">
        <v>125672.41316272259</v>
      </c>
      <c r="CJ81" s="99">
        <v>127841.09781481532</v>
      </c>
      <c r="CK81" s="99">
        <v>130099.70383257893</v>
      </c>
      <c r="CL81" s="99">
        <v>134761.55008889214</v>
      </c>
      <c r="CM81" s="99">
        <v>137539.02106846514</v>
      </c>
      <c r="CN81" s="99">
        <v>139394.88103949194</v>
      </c>
      <c r="CO81" s="99">
        <v>141808.91501626032</v>
      </c>
      <c r="CP81" s="99">
        <v>143629.64610455715</v>
      </c>
      <c r="CQ81" s="99">
        <v>146771.49150150767</v>
      </c>
      <c r="CR81" s="99">
        <v>149837.3115840448</v>
      </c>
      <c r="CS81" s="99">
        <v>152890.72143711802</v>
      </c>
      <c r="CT81" s="99">
        <v>155577.87384584686</v>
      </c>
      <c r="CU81" s="99">
        <v>159316.74365313703</v>
      </c>
      <c r="CV81" s="99">
        <v>162865.95829320932</v>
      </c>
      <c r="CW81" s="99">
        <v>165875.37344089584</v>
      </c>
      <c r="CX81" s="99">
        <v>168377.71755408391</v>
      </c>
      <c r="CY81" s="99">
        <v>172298.23253203055</v>
      </c>
    </row>
    <row r="82" spans="2:103" x14ac:dyDescent="0.25">
      <c r="B82" s="48" t="s">
        <v>97</v>
      </c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57"/>
      <c r="AN82" s="57"/>
      <c r="AO82" s="57"/>
      <c r="AP82" s="57"/>
      <c r="AQ82" s="57"/>
      <c r="AR82" s="57"/>
      <c r="AS82" s="57"/>
      <c r="AT82" s="57">
        <v>0.13533200000000001</v>
      </c>
      <c r="AU82" s="57">
        <v>0.137487838</v>
      </c>
      <c r="AV82" s="57">
        <v>0.137487838</v>
      </c>
      <c r="AW82" s="57">
        <v>0.137487838</v>
      </c>
      <c r="AX82" s="57">
        <v>0.137487838</v>
      </c>
      <c r="AY82" s="57">
        <v>0</v>
      </c>
      <c r="AZ82" s="57">
        <v>0</v>
      </c>
      <c r="BA82" s="57">
        <v>0</v>
      </c>
      <c r="BB82" s="57">
        <v>0</v>
      </c>
      <c r="BC82" s="57">
        <v>0</v>
      </c>
      <c r="BD82" s="57">
        <v>0</v>
      </c>
      <c r="BE82" s="57">
        <v>0</v>
      </c>
      <c r="BF82" s="57">
        <v>0</v>
      </c>
      <c r="BG82" s="57">
        <v>0</v>
      </c>
      <c r="BH82" s="57">
        <v>0</v>
      </c>
      <c r="BI82" s="57">
        <v>0</v>
      </c>
      <c r="BJ82" s="57">
        <v>0</v>
      </c>
      <c r="BK82" s="57">
        <v>0</v>
      </c>
      <c r="BL82" s="57">
        <v>0</v>
      </c>
      <c r="BM82" s="57">
        <v>0</v>
      </c>
      <c r="BN82" s="57">
        <v>0</v>
      </c>
      <c r="BO82" s="57">
        <v>0</v>
      </c>
      <c r="BP82" s="57">
        <v>0</v>
      </c>
      <c r="BQ82" s="57">
        <v>0</v>
      </c>
      <c r="BR82" s="57">
        <v>0</v>
      </c>
      <c r="BS82" s="57">
        <v>0</v>
      </c>
      <c r="BT82" s="57">
        <v>0</v>
      </c>
      <c r="BU82" s="99">
        <v>0</v>
      </c>
      <c r="BV82" s="99">
        <v>0</v>
      </c>
      <c r="BW82" s="99">
        <v>0</v>
      </c>
      <c r="BX82" s="99">
        <v>0</v>
      </c>
      <c r="BY82" s="99">
        <v>0</v>
      </c>
      <c r="BZ82" s="99">
        <v>0</v>
      </c>
      <c r="CA82" s="99">
        <v>0</v>
      </c>
      <c r="CB82" s="99">
        <v>0</v>
      </c>
      <c r="CC82" s="99">
        <v>0</v>
      </c>
      <c r="CD82" s="99">
        <v>0</v>
      </c>
      <c r="CE82" s="99">
        <v>0</v>
      </c>
      <c r="CF82" s="99">
        <v>0</v>
      </c>
      <c r="CG82" s="99">
        <v>0</v>
      </c>
      <c r="CH82" s="99">
        <v>0</v>
      </c>
      <c r="CI82" s="99">
        <v>0</v>
      </c>
      <c r="CJ82" s="99">
        <v>0</v>
      </c>
      <c r="CK82" s="99">
        <v>0</v>
      </c>
      <c r="CL82" s="99">
        <v>0</v>
      </c>
      <c r="CM82" s="99">
        <v>0</v>
      </c>
      <c r="CN82" s="99">
        <v>0</v>
      </c>
      <c r="CO82" s="99">
        <v>0</v>
      </c>
      <c r="CP82" s="99">
        <v>0</v>
      </c>
      <c r="CQ82" s="99">
        <v>0</v>
      </c>
      <c r="CR82" s="99">
        <v>0</v>
      </c>
      <c r="CS82" s="99">
        <v>0</v>
      </c>
      <c r="CT82" s="99">
        <v>0</v>
      </c>
      <c r="CU82" s="99">
        <v>0</v>
      </c>
      <c r="CV82" s="99">
        <v>0</v>
      </c>
      <c r="CW82" s="99">
        <v>0</v>
      </c>
      <c r="CX82" s="99">
        <v>0</v>
      </c>
      <c r="CY82" s="99">
        <v>0</v>
      </c>
    </row>
    <row r="83" spans="2:103" x14ac:dyDescent="0.25">
      <c r="B83" s="48" t="s">
        <v>98</v>
      </c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57"/>
      <c r="AN83" s="57"/>
      <c r="AO83" s="57"/>
      <c r="AP83" s="57"/>
      <c r="AQ83" s="57"/>
      <c r="AR83" s="57"/>
      <c r="AS83" s="57"/>
      <c r="AT83" s="57">
        <v>14.04</v>
      </c>
      <c r="AU83" s="57">
        <v>14.04</v>
      </c>
      <c r="AV83" s="57">
        <v>14.04</v>
      </c>
      <c r="AW83" s="57">
        <v>14.04</v>
      </c>
      <c r="AX83" s="57">
        <v>14.04</v>
      </c>
      <c r="AY83" s="57">
        <v>14.04</v>
      </c>
      <c r="AZ83" s="57">
        <v>14.04</v>
      </c>
      <c r="BA83" s="57">
        <v>14.04</v>
      </c>
      <c r="BB83" s="57">
        <v>14.04</v>
      </c>
      <c r="BC83" s="57">
        <v>14.04</v>
      </c>
      <c r="BD83" s="57">
        <v>14.04</v>
      </c>
      <c r="BE83" s="57">
        <v>14.04</v>
      </c>
      <c r="BF83" s="57">
        <v>14.04</v>
      </c>
      <c r="BG83" s="57">
        <v>14.04</v>
      </c>
      <c r="BH83" s="57">
        <v>14.04</v>
      </c>
      <c r="BI83" s="57">
        <v>14.111999999999998</v>
      </c>
      <c r="BJ83" s="57">
        <v>14.111999999999998</v>
      </c>
      <c r="BK83" s="57">
        <v>14.111999999999998</v>
      </c>
      <c r="BL83" s="57">
        <v>14.111999999999998</v>
      </c>
      <c r="BM83" s="57">
        <v>14.111999999999998</v>
      </c>
      <c r="BN83" s="57">
        <v>14.111999999999998</v>
      </c>
      <c r="BO83" s="57">
        <v>7.1999999999999995E-2</v>
      </c>
      <c r="BP83" s="57">
        <v>7.1999999999999995E-2</v>
      </c>
      <c r="BQ83" s="57">
        <v>7.1999999999999995E-2</v>
      </c>
      <c r="BR83" s="57">
        <v>7.1999999999999995E-2</v>
      </c>
      <c r="BS83" s="57">
        <v>7.1999999999999995E-2</v>
      </c>
      <c r="BT83" s="57">
        <v>7.1999999999999995E-2</v>
      </c>
      <c r="BU83" s="99">
        <v>7.1999999999999995E-2</v>
      </c>
      <c r="BV83" s="99">
        <v>7.1999999999999995E-2</v>
      </c>
      <c r="BW83" s="99">
        <v>7.1999999999999995E-2</v>
      </c>
      <c r="BX83" s="99">
        <v>7.1999999999999995E-2</v>
      </c>
      <c r="BY83" s="99">
        <v>7.1999999999999995E-2</v>
      </c>
      <c r="BZ83" s="99">
        <v>7.20000000090949E-2</v>
      </c>
      <c r="CA83" s="99">
        <v>0</v>
      </c>
      <c r="CB83" s="99">
        <v>0</v>
      </c>
      <c r="CC83" s="99">
        <v>0</v>
      </c>
      <c r="CD83" s="99">
        <v>0</v>
      </c>
      <c r="CE83" s="99">
        <v>0</v>
      </c>
      <c r="CF83" s="99">
        <v>0</v>
      </c>
      <c r="CG83" s="99">
        <v>0</v>
      </c>
      <c r="CH83" s="99">
        <v>0</v>
      </c>
      <c r="CI83" s="99">
        <v>0</v>
      </c>
      <c r="CJ83" s="99">
        <v>0</v>
      </c>
      <c r="CK83" s="99">
        <v>0</v>
      </c>
      <c r="CL83" s="99">
        <v>0</v>
      </c>
      <c r="CM83" s="99">
        <v>0</v>
      </c>
      <c r="CN83" s="99">
        <v>0</v>
      </c>
      <c r="CO83" s="99">
        <v>0</v>
      </c>
      <c r="CP83" s="99">
        <v>0</v>
      </c>
      <c r="CQ83" s="99">
        <v>0</v>
      </c>
      <c r="CR83" s="99">
        <v>0</v>
      </c>
      <c r="CS83" s="99">
        <v>0</v>
      </c>
      <c r="CT83" s="99">
        <v>0.13082115</v>
      </c>
      <c r="CU83" s="99">
        <v>0.13083115000000001</v>
      </c>
      <c r="CV83" s="99">
        <v>0.13083115000000001</v>
      </c>
      <c r="CW83" s="99">
        <v>0.13083115000000001</v>
      </c>
      <c r="CX83" s="99">
        <v>3.6019468599999995</v>
      </c>
      <c r="CY83" s="99">
        <v>4.119777459999999</v>
      </c>
    </row>
    <row r="84" spans="2:103" x14ac:dyDescent="0.25">
      <c r="B84" s="47" t="s">
        <v>99</v>
      </c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57"/>
      <c r="AN84" s="57"/>
      <c r="AO84" s="57"/>
      <c r="AP84" s="57"/>
      <c r="AQ84" s="57"/>
      <c r="AR84" s="57"/>
      <c r="AS84" s="57"/>
      <c r="AT84" s="57">
        <v>6536.7870556576281</v>
      </c>
      <c r="AU84" s="57">
        <v>7028.5950744335969</v>
      </c>
      <c r="AV84" s="57">
        <v>7189.9625228113719</v>
      </c>
      <c r="AW84" s="57">
        <v>7275.0211827686562</v>
      </c>
      <c r="AX84" s="57">
        <v>7229.408378572999</v>
      </c>
      <c r="AY84" s="57">
        <v>8834.68266548057</v>
      </c>
      <c r="AZ84" s="57">
        <v>9305.2068895781795</v>
      </c>
      <c r="BA84" s="57">
        <v>10054.468009676129</v>
      </c>
      <c r="BB84" s="57">
        <v>10563.737501896352</v>
      </c>
      <c r="BC84" s="57">
        <v>11261.710818222009</v>
      </c>
      <c r="BD84" s="57">
        <v>11735.988762889756</v>
      </c>
      <c r="BE84" s="57">
        <v>12123.600816194297</v>
      </c>
      <c r="BF84" s="57">
        <v>15134.559609206839</v>
      </c>
      <c r="BG84" s="57">
        <v>15802.0884974908</v>
      </c>
      <c r="BH84" s="57">
        <v>16304.62523165273</v>
      </c>
      <c r="BI84" s="57">
        <v>16754.870138604714</v>
      </c>
      <c r="BJ84" s="57">
        <v>17258.664838875982</v>
      </c>
      <c r="BK84" s="57">
        <v>17639.033583648368</v>
      </c>
      <c r="BL84" s="57">
        <v>18110.858475895038</v>
      </c>
      <c r="BM84" s="57">
        <v>18432.706574929591</v>
      </c>
      <c r="BN84" s="57">
        <v>18593.721767578743</v>
      </c>
      <c r="BO84" s="57">
        <v>18838.095307620508</v>
      </c>
      <c r="BP84" s="57">
        <v>19713.921892702052</v>
      </c>
      <c r="BQ84" s="57">
        <v>19987.241688694645</v>
      </c>
      <c r="BR84" s="57">
        <v>20846.965829522775</v>
      </c>
      <c r="BS84" s="57">
        <v>19989.876254611445</v>
      </c>
      <c r="BT84" s="57">
        <v>20108.264577101851</v>
      </c>
      <c r="BU84" s="99">
        <v>20242.328505826408</v>
      </c>
      <c r="BV84" s="99">
        <v>20679.615915475617</v>
      </c>
      <c r="BW84" s="99">
        <v>21145.17175850879</v>
      </c>
      <c r="BX84" s="99">
        <v>21267.751462356115</v>
      </c>
      <c r="BY84" s="99">
        <v>21642.916681824361</v>
      </c>
      <c r="BZ84" s="99">
        <v>22182.228066197127</v>
      </c>
      <c r="CA84" s="99">
        <v>22602.705776022169</v>
      </c>
      <c r="CB84" s="99">
        <v>22646.350057126379</v>
      </c>
      <c r="CC84" s="99">
        <v>22903.319661803507</v>
      </c>
      <c r="CD84" s="99">
        <v>23137.687585722386</v>
      </c>
      <c r="CE84" s="99">
        <v>23558.697253558737</v>
      </c>
      <c r="CF84" s="99">
        <v>23773.817539424861</v>
      </c>
      <c r="CG84" s="99">
        <v>23772.514345545493</v>
      </c>
      <c r="CH84" s="99">
        <v>24292.265413047855</v>
      </c>
      <c r="CI84" s="99">
        <v>24906.023161233275</v>
      </c>
      <c r="CJ84" s="99">
        <v>25296.285590085408</v>
      </c>
      <c r="CK84" s="99">
        <v>25794.726438464368</v>
      </c>
      <c r="CL84" s="99">
        <v>25923.544182383524</v>
      </c>
      <c r="CM84" s="99">
        <v>26554.854271992808</v>
      </c>
      <c r="CN84" s="99">
        <v>27081.979573398065</v>
      </c>
      <c r="CO84" s="99">
        <v>26799.498427856182</v>
      </c>
      <c r="CP84" s="99">
        <v>27169.120058094129</v>
      </c>
      <c r="CQ84" s="99">
        <v>27794.545446615128</v>
      </c>
      <c r="CR84" s="99">
        <v>28004.980903534622</v>
      </c>
      <c r="CS84" s="99">
        <v>28275.15020713834</v>
      </c>
      <c r="CT84" s="99">
        <v>28698.953324836759</v>
      </c>
      <c r="CU84" s="99">
        <v>29119.11664450531</v>
      </c>
      <c r="CV84" s="99">
        <v>29218.043852028739</v>
      </c>
      <c r="CW84" s="99">
        <v>29452.96606970521</v>
      </c>
      <c r="CX84" s="99">
        <v>30110.426230795867</v>
      </c>
      <c r="CY84" s="99">
        <v>30508.689751702899</v>
      </c>
    </row>
    <row r="85" spans="2:103" x14ac:dyDescent="0.25">
      <c r="B85" s="49" t="s">
        <v>96</v>
      </c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57"/>
      <c r="AN85" s="57"/>
      <c r="AO85" s="57"/>
      <c r="AP85" s="57"/>
      <c r="AQ85" s="57"/>
      <c r="AR85" s="57"/>
      <c r="AS85" s="57"/>
      <c r="AT85" s="57">
        <v>5477.2987619076794</v>
      </c>
      <c r="AU85" s="57">
        <v>5896.2871727318188</v>
      </c>
      <c r="AV85" s="57">
        <v>6081.772339109184</v>
      </c>
      <c r="AW85" s="57">
        <v>6168.4775866330629</v>
      </c>
      <c r="AX85" s="57">
        <v>6273.3653602050817</v>
      </c>
      <c r="AY85" s="57">
        <v>7157.8632569241836</v>
      </c>
      <c r="AZ85" s="57">
        <v>7700.0120899018157</v>
      </c>
      <c r="BA85" s="57">
        <v>8359.51993072808</v>
      </c>
      <c r="BB85" s="57">
        <v>8855.3572505761767</v>
      </c>
      <c r="BC85" s="57">
        <v>9058.7380431078054</v>
      </c>
      <c r="BD85" s="57">
        <v>9518.6872947416559</v>
      </c>
      <c r="BE85" s="57">
        <v>9785.5898700587168</v>
      </c>
      <c r="BF85" s="57">
        <v>10553.401573791129</v>
      </c>
      <c r="BG85" s="57">
        <v>10836.665852019374</v>
      </c>
      <c r="BH85" s="57">
        <v>11190.567441835863</v>
      </c>
      <c r="BI85" s="57">
        <v>11220.668151084439</v>
      </c>
      <c r="BJ85" s="57">
        <v>11614.522036994033</v>
      </c>
      <c r="BK85" s="57">
        <v>12262.580864448975</v>
      </c>
      <c r="BL85" s="57">
        <v>12492.36263120649</v>
      </c>
      <c r="BM85" s="57">
        <v>12679.84499284451</v>
      </c>
      <c r="BN85" s="57">
        <v>12651.697968722363</v>
      </c>
      <c r="BO85" s="57">
        <v>12917.87286360269</v>
      </c>
      <c r="BP85" s="57">
        <v>13419.389501302505</v>
      </c>
      <c r="BQ85" s="57">
        <v>13868.153993577753</v>
      </c>
      <c r="BR85" s="57">
        <v>14684.27976024063</v>
      </c>
      <c r="BS85" s="57">
        <v>13900.8737565388</v>
      </c>
      <c r="BT85" s="57">
        <v>13883.154593726351</v>
      </c>
      <c r="BU85" s="99">
        <v>14033.67241368525</v>
      </c>
      <c r="BV85" s="99">
        <v>14198.623925512971</v>
      </c>
      <c r="BW85" s="99">
        <v>14459.531324736094</v>
      </c>
      <c r="BX85" s="99">
        <v>14567.362367493748</v>
      </c>
      <c r="BY85" s="99">
        <v>14960.807684635682</v>
      </c>
      <c r="BZ85" s="99">
        <v>15615.732195703089</v>
      </c>
      <c r="CA85" s="99">
        <v>15711.704054540507</v>
      </c>
      <c r="CB85" s="99">
        <v>15790.543072433738</v>
      </c>
      <c r="CC85" s="99">
        <v>15956.865814427452</v>
      </c>
      <c r="CD85" s="99">
        <v>16157.419277633297</v>
      </c>
      <c r="CE85" s="99">
        <v>16395.680940415779</v>
      </c>
      <c r="CF85" s="99">
        <v>16487.432165417624</v>
      </c>
      <c r="CG85" s="99">
        <v>16415.291358059458</v>
      </c>
      <c r="CH85" s="99">
        <v>16407.502142077759</v>
      </c>
      <c r="CI85" s="99">
        <v>16583.537695501262</v>
      </c>
      <c r="CJ85" s="99">
        <v>16992.276335573992</v>
      </c>
      <c r="CK85" s="99">
        <v>17225.249275639319</v>
      </c>
      <c r="CL85" s="99">
        <v>17209.981556855666</v>
      </c>
      <c r="CM85" s="99">
        <v>17502.74382833697</v>
      </c>
      <c r="CN85" s="99">
        <v>17796.360990371311</v>
      </c>
      <c r="CO85" s="99">
        <v>17763.85935338022</v>
      </c>
      <c r="CP85" s="99">
        <v>18051.341977297361</v>
      </c>
      <c r="CQ85" s="99">
        <v>18473.683527520498</v>
      </c>
      <c r="CR85" s="99">
        <v>18586.296688025028</v>
      </c>
      <c r="CS85" s="99">
        <v>18802.036406033098</v>
      </c>
      <c r="CT85" s="99">
        <v>19268.573797823028</v>
      </c>
      <c r="CU85" s="99">
        <v>19566.797036144526</v>
      </c>
      <c r="CV85" s="99">
        <v>19770.94451357365</v>
      </c>
      <c r="CW85" s="99">
        <v>19813.384165265114</v>
      </c>
      <c r="CX85" s="99">
        <v>19734.345050308326</v>
      </c>
      <c r="CY85" s="99">
        <v>20501.54381052433</v>
      </c>
    </row>
    <row r="86" spans="2:103" x14ac:dyDescent="0.25">
      <c r="B86" s="49" t="s">
        <v>97</v>
      </c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57"/>
      <c r="AN86" s="57"/>
      <c r="AO86" s="57"/>
      <c r="AP86" s="57"/>
      <c r="AQ86" s="57"/>
      <c r="AR86" s="57"/>
      <c r="AS86" s="57"/>
      <c r="AT86" s="57">
        <v>50.000000000000476</v>
      </c>
      <c r="AU86" s="57">
        <v>49.659114760618955</v>
      </c>
      <c r="AV86" s="57">
        <v>18.716155023948424</v>
      </c>
      <c r="AW86" s="57">
        <v>19.637933245862815</v>
      </c>
      <c r="AX86" s="57">
        <v>24.232508000858584</v>
      </c>
      <c r="AY86" s="57">
        <v>46.245501533273938</v>
      </c>
      <c r="AZ86" s="57">
        <v>56.337476934764581</v>
      </c>
      <c r="BA86" s="57">
        <v>55.532101142065585</v>
      </c>
      <c r="BB86" s="57">
        <v>53.232059614471943</v>
      </c>
      <c r="BC86" s="57">
        <v>54.14984429850184</v>
      </c>
      <c r="BD86" s="57">
        <v>55.684113552396553</v>
      </c>
      <c r="BE86" s="57">
        <v>59.256674471607752</v>
      </c>
      <c r="BF86" s="57">
        <v>59.952601754188862</v>
      </c>
      <c r="BG86" s="57">
        <v>66.74072031979469</v>
      </c>
      <c r="BH86" s="57">
        <v>65.793393936624753</v>
      </c>
      <c r="BI86" s="57">
        <v>69.475129581414976</v>
      </c>
      <c r="BJ86" s="57">
        <v>68.040714096045605</v>
      </c>
      <c r="BK86" s="57">
        <v>68.032404895658871</v>
      </c>
      <c r="BL86" s="57">
        <v>72.024448642856967</v>
      </c>
      <c r="BM86" s="57">
        <v>70.272501271091016</v>
      </c>
      <c r="BN86" s="57">
        <v>62.979133959963363</v>
      </c>
      <c r="BO86" s="57">
        <v>74.173498683335382</v>
      </c>
      <c r="BP86" s="57">
        <v>80.089875998017391</v>
      </c>
      <c r="BQ86" s="57">
        <v>69.377162251574049</v>
      </c>
      <c r="BR86" s="57">
        <v>71.230559613978727</v>
      </c>
      <c r="BS86" s="57">
        <v>57.371492129044306</v>
      </c>
      <c r="BT86" s="57">
        <v>36.36517657348648</v>
      </c>
      <c r="BU86" s="99">
        <v>46.348229995641191</v>
      </c>
      <c r="BV86" s="99">
        <v>99.310432104217995</v>
      </c>
      <c r="BW86" s="99">
        <v>112.88978932915624</v>
      </c>
      <c r="BX86" s="99">
        <v>109.90499531633677</v>
      </c>
      <c r="BY86" s="99">
        <v>107.65038860552782</v>
      </c>
      <c r="BZ86" s="99">
        <v>109.25123128471373</v>
      </c>
      <c r="CA86" s="99">
        <v>104.82819925026767</v>
      </c>
      <c r="CB86" s="99">
        <v>103.97268491462901</v>
      </c>
      <c r="CC86" s="99">
        <v>103.4388153711313</v>
      </c>
      <c r="CD86" s="99">
        <v>93.321820396961371</v>
      </c>
      <c r="CE86" s="99">
        <v>116.34386801946576</v>
      </c>
      <c r="CF86" s="99">
        <v>115.95636165245031</v>
      </c>
      <c r="CG86" s="99">
        <v>119.54536709971956</v>
      </c>
      <c r="CH86" s="99">
        <v>142.34373380411566</v>
      </c>
      <c r="CI86" s="99">
        <v>146.9601771126581</v>
      </c>
      <c r="CJ86" s="99">
        <v>149.8289996181482</v>
      </c>
      <c r="CK86" s="99">
        <v>150.45172299722569</v>
      </c>
      <c r="CL86" s="99">
        <v>190.59518995454306</v>
      </c>
      <c r="CM86" s="99">
        <v>186.60427884691657</v>
      </c>
      <c r="CN86" s="99">
        <v>182.47254918602357</v>
      </c>
      <c r="CO86" s="99">
        <v>180.3307520173766</v>
      </c>
      <c r="CP86" s="99">
        <v>177.1806503343285</v>
      </c>
      <c r="CQ86" s="99">
        <v>169.5873916553947</v>
      </c>
      <c r="CR86" s="99">
        <v>181.47405332741641</v>
      </c>
      <c r="CS86" s="99">
        <v>164.96636573727218</v>
      </c>
      <c r="CT86" s="99">
        <v>163.39729030561438</v>
      </c>
      <c r="CU86" s="99">
        <v>161.90827281115742</v>
      </c>
      <c r="CV86" s="99">
        <v>163.63228677584627</v>
      </c>
      <c r="CW86" s="99">
        <v>164.08861731755388</v>
      </c>
      <c r="CX86" s="99">
        <v>167.17206551164603</v>
      </c>
      <c r="CY86" s="99">
        <v>162.70775958182404</v>
      </c>
    </row>
    <row r="87" spans="2:103" x14ac:dyDescent="0.25">
      <c r="B87" s="49" t="s">
        <v>98</v>
      </c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57"/>
      <c r="AN87" s="57"/>
      <c r="AO87" s="57"/>
      <c r="AP87" s="57"/>
      <c r="AQ87" s="57"/>
      <c r="AR87" s="57"/>
      <c r="AS87" s="57"/>
      <c r="AT87" s="57">
        <v>1009.488293749948</v>
      </c>
      <c r="AU87" s="57">
        <v>1082.6487869411599</v>
      </c>
      <c r="AV87" s="57">
        <v>1089.4740286782401</v>
      </c>
      <c r="AW87" s="57">
        <v>1086.905662889731</v>
      </c>
      <c r="AX87" s="57">
        <v>931.81051036705878</v>
      </c>
      <c r="AY87" s="57">
        <v>1630.5739070231118</v>
      </c>
      <c r="AZ87" s="57">
        <v>1548.8573227415995</v>
      </c>
      <c r="BA87" s="57">
        <v>1639.4159778059836</v>
      </c>
      <c r="BB87" s="57">
        <v>1655.1481917057022</v>
      </c>
      <c r="BC87" s="57">
        <v>2148.8229308157024</v>
      </c>
      <c r="BD87" s="57">
        <v>2161.6173545957022</v>
      </c>
      <c r="BE87" s="57">
        <v>2278.7542716639723</v>
      </c>
      <c r="BF87" s="57">
        <v>4521.205433661522</v>
      </c>
      <c r="BG87" s="57">
        <v>4898.6819251516308</v>
      </c>
      <c r="BH87" s="57">
        <v>5048.2643958802419</v>
      </c>
      <c r="BI87" s="57">
        <v>5464.726857938861</v>
      </c>
      <c r="BJ87" s="57">
        <v>5576.1020877859046</v>
      </c>
      <c r="BK87" s="57">
        <v>5308.4203143037348</v>
      </c>
      <c r="BL87" s="57">
        <v>5546.4713960456938</v>
      </c>
      <c r="BM87" s="57">
        <v>5682.5890808139902</v>
      </c>
      <c r="BN87" s="57">
        <v>5879.0446648964171</v>
      </c>
      <c r="BO87" s="57">
        <v>5846.0489453344826</v>
      </c>
      <c r="BP87" s="57">
        <v>6214.4425154015298</v>
      </c>
      <c r="BQ87" s="57">
        <v>6049.7105328653161</v>
      </c>
      <c r="BR87" s="57">
        <v>6091.4555096681661</v>
      </c>
      <c r="BS87" s="57">
        <v>6031.6310059435982</v>
      </c>
      <c r="BT87" s="57">
        <v>6188.7448068020121</v>
      </c>
      <c r="BU87" s="99">
        <v>6162.3078621455179</v>
      </c>
      <c r="BV87" s="99">
        <v>6381.6815578584283</v>
      </c>
      <c r="BW87" s="99">
        <v>6572.7506444435385</v>
      </c>
      <c r="BX87" s="99">
        <v>6590.4840995460281</v>
      </c>
      <c r="BY87" s="99">
        <v>6574.4586085831534</v>
      </c>
      <c r="BZ87" s="99">
        <v>6457.2446392093243</v>
      </c>
      <c r="CA87" s="99">
        <v>6786.1735222313955</v>
      </c>
      <c r="CB87" s="99">
        <v>6751.8342997780146</v>
      </c>
      <c r="CC87" s="99">
        <v>6843.0150320049215</v>
      </c>
      <c r="CD87" s="99">
        <v>6886.9464876921284</v>
      </c>
      <c r="CE87" s="99">
        <v>7046.6724451234904</v>
      </c>
      <c r="CF87" s="99">
        <v>7170.4290123547862</v>
      </c>
      <c r="CG87" s="99">
        <v>7237.6776203863164</v>
      </c>
      <c r="CH87" s="99">
        <v>7742.4195371659807</v>
      </c>
      <c r="CI87" s="99">
        <v>8175.5252886193557</v>
      </c>
      <c r="CJ87" s="99">
        <v>8154.1802548932674</v>
      </c>
      <c r="CK87" s="99">
        <v>8419.025439827823</v>
      </c>
      <c r="CL87" s="99">
        <v>8522.967435573315</v>
      </c>
      <c r="CM87" s="99">
        <v>8865.5061648089231</v>
      </c>
      <c r="CN87" s="99">
        <v>9103.1460338407287</v>
      </c>
      <c r="CO87" s="99">
        <v>8855.308322458588</v>
      </c>
      <c r="CP87" s="99">
        <v>8940.5974304624397</v>
      </c>
      <c r="CQ87" s="99">
        <v>9151.2745274392346</v>
      </c>
      <c r="CR87" s="99">
        <v>9237.2101621821785</v>
      </c>
      <c r="CS87" s="99">
        <v>9308.1474353679696</v>
      </c>
      <c r="CT87" s="99">
        <v>9266.9822367081197</v>
      </c>
      <c r="CU87" s="99">
        <v>9390.4113355496247</v>
      </c>
      <c r="CV87" s="99">
        <v>9283.467051679243</v>
      </c>
      <c r="CW87" s="99">
        <v>9475.4932871225428</v>
      </c>
      <c r="CX87" s="99">
        <v>10208.909114975893</v>
      </c>
      <c r="CY87" s="99">
        <v>9844.4381815967463</v>
      </c>
    </row>
    <row r="88" spans="2:103" x14ac:dyDescent="0.25">
      <c r="B88" s="46" t="s">
        <v>100</v>
      </c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57"/>
      <c r="AN88" s="57"/>
      <c r="AO88" s="57"/>
      <c r="AP88" s="57"/>
      <c r="AQ88" s="57"/>
      <c r="AR88" s="57"/>
      <c r="AS88" s="57"/>
      <c r="AT88" s="57">
        <v>9545.2368361242879</v>
      </c>
      <c r="AU88" s="57">
        <v>9515.6599112763179</v>
      </c>
      <c r="AV88" s="57">
        <v>9509.9644487432961</v>
      </c>
      <c r="AW88" s="57">
        <v>9432.3297022711067</v>
      </c>
      <c r="AX88" s="57">
        <v>9798.7962505418127</v>
      </c>
      <c r="AY88" s="57">
        <v>9789.9904808121755</v>
      </c>
      <c r="AZ88" s="57">
        <v>10912.021069557015</v>
      </c>
      <c r="BA88" s="57">
        <v>11588.224492644478</v>
      </c>
      <c r="BB88" s="57">
        <v>14391.817558517469</v>
      </c>
      <c r="BC88" s="57">
        <v>16099.436443136816</v>
      </c>
      <c r="BD88" s="57">
        <v>17416.23715565776</v>
      </c>
      <c r="BE88" s="57">
        <v>17441.620434696342</v>
      </c>
      <c r="BF88" s="57">
        <v>19617.753180456875</v>
      </c>
      <c r="BG88" s="57">
        <v>20142.236737342191</v>
      </c>
      <c r="BH88" s="57">
        <v>23218.17091534202</v>
      </c>
      <c r="BI88" s="57">
        <v>24144.2341573466</v>
      </c>
      <c r="BJ88" s="57">
        <v>24457.435335343369</v>
      </c>
      <c r="BK88" s="57">
        <v>28195.437015945303</v>
      </c>
      <c r="BL88" s="57">
        <v>28918.2824207663</v>
      </c>
      <c r="BM88" s="57">
        <v>27700.276217499959</v>
      </c>
      <c r="BN88" s="57">
        <v>27013.593553348015</v>
      </c>
      <c r="BO88" s="57">
        <v>28695.666766763105</v>
      </c>
      <c r="BP88" s="57">
        <v>30839.580902622216</v>
      </c>
      <c r="BQ88" s="57">
        <v>32883.373767462806</v>
      </c>
      <c r="BR88" s="57">
        <v>31482.548115260703</v>
      </c>
      <c r="BS88" s="57">
        <v>34572.396457123512</v>
      </c>
      <c r="BT88" s="57">
        <v>36492.311071235592</v>
      </c>
      <c r="BU88" s="99">
        <v>37146.166061772383</v>
      </c>
      <c r="BV88" s="99">
        <v>37929.537858386801</v>
      </c>
      <c r="BW88" s="99">
        <v>39491.595893258214</v>
      </c>
      <c r="BX88" s="99">
        <v>37826.995562191318</v>
      </c>
      <c r="BY88" s="99">
        <v>38620.910151592914</v>
      </c>
      <c r="BZ88" s="99">
        <v>37946.797892462171</v>
      </c>
      <c r="CA88" s="99">
        <v>39611.234794583463</v>
      </c>
      <c r="CB88" s="99">
        <v>43444.635139828417</v>
      </c>
      <c r="CC88" s="99">
        <v>45000.545335591269</v>
      </c>
      <c r="CD88" s="99">
        <v>44967.708016607925</v>
      </c>
      <c r="CE88" s="99">
        <v>42313.157221498856</v>
      </c>
      <c r="CF88" s="99">
        <v>44663.680613303419</v>
      </c>
      <c r="CG88" s="99">
        <v>50278.868326037278</v>
      </c>
      <c r="CH88" s="99">
        <v>51715.574261083682</v>
      </c>
      <c r="CI88" s="99">
        <v>52286.225069461456</v>
      </c>
      <c r="CJ88" s="99">
        <v>52713.16717521903</v>
      </c>
      <c r="CK88" s="99">
        <v>50780.936713419731</v>
      </c>
      <c r="CL88" s="99">
        <v>49955.881259792382</v>
      </c>
      <c r="CM88" s="99">
        <v>49267.798264851568</v>
      </c>
      <c r="CN88" s="99">
        <v>42192.000643982385</v>
      </c>
      <c r="CO88" s="99">
        <v>41872.810739546498</v>
      </c>
      <c r="CP88" s="99">
        <v>45484.18520133831</v>
      </c>
      <c r="CQ88" s="99">
        <v>46831.72970309134</v>
      </c>
      <c r="CR88" s="99">
        <v>49028.271263130511</v>
      </c>
      <c r="CS88" s="99">
        <v>49193.104314764743</v>
      </c>
      <c r="CT88" s="99">
        <v>54657.738002197417</v>
      </c>
      <c r="CU88" s="99">
        <v>54498.108960164645</v>
      </c>
      <c r="CV88" s="99">
        <v>55274.254177285715</v>
      </c>
      <c r="CW88" s="99">
        <v>61115.494906853011</v>
      </c>
      <c r="CX88" s="99">
        <v>61480.58940461529</v>
      </c>
      <c r="CY88" s="99">
        <v>63117.007985393509</v>
      </c>
    </row>
    <row r="89" spans="2:103" x14ac:dyDescent="0.25">
      <c r="B89" s="47" t="s">
        <v>78</v>
      </c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57"/>
      <c r="AN89" s="57"/>
      <c r="AO89" s="57"/>
      <c r="AP89" s="57"/>
      <c r="AQ89" s="57"/>
      <c r="AR89" s="57"/>
      <c r="AS89" s="57"/>
      <c r="AT89" s="57">
        <v>0</v>
      </c>
      <c r="AU89" s="57">
        <v>2.1091973940317597</v>
      </c>
      <c r="AV89" s="57">
        <v>4.2447631950094076</v>
      </c>
      <c r="AW89" s="57">
        <v>6.3978553518194214</v>
      </c>
      <c r="AX89" s="57">
        <v>10.051683577091534</v>
      </c>
      <c r="AY89" s="57">
        <v>11.953925700852183</v>
      </c>
      <c r="AZ89" s="57">
        <v>14.183699442410678</v>
      </c>
      <c r="BA89" s="57">
        <v>16.431772694104765</v>
      </c>
      <c r="BB89" s="57">
        <v>18.780614485044065</v>
      </c>
      <c r="BC89" s="57">
        <v>23.38788934851673</v>
      </c>
      <c r="BD89" s="57">
        <v>26.82712580074984</v>
      </c>
      <c r="BE89" s="57">
        <v>30.283658330854223</v>
      </c>
      <c r="BF89" s="57">
        <v>33.340676943527328</v>
      </c>
      <c r="BG89" s="57">
        <v>35.790477053545018</v>
      </c>
      <c r="BH89" s="57">
        <v>37.654287475192859</v>
      </c>
      <c r="BI89" s="57">
        <v>39.556593854087104</v>
      </c>
      <c r="BJ89" s="57">
        <v>41.365763331312138</v>
      </c>
      <c r="BK89" s="57">
        <v>40.63667364259873</v>
      </c>
      <c r="BL89" s="57">
        <v>41.009226427014212</v>
      </c>
      <c r="BM89" s="57">
        <v>41.381077559917003</v>
      </c>
      <c r="BN89" s="57">
        <v>41.753249889028105</v>
      </c>
      <c r="BO89" s="57">
        <v>52.466349839422556</v>
      </c>
      <c r="BP89" s="57">
        <v>63.123569851591618</v>
      </c>
      <c r="BQ89" s="57">
        <v>73.560827005674852</v>
      </c>
      <c r="BR89" s="57">
        <v>131.52145914664601</v>
      </c>
      <c r="BS89" s="57">
        <v>144.975210862084</v>
      </c>
      <c r="BT89" s="57">
        <v>158.40354903245395</v>
      </c>
      <c r="BU89" s="99">
        <v>171.62851809948512</v>
      </c>
      <c r="BV89" s="99">
        <v>184.79508591628681</v>
      </c>
      <c r="BW89" s="99">
        <v>198.51791266603357</v>
      </c>
      <c r="BX89" s="99">
        <v>212.21481759981097</v>
      </c>
      <c r="BY89" s="99">
        <v>225.70428604818275</v>
      </c>
      <c r="BZ89" s="99">
        <v>239.13418522132048</v>
      </c>
      <c r="CA89" s="99">
        <v>253.13146850606219</v>
      </c>
      <c r="CB89" s="99">
        <v>267.1023115385151</v>
      </c>
      <c r="CC89" s="99">
        <v>280.86156935585433</v>
      </c>
      <c r="CD89" s="99">
        <v>369.06200924879897</v>
      </c>
      <c r="CE89" s="99">
        <v>383.33923819923547</v>
      </c>
      <c r="CF89" s="99">
        <v>397.58949809233746</v>
      </c>
      <c r="CG89" s="99">
        <v>411.62394106602346</v>
      </c>
      <c r="CH89" s="99">
        <v>425.59640816575597</v>
      </c>
      <c r="CI89" s="99">
        <v>440.15918169520126</v>
      </c>
      <c r="CJ89" s="99">
        <v>454.69444678616532</v>
      </c>
      <c r="CK89" s="99">
        <v>499.00957861932505</v>
      </c>
      <c r="CL89" s="99">
        <v>513.26149506105219</v>
      </c>
      <c r="CM89" s="99">
        <v>528.11552406108638</v>
      </c>
      <c r="CN89" s="99">
        <v>542.94149445386961</v>
      </c>
      <c r="CO89" s="99">
        <v>628.14292892369258</v>
      </c>
      <c r="CP89" s="99">
        <v>642.67988369425427</v>
      </c>
      <c r="CQ89" s="99">
        <v>657.8309932742892</v>
      </c>
      <c r="CR89" s="99">
        <v>672.95348307492816</v>
      </c>
      <c r="CS89" s="99">
        <v>799.85894623414754</v>
      </c>
      <c r="CT89" s="99">
        <v>814.68664010012048</v>
      </c>
      <c r="CU89" s="99">
        <v>830.14077187175599</v>
      </c>
      <c r="CV89" s="99">
        <v>845.5657114684077</v>
      </c>
      <c r="CW89" s="99">
        <v>975.0092838908115</v>
      </c>
      <c r="CX89" s="99">
        <v>990.13353163410386</v>
      </c>
      <c r="CY89" s="99">
        <v>1005.8967460411722</v>
      </c>
    </row>
    <row r="90" spans="2:103" x14ac:dyDescent="0.25">
      <c r="B90" s="48" t="s">
        <v>101</v>
      </c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57"/>
      <c r="AN90" s="57"/>
      <c r="AO90" s="57"/>
      <c r="AP90" s="57"/>
      <c r="AQ90" s="57"/>
      <c r="AR90" s="57"/>
      <c r="AS90" s="57"/>
      <c r="AT90" s="57">
        <v>0</v>
      </c>
      <c r="AU90" s="57">
        <v>0</v>
      </c>
      <c r="AV90" s="57">
        <v>0</v>
      </c>
      <c r="AW90" s="57">
        <v>0</v>
      </c>
      <c r="AX90" s="57">
        <v>0</v>
      </c>
      <c r="AY90" s="57">
        <v>0</v>
      </c>
      <c r="AZ90" s="57">
        <v>0</v>
      </c>
      <c r="BA90" s="57">
        <v>0</v>
      </c>
      <c r="BB90" s="57">
        <v>0</v>
      </c>
      <c r="BC90" s="57">
        <v>0</v>
      </c>
      <c r="BD90" s="57">
        <v>0</v>
      </c>
      <c r="BE90" s="57">
        <v>0</v>
      </c>
      <c r="BF90" s="57">
        <v>0</v>
      </c>
      <c r="BG90" s="57">
        <v>0</v>
      </c>
      <c r="BH90" s="57">
        <v>0</v>
      </c>
      <c r="BI90" s="57">
        <v>0</v>
      </c>
      <c r="BJ90" s="57">
        <v>0</v>
      </c>
      <c r="BK90" s="57">
        <v>0</v>
      </c>
      <c r="BL90" s="57">
        <v>0</v>
      </c>
      <c r="BM90" s="57">
        <v>0</v>
      </c>
      <c r="BN90" s="57">
        <v>0</v>
      </c>
      <c r="BO90" s="57">
        <v>0</v>
      </c>
      <c r="BP90" s="57">
        <v>0</v>
      </c>
      <c r="BQ90" s="57">
        <v>0</v>
      </c>
      <c r="BR90" s="57">
        <v>0</v>
      </c>
      <c r="BS90" s="57">
        <v>0</v>
      </c>
      <c r="BT90" s="57">
        <v>0</v>
      </c>
      <c r="BU90" s="99">
        <v>0</v>
      </c>
      <c r="BV90" s="99">
        <v>0</v>
      </c>
      <c r="BW90" s="99">
        <v>0</v>
      </c>
      <c r="BX90" s="99">
        <v>0</v>
      </c>
      <c r="BY90" s="99">
        <v>0</v>
      </c>
      <c r="BZ90" s="99">
        <v>0</v>
      </c>
      <c r="CA90" s="99">
        <v>0</v>
      </c>
      <c r="CB90" s="99">
        <v>0</v>
      </c>
      <c r="CC90" s="99">
        <v>0</v>
      </c>
      <c r="CD90" s="99">
        <v>0</v>
      </c>
      <c r="CE90" s="99">
        <v>0</v>
      </c>
      <c r="CF90" s="99">
        <v>0</v>
      </c>
      <c r="CG90" s="99">
        <v>0</v>
      </c>
      <c r="CH90" s="99">
        <v>0</v>
      </c>
      <c r="CI90" s="99">
        <v>0</v>
      </c>
      <c r="CJ90" s="99">
        <v>0</v>
      </c>
      <c r="CK90" s="99">
        <v>0</v>
      </c>
      <c r="CL90" s="99">
        <v>0</v>
      </c>
      <c r="CM90" s="99">
        <v>0</v>
      </c>
      <c r="CN90" s="99">
        <v>0</v>
      </c>
      <c r="CO90" s="99">
        <v>0</v>
      </c>
      <c r="CP90" s="99">
        <v>0</v>
      </c>
      <c r="CQ90" s="99">
        <v>0</v>
      </c>
      <c r="CR90" s="99">
        <v>0</v>
      </c>
      <c r="CS90" s="99">
        <v>0</v>
      </c>
      <c r="CT90" s="99">
        <v>0</v>
      </c>
      <c r="CU90" s="99">
        <v>0</v>
      </c>
      <c r="CV90" s="99">
        <v>0</v>
      </c>
      <c r="CW90" s="99">
        <v>0</v>
      </c>
      <c r="CX90" s="99">
        <v>0</v>
      </c>
      <c r="CY90" s="99">
        <v>0</v>
      </c>
    </row>
    <row r="91" spans="2:103" x14ac:dyDescent="0.25">
      <c r="B91" s="48" t="s">
        <v>102</v>
      </c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57"/>
      <c r="AN91" s="57"/>
      <c r="AO91" s="57"/>
      <c r="AP91" s="57"/>
      <c r="AQ91" s="57"/>
      <c r="AR91" s="57"/>
      <c r="AS91" s="57"/>
      <c r="AT91" s="57">
        <v>0</v>
      </c>
      <c r="AU91" s="57">
        <v>2.1091973940317597</v>
      </c>
      <c r="AV91" s="57">
        <v>4.2447631950094076</v>
      </c>
      <c r="AW91" s="57">
        <v>6.3978553518194214</v>
      </c>
      <c r="AX91" s="57">
        <v>9.6516835770915339</v>
      </c>
      <c r="AY91" s="57">
        <v>11.553925700852183</v>
      </c>
      <c r="AZ91" s="57">
        <v>13.783699442410677</v>
      </c>
      <c r="BA91" s="57">
        <v>16.031772694104767</v>
      </c>
      <c r="BB91" s="57">
        <v>18.280614485044065</v>
      </c>
      <c r="BC91" s="57">
        <v>22.38788934851673</v>
      </c>
      <c r="BD91" s="57">
        <v>25.82712580074984</v>
      </c>
      <c r="BE91" s="57">
        <v>29.283658330854223</v>
      </c>
      <c r="BF91" s="57">
        <v>32.840676943527328</v>
      </c>
      <c r="BG91" s="57">
        <v>35.290477053545018</v>
      </c>
      <c r="BH91" s="57">
        <v>37.154287475192859</v>
      </c>
      <c r="BI91" s="57">
        <v>39.056593854087104</v>
      </c>
      <c r="BJ91" s="57">
        <v>40.865763331312138</v>
      </c>
      <c r="BK91" s="57">
        <v>40.13667364259873</v>
      </c>
      <c r="BL91" s="57">
        <v>40.509226427014212</v>
      </c>
      <c r="BM91" s="57">
        <v>40.881077559917003</v>
      </c>
      <c r="BN91" s="57">
        <v>41.253249889028105</v>
      </c>
      <c r="BO91" s="57">
        <v>51.966349839422556</v>
      </c>
      <c r="BP91" s="57">
        <v>62.623569851591618</v>
      </c>
      <c r="BQ91" s="57">
        <v>73.060827005674852</v>
      </c>
      <c r="BR91" s="57">
        <v>83.439963659135557</v>
      </c>
      <c r="BS91" s="57">
        <v>94.367325608537897</v>
      </c>
      <c r="BT91" s="57">
        <v>105.23769002095034</v>
      </c>
      <c r="BU91" s="99">
        <v>115.88369231811522</v>
      </c>
      <c r="BV91" s="99">
        <v>126.47041170464514</v>
      </c>
      <c r="BW91" s="99">
        <v>137.61632089303555</v>
      </c>
      <c r="BX91" s="99">
        <v>148.70409259369626</v>
      </c>
      <c r="BY91" s="99">
        <v>159.56301493680445</v>
      </c>
      <c r="BZ91" s="99">
        <v>170.36146871106496</v>
      </c>
      <c r="CA91" s="99">
        <v>181.73029608322318</v>
      </c>
      <c r="CB91" s="99">
        <v>193.03982321789709</v>
      </c>
      <c r="CC91" s="99">
        <v>204.11592400786745</v>
      </c>
      <c r="CD91" s="99">
        <v>289.6322895939573</v>
      </c>
      <c r="CE91" s="99">
        <v>301.22849351355865</v>
      </c>
      <c r="CF91" s="99">
        <v>312.76421119092606</v>
      </c>
      <c r="CG91" s="99">
        <v>324.06183399669584</v>
      </c>
      <c r="CH91" s="99">
        <v>335.29654530343646</v>
      </c>
      <c r="CI91" s="99">
        <v>347.12467330142988</v>
      </c>
      <c r="CJ91" s="99">
        <v>358.89110533234464</v>
      </c>
      <c r="CK91" s="99">
        <v>400.41468059422982</v>
      </c>
      <c r="CL91" s="99">
        <v>411.87408612710527</v>
      </c>
      <c r="CM91" s="99">
        <v>423.93877668505854</v>
      </c>
      <c r="CN91" s="99">
        <v>435.94053735659156</v>
      </c>
      <c r="CO91" s="99">
        <v>518.29458412371446</v>
      </c>
      <c r="CP91" s="99">
        <v>529.98317776724741</v>
      </c>
      <c r="CQ91" s="99">
        <v>542.28916213635978</v>
      </c>
      <c r="CR91" s="99">
        <v>554.5309580213235</v>
      </c>
      <c r="CS91" s="99">
        <v>678.53208572378878</v>
      </c>
      <c r="CT91" s="99">
        <v>690.45445124019238</v>
      </c>
      <c r="CU91" s="99">
        <v>703.006555296687</v>
      </c>
      <c r="CV91" s="99">
        <v>715.49318709934994</v>
      </c>
      <c r="CW91" s="99">
        <v>841.97433735586458</v>
      </c>
      <c r="CX91" s="99">
        <v>854.13515018259625</v>
      </c>
      <c r="CY91" s="99">
        <v>866.93829632022073</v>
      </c>
    </row>
    <row r="92" spans="2:103" x14ac:dyDescent="0.25">
      <c r="B92" s="48" t="s">
        <v>103</v>
      </c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57"/>
      <c r="AN92" s="57"/>
      <c r="AO92" s="57"/>
      <c r="AP92" s="57"/>
      <c r="AQ92" s="57"/>
      <c r="AR92" s="57"/>
      <c r="AS92" s="57"/>
      <c r="AT92" s="57">
        <v>0</v>
      </c>
      <c r="AU92" s="57">
        <v>0</v>
      </c>
      <c r="AV92" s="57">
        <v>0</v>
      </c>
      <c r="AW92" s="57">
        <v>0</v>
      </c>
      <c r="AX92" s="57">
        <v>0</v>
      </c>
      <c r="AY92" s="57">
        <v>0</v>
      </c>
      <c r="AZ92" s="57">
        <v>0</v>
      </c>
      <c r="BA92" s="57">
        <v>0</v>
      </c>
      <c r="BB92" s="57">
        <v>0</v>
      </c>
      <c r="BC92" s="57">
        <v>0</v>
      </c>
      <c r="BD92" s="57">
        <v>0</v>
      </c>
      <c r="BE92" s="57">
        <v>0</v>
      </c>
      <c r="BF92" s="57">
        <v>0</v>
      </c>
      <c r="BG92" s="57">
        <v>0</v>
      </c>
      <c r="BH92" s="57">
        <v>0</v>
      </c>
      <c r="BI92" s="57">
        <v>0</v>
      </c>
      <c r="BJ92" s="57">
        <v>0</v>
      </c>
      <c r="BK92" s="57">
        <v>0</v>
      </c>
      <c r="BL92" s="57">
        <v>0</v>
      </c>
      <c r="BM92" s="57">
        <v>0</v>
      </c>
      <c r="BN92" s="57">
        <v>0</v>
      </c>
      <c r="BO92" s="57">
        <v>0</v>
      </c>
      <c r="BP92" s="57">
        <v>0</v>
      </c>
      <c r="BQ92" s="57">
        <v>0</v>
      </c>
      <c r="BR92" s="57">
        <v>0</v>
      </c>
      <c r="BS92" s="57">
        <v>0</v>
      </c>
      <c r="BT92" s="57">
        <v>0</v>
      </c>
      <c r="BU92" s="99">
        <v>0</v>
      </c>
      <c r="BV92" s="99">
        <v>0</v>
      </c>
      <c r="BW92" s="99">
        <v>0</v>
      </c>
      <c r="BX92" s="99">
        <v>0</v>
      </c>
      <c r="BY92" s="99">
        <v>0</v>
      </c>
      <c r="BZ92" s="99">
        <v>0</v>
      </c>
      <c r="CA92" s="99">
        <v>0</v>
      </c>
      <c r="CB92" s="99">
        <v>0</v>
      </c>
      <c r="CC92" s="99">
        <v>0</v>
      </c>
      <c r="CD92" s="99">
        <v>0</v>
      </c>
      <c r="CE92" s="99">
        <v>0</v>
      </c>
      <c r="CF92" s="99">
        <v>0</v>
      </c>
      <c r="CG92" s="99">
        <v>0</v>
      </c>
      <c r="CH92" s="99">
        <v>0</v>
      </c>
      <c r="CI92" s="99">
        <v>0</v>
      </c>
      <c r="CJ92" s="99">
        <v>0</v>
      </c>
      <c r="CK92" s="99">
        <v>0</v>
      </c>
      <c r="CL92" s="99">
        <v>0</v>
      </c>
      <c r="CM92" s="99">
        <v>0</v>
      </c>
      <c r="CN92" s="99">
        <v>0</v>
      </c>
      <c r="CO92" s="99">
        <v>0</v>
      </c>
      <c r="CP92" s="99">
        <v>0</v>
      </c>
      <c r="CQ92" s="99">
        <v>0</v>
      </c>
      <c r="CR92" s="99">
        <v>0</v>
      </c>
      <c r="CS92" s="99">
        <v>0</v>
      </c>
      <c r="CT92" s="99">
        <v>0</v>
      </c>
      <c r="CU92" s="99">
        <v>0</v>
      </c>
      <c r="CV92" s="99">
        <v>0</v>
      </c>
      <c r="CW92" s="99">
        <v>0</v>
      </c>
      <c r="CX92" s="99">
        <v>0</v>
      </c>
      <c r="CY92" s="99">
        <v>0</v>
      </c>
    </row>
    <row r="93" spans="2:103" x14ac:dyDescent="0.25">
      <c r="B93" s="48" t="s">
        <v>50</v>
      </c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57"/>
      <c r="AN93" s="57"/>
      <c r="AO93" s="57"/>
      <c r="AP93" s="57"/>
      <c r="AQ93" s="57"/>
      <c r="AR93" s="57"/>
      <c r="AS93" s="57"/>
      <c r="AT93" s="57">
        <v>0</v>
      </c>
      <c r="AU93" s="57">
        <v>0</v>
      </c>
      <c r="AV93" s="57">
        <v>0</v>
      </c>
      <c r="AW93" s="57">
        <v>0</v>
      </c>
      <c r="AX93" s="57">
        <v>0.4</v>
      </c>
      <c r="AY93" s="57">
        <v>0.4</v>
      </c>
      <c r="AZ93" s="57">
        <v>0.4</v>
      </c>
      <c r="BA93" s="57">
        <v>0.4</v>
      </c>
      <c r="BB93" s="57">
        <v>0.5</v>
      </c>
      <c r="BC93" s="57">
        <v>1</v>
      </c>
      <c r="BD93" s="57">
        <v>1</v>
      </c>
      <c r="BE93" s="57">
        <v>1</v>
      </c>
      <c r="BF93" s="57">
        <v>0.5</v>
      </c>
      <c r="BG93" s="57">
        <v>0.5</v>
      </c>
      <c r="BH93" s="57">
        <v>0.5</v>
      </c>
      <c r="BI93" s="57">
        <v>0.5</v>
      </c>
      <c r="BJ93" s="57">
        <v>0.5</v>
      </c>
      <c r="BK93" s="57">
        <v>0.5</v>
      </c>
      <c r="BL93" s="57">
        <v>0.5</v>
      </c>
      <c r="BM93" s="57">
        <v>0.5</v>
      </c>
      <c r="BN93" s="57">
        <v>0.5</v>
      </c>
      <c r="BO93" s="57">
        <v>0.5</v>
      </c>
      <c r="BP93" s="57">
        <v>0.5</v>
      </c>
      <c r="BQ93" s="57">
        <v>0.5</v>
      </c>
      <c r="BR93" s="57">
        <v>48.081495487510445</v>
      </c>
      <c r="BS93" s="57">
        <v>50.607885253546087</v>
      </c>
      <c r="BT93" s="57">
        <v>53.165859011503613</v>
      </c>
      <c r="BU93" s="99">
        <v>55.744825781369883</v>
      </c>
      <c r="BV93" s="99">
        <v>58.324674211641671</v>
      </c>
      <c r="BW93" s="99">
        <v>60.901591772998032</v>
      </c>
      <c r="BX93" s="99">
        <v>63.510725006114711</v>
      </c>
      <c r="BY93" s="99">
        <v>66.141271111378302</v>
      </c>
      <c r="BZ93" s="99">
        <v>68.77271651025552</v>
      </c>
      <c r="CA93" s="99">
        <v>71.401172422839011</v>
      </c>
      <c r="CB93" s="99">
        <v>74.06248832061803</v>
      </c>
      <c r="CC93" s="99">
        <v>76.745645347986894</v>
      </c>
      <c r="CD93" s="99">
        <v>79.429719654841662</v>
      </c>
      <c r="CE93" s="99">
        <v>82.110744685676821</v>
      </c>
      <c r="CF93" s="99">
        <v>84.825286901411417</v>
      </c>
      <c r="CG93" s="99">
        <v>87.562107069327652</v>
      </c>
      <c r="CH93" s="99">
        <v>90.299862862319515</v>
      </c>
      <c r="CI93" s="99">
        <v>93.034508393771375</v>
      </c>
      <c r="CJ93" s="99">
        <v>95.803341453820664</v>
      </c>
      <c r="CK93" s="99">
        <v>98.594898025095233</v>
      </c>
      <c r="CL93" s="99">
        <v>101.38740893394693</v>
      </c>
      <c r="CM93" s="99">
        <v>104.17674737602783</v>
      </c>
      <c r="CN93" s="99">
        <v>107.0009570972781</v>
      </c>
      <c r="CO93" s="99">
        <v>109.84834479997816</v>
      </c>
      <c r="CP93" s="99">
        <v>112.6967059270069</v>
      </c>
      <c r="CQ93" s="99">
        <v>115.54183113792942</v>
      </c>
      <c r="CR93" s="99">
        <v>118.4225250536047</v>
      </c>
      <c r="CS93" s="99">
        <v>121.32686051035876</v>
      </c>
      <c r="CT93" s="99">
        <v>124.23218885992806</v>
      </c>
      <c r="CU93" s="99">
        <v>127.13421657506902</v>
      </c>
      <c r="CV93" s="99">
        <v>130.07252436905779</v>
      </c>
      <c r="CW93" s="99">
        <v>133.03494653494693</v>
      </c>
      <c r="CX93" s="99">
        <v>135.99838145150761</v>
      </c>
      <c r="CY93" s="99">
        <v>138.95844972095139</v>
      </c>
    </row>
    <row r="94" spans="2:103" hidden="1" x14ac:dyDescent="0.25">
      <c r="B94" s="50" t="s">
        <v>104</v>
      </c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7"/>
      <c r="AN94" s="57"/>
      <c r="AO94" s="57"/>
      <c r="AP94" s="57"/>
      <c r="AQ94" s="57"/>
      <c r="AR94" s="57"/>
      <c r="AS94" s="57"/>
      <c r="AT94" s="57">
        <v>0</v>
      </c>
      <c r="AU94" s="57">
        <v>0</v>
      </c>
      <c r="AV94" s="57">
        <v>0</v>
      </c>
      <c r="AW94" s="57">
        <v>0</v>
      </c>
      <c r="AX94" s="57">
        <v>0</v>
      </c>
      <c r="AY94" s="57">
        <v>0</v>
      </c>
      <c r="AZ94" s="57">
        <v>0</v>
      </c>
      <c r="BA94" s="57">
        <v>0</v>
      </c>
      <c r="BB94" s="57">
        <v>0</v>
      </c>
      <c r="BC94" s="57">
        <v>0</v>
      </c>
      <c r="BD94" s="57">
        <v>0</v>
      </c>
      <c r="BE94" s="57">
        <v>0</v>
      </c>
      <c r="BF94" s="57">
        <v>0</v>
      </c>
      <c r="BG94" s="57">
        <v>0</v>
      </c>
      <c r="BH94" s="57">
        <v>0</v>
      </c>
      <c r="BI94" s="57">
        <v>0</v>
      </c>
      <c r="BJ94" s="57">
        <v>0</v>
      </c>
      <c r="BK94" s="57">
        <v>0</v>
      </c>
      <c r="BL94" s="57">
        <v>0</v>
      </c>
      <c r="BM94" s="57">
        <v>0</v>
      </c>
      <c r="BN94" s="57">
        <v>0</v>
      </c>
      <c r="BO94" s="57">
        <v>0</v>
      </c>
      <c r="BP94" s="57">
        <v>0</v>
      </c>
      <c r="BQ94" s="57">
        <v>0</v>
      </c>
      <c r="BR94" s="57">
        <v>47.581495487510445</v>
      </c>
      <c r="BS94" s="57">
        <v>50.107885253546087</v>
      </c>
      <c r="BT94" s="57">
        <v>52.665859011503613</v>
      </c>
      <c r="BU94" s="99">
        <v>55.244825781369883</v>
      </c>
      <c r="BV94" s="99">
        <v>57.824674211641671</v>
      </c>
      <c r="BW94" s="99">
        <v>60.401591772998032</v>
      </c>
      <c r="BX94" s="99">
        <v>63.010725006114711</v>
      </c>
      <c r="BY94" s="99">
        <v>65.641271111378302</v>
      </c>
      <c r="BZ94" s="99">
        <v>68.27271651025552</v>
      </c>
      <c r="CA94" s="99">
        <v>70.901172422839011</v>
      </c>
      <c r="CB94" s="99">
        <v>73.56248832061803</v>
      </c>
      <c r="CC94" s="99">
        <v>76.245645347986894</v>
      </c>
      <c r="CD94" s="99">
        <v>78.929719654841662</v>
      </c>
      <c r="CE94" s="99">
        <v>81.610744685676821</v>
      </c>
      <c r="CF94" s="99">
        <v>84.325286901411417</v>
      </c>
      <c r="CG94" s="99">
        <v>87.062107069327652</v>
      </c>
      <c r="CH94" s="99">
        <v>89.799862862319515</v>
      </c>
      <c r="CI94" s="99">
        <v>92.534508393771375</v>
      </c>
      <c r="CJ94" s="99">
        <v>95.303341453820664</v>
      </c>
      <c r="CK94" s="99">
        <v>98.094898025095233</v>
      </c>
      <c r="CL94" s="99">
        <v>100.88740893394693</v>
      </c>
      <c r="CM94" s="99">
        <v>103.67674737602783</v>
      </c>
      <c r="CN94" s="99">
        <v>106.5009570972781</v>
      </c>
      <c r="CO94" s="99">
        <v>109.34834479997816</v>
      </c>
      <c r="CP94" s="99">
        <v>112.1967059270069</v>
      </c>
      <c r="CQ94" s="99">
        <v>115.04183113792942</v>
      </c>
      <c r="CR94" s="99">
        <v>117.9225250536047</v>
      </c>
      <c r="CS94" s="99">
        <v>120.82686051035876</v>
      </c>
      <c r="CT94" s="99">
        <v>123.73218885992806</v>
      </c>
      <c r="CU94" s="99">
        <v>126.63421657506902</v>
      </c>
      <c r="CV94" s="99">
        <v>129.57252436905779</v>
      </c>
      <c r="CW94" s="99">
        <v>132.53494653494693</v>
      </c>
      <c r="CX94" s="99">
        <v>135.49838145150761</v>
      </c>
      <c r="CY94" s="99">
        <v>138.45844972095139</v>
      </c>
    </row>
    <row r="95" spans="2:103" x14ac:dyDescent="0.25">
      <c r="B95" s="47" t="s">
        <v>79</v>
      </c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57"/>
      <c r="AN95" s="57"/>
      <c r="AO95" s="57"/>
      <c r="AP95" s="57"/>
      <c r="AQ95" s="57"/>
      <c r="AR95" s="57"/>
      <c r="AS95" s="57"/>
      <c r="AT95" s="57">
        <v>9545.2368361242879</v>
      </c>
      <c r="AU95" s="57">
        <v>9513.5507138822868</v>
      </c>
      <c r="AV95" s="57">
        <v>9505.7196855482871</v>
      </c>
      <c r="AW95" s="57">
        <v>9425.9318469192876</v>
      </c>
      <c r="AX95" s="57">
        <v>9788.7445669647204</v>
      </c>
      <c r="AY95" s="57">
        <v>9778.0365551113227</v>
      </c>
      <c r="AZ95" s="57">
        <v>10897.837370114605</v>
      </c>
      <c r="BA95" s="57">
        <v>11571.792719950374</v>
      </c>
      <c r="BB95" s="57">
        <v>14373.036944032425</v>
      </c>
      <c r="BC95" s="57">
        <v>16076.0485537883</v>
      </c>
      <c r="BD95" s="57">
        <v>17389.410029857012</v>
      </c>
      <c r="BE95" s="57">
        <v>17411.33677636549</v>
      </c>
      <c r="BF95" s="57">
        <v>19584.412503513347</v>
      </c>
      <c r="BG95" s="57">
        <v>20106.446260288645</v>
      </c>
      <c r="BH95" s="57">
        <v>23180.516627866826</v>
      </c>
      <c r="BI95" s="57">
        <v>24104.677563492514</v>
      </c>
      <c r="BJ95" s="57">
        <v>24416.069572012057</v>
      </c>
      <c r="BK95" s="57">
        <v>28154.800342302704</v>
      </c>
      <c r="BL95" s="57">
        <v>28877.273194339286</v>
      </c>
      <c r="BM95" s="57">
        <v>27658.895139940043</v>
      </c>
      <c r="BN95" s="57">
        <v>26971.840303458986</v>
      </c>
      <c r="BO95" s="57">
        <v>28643.200416923682</v>
      </c>
      <c r="BP95" s="57">
        <v>30776.457332770624</v>
      </c>
      <c r="BQ95" s="57">
        <v>32809.81294045713</v>
      </c>
      <c r="BR95" s="57">
        <v>31351.026656114056</v>
      </c>
      <c r="BS95" s="57">
        <v>34427.42124626143</v>
      </c>
      <c r="BT95" s="57">
        <v>36333.907522203139</v>
      </c>
      <c r="BU95" s="99">
        <v>36974.537543672901</v>
      </c>
      <c r="BV95" s="99">
        <v>37744.742772470512</v>
      </c>
      <c r="BW95" s="99">
        <v>39293.077980592177</v>
      </c>
      <c r="BX95" s="99">
        <v>37614.78074459151</v>
      </c>
      <c r="BY95" s="99">
        <v>38395.205865544733</v>
      </c>
      <c r="BZ95" s="99">
        <v>37707.663707240848</v>
      </c>
      <c r="CA95" s="99">
        <v>39358.103326077398</v>
      </c>
      <c r="CB95" s="99">
        <v>43177.532828289899</v>
      </c>
      <c r="CC95" s="99">
        <v>44719.683766235416</v>
      </c>
      <c r="CD95" s="99">
        <v>44598.646007359122</v>
      </c>
      <c r="CE95" s="99">
        <v>41929.817983299617</v>
      </c>
      <c r="CF95" s="99">
        <v>44266.091115211078</v>
      </c>
      <c r="CG95" s="99">
        <v>49867.244384971258</v>
      </c>
      <c r="CH95" s="99">
        <v>51289.977852917924</v>
      </c>
      <c r="CI95" s="99">
        <v>51846.065887766257</v>
      </c>
      <c r="CJ95" s="99">
        <v>52258.472728432862</v>
      </c>
      <c r="CK95" s="99">
        <v>50281.927134800404</v>
      </c>
      <c r="CL95" s="99">
        <v>49442.619764731331</v>
      </c>
      <c r="CM95" s="99">
        <v>48739.682740790478</v>
      </c>
      <c r="CN95" s="99">
        <v>41649.059149528512</v>
      </c>
      <c r="CO95" s="99">
        <v>41244.667810622806</v>
      </c>
      <c r="CP95" s="99">
        <v>44841.505317644056</v>
      </c>
      <c r="CQ95" s="99">
        <v>46173.898709817047</v>
      </c>
      <c r="CR95" s="99">
        <v>48355.317780055586</v>
      </c>
      <c r="CS95" s="99">
        <v>48393.245368530595</v>
      </c>
      <c r="CT95" s="99">
        <v>53843.0513620973</v>
      </c>
      <c r="CU95" s="99">
        <v>53667.968188292893</v>
      </c>
      <c r="CV95" s="99">
        <v>54428.688465817308</v>
      </c>
      <c r="CW95" s="99">
        <v>60140.485622962202</v>
      </c>
      <c r="CX95" s="99">
        <v>60490.455872981183</v>
      </c>
      <c r="CY95" s="99">
        <v>62111.111239352336</v>
      </c>
    </row>
    <row r="96" spans="2:103" x14ac:dyDescent="0.25">
      <c r="B96" s="48" t="s">
        <v>101</v>
      </c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48"/>
      <c r="AL96" s="48"/>
      <c r="AM96" s="57"/>
      <c r="AN96" s="57"/>
      <c r="AO96" s="57"/>
      <c r="AP96" s="57"/>
      <c r="AQ96" s="57"/>
      <c r="AR96" s="57"/>
      <c r="AS96" s="57"/>
      <c r="AT96" s="57">
        <v>875.76676563699993</v>
      </c>
      <c r="AU96" s="57">
        <v>890.69390265599986</v>
      </c>
      <c r="AV96" s="57">
        <v>898.53582237199987</v>
      </c>
      <c r="AW96" s="57">
        <v>870.02310356299995</v>
      </c>
      <c r="AX96" s="57">
        <v>832.12676563699983</v>
      </c>
      <c r="AY96" s="57">
        <v>729.11390265599994</v>
      </c>
      <c r="AZ96" s="57">
        <v>710.6258223719999</v>
      </c>
      <c r="BA96" s="57">
        <v>638.77310356299995</v>
      </c>
      <c r="BB96" s="57">
        <v>614.78676563699992</v>
      </c>
      <c r="BC96" s="57">
        <v>643.35390265599995</v>
      </c>
      <c r="BD96" s="57">
        <v>631.46582237199982</v>
      </c>
      <c r="BE96" s="57">
        <v>669.75310356299997</v>
      </c>
      <c r="BF96" s="57">
        <v>692.06676563699989</v>
      </c>
      <c r="BG96" s="57">
        <v>547.89390265599991</v>
      </c>
      <c r="BH96" s="57">
        <v>589.96582237199993</v>
      </c>
      <c r="BI96" s="57">
        <v>661.13595901926999</v>
      </c>
      <c r="BJ96" s="57">
        <v>680.23675467587032</v>
      </c>
      <c r="BK96" s="57">
        <v>689.59521769034359</v>
      </c>
      <c r="BL96" s="57">
        <v>681.75292782990869</v>
      </c>
      <c r="BM96" s="57">
        <v>675.59892854146574</v>
      </c>
      <c r="BN96" s="57">
        <v>640.86458849506062</v>
      </c>
      <c r="BO96" s="57">
        <v>708.3040497776293</v>
      </c>
      <c r="BP96" s="57">
        <v>755.71249269312739</v>
      </c>
      <c r="BQ96" s="57">
        <v>690.70551983767723</v>
      </c>
      <c r="BR96" s="57">
        <v>679.34735983501469</v>
      </c>
      <c r="BS96" s="57">
        <v>648.05441445174301</v>
      </c>
      <c r="BT96" s="57">
        <v>624.87644394576739</v>
      </c>
      <c r="BU96" s="99">
        <v>369.29150055429375</v>
      </c>
      <c r="BV96" s="99">
        <v>330.33943951580545</v>
      </c>
      <c r="BW96" s="99">
        <v>338.8098869750475</v>
      </c>
      <c r="BX96" s="99">
        <v>284.76037264566821</v>
      </c>
      <c r="BY96" s="99">
        <v>289.62655017232373</v>
      </c>
      <c r="BZ96" s="99">
        <v>273.91462926927585</v>
      </c>
      <c r="CA96" s="99">
        <v>257.45917732103959</v>
      </c>
      <c r="CB96" s="99">
        <v>257.37510678010244</v>
      </c>
      <c r="CC96" s="99">
        <v>217.46850835021556</v>
      </c>
      <c r="CD96" s="99">
        <v>318.72184318708082</v>
      </c>
      <c r="CE96" s="99">
        <v>312.51184318708044</v>
      </c>
      <c r="CF96" s="99">
        <v>315.21184318708049</v>
      </c>
      <c r="CG96" s="99">
        <v>366.41184318708048</v>
      </c>
      <c r="CH96" s="99">
        <v>321.81184318708051</v>
      </c>
      <c r="CI96" s="99">
        <v>315.4237228024121</v>
      </c>
      <c r="CJ96" s="99">
        <v>323.51542122963292</v>
      </c>
      <c r="CK96" s="99">
        <v>300.31130359032386</v>
      </c>
      <c r="CL96" s="99">
        <v>292.81232929437238</v>
      </c>
      <c r="CM96" s="99">
        <v>652.49627323113054</v>
      </c>
      <c r="CN96" s="99">
        <v>674.87520543920732</v>
      </c>
      <c r="CO96" s="99">
        <v>881.62629358928962</v>
      </c>
      <c r="CP96" s="99">
        <v>1057.4541089589761</v>
      </c>
      <c r="CQ96" s="99">
        <v>1715.8763276528398</v>
      </c>
      <c r="CR96" s="99">
        <v>1713.7631958462698</v>
      </c>
      <c r="CS96" s="99">
        <v>1676.9661400305381</v>
      </c>
      <c r="CT96" s="99">
        <v>1669.3230570936112</v>
      </c>
      <c r="CU96" s="99">
        <v>1743.8225570936113</v>
      </c>
      <c r="CV96" s="99">
        <v>1731.7617570936113</v>
      </c>
      <c r="CW96" s="99">
        <v>1921.3512570936114</v>
      </c>
      <c r="CX96" s="99">
        <v>1926.1495570936113</v>
      </c>
      <c r="CY96" s="99">
        <v>1789.0590070936112</v>
      </c>
    </row>
    <row r="97" spans="1:103" x14ac:dyDescent="0.25">
      <c r="B97" s="48" t="s">
        <v>102</v>
      </c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57"/>
      <c r="AN97" s="57"/>
      <c r="AO97" s="57"/>
      <c r="AP97" s="57"/>
      <c r="AQ97" s="57"/>
      <c r="AR97" s="57"/>
      <c r="AS97" s="57"/>
      <c r="AT97" s="57">
        <v>101.86627899999999</v>
      </c>
      <c r="AU97" s="57">
        <v>96.066278999999994</v>
      </c>
      <c r="AV97" s="57">
        <v>94.866278999999992</v>
      </c>
      <c r="AW97" s="57">
        <v>94.920278999999994</v>
      </c>
      <c r="AX97" s="57">
        <v>140.1580358837216</v>
      </c>
      <c r="AY97" s="57">
        <v>147.99237723271952</v>
      </c>
      <c r="AZ97" s="57">
        <v>152.40677900000003</v>
      </c>
      <c r="BA97" s="57">
        <v>170.435079</v>
      </c>
      <c r="BB97" s="57">
        <v>202.66601958436681</v>
      </c>
      <c r="BC97" s="57">
        <v>526.80703874331653</v>
      </c>
      <c r="BD97" s="57">
        <v>543.03711157392809</v>
      </c>
      <c r="BE97" s="57">
        <v>1064.7951640219046</v>
      </c>
      <c r="BF97" s="57">
        <v>1963.5945450106619</v>
      </c>
      <c r="BG97" s="57">
        <v>1965.0155807173219</v>
      </c>
      <c r="BH97" s="57">
        <v>1987.279958285334</v>
      </c>
      <c r="BI97" s="57">
        <v>1947.9371975622473</v>
      </c>
      <c r="BJ97" s="57">
        <v>2157.7396475951386</v>
      </c>
      <c r="BK97" s="57">
        <v>2114.0223648932656</v>
      </c>
      <c r="BL97" s="57">
        <v>2122.3332666599758</v>
      </c>
      <c r="BM97" s="57">
        <v>2112.6604051493669</v>
      </c>
      <c r="BN97" s="57">
        <v>1996.9221285240915</v>
      </c>
      <c r="BO97" s="57">
        <v>1965.6610848623741</v>
      </c>
      <c r="BP97" s="57">
        <v>2607.2983578131234</v>
      </c>
      <c r="BQ97" s="57">
        <v>2582.9235842986259</v>
      </c>
      <c r="BR97" s="57">
        <v>2596.0227988039096</v>
      </c>
      <c r="BS97" s="57">
        <v>2596.08306666828</v>
      </c>
      <c r="BT97" s="57">
        <v>2683.2066990495186</v>
      </c>
      <c r="BU97" s="99">
        <v>2827.9551969444524</v>
      </c>
      <c r="BV97" s="99">
        <v>2837.8914527591455</v>
      </c>
      <c r="BW97" s="99">
        <v>2854.2763194294994</v>
      </c>
      <c r="BX97" s="99">
        <v>2813.6819912754077</v>
      </c>
      <c r="BY97" s="99">
        <v>2312.5491743994667</v>
      </c>
      <c r="BZ97" s="99">
        <v>1841.7771498428265</v>
      </c>
      <c r="CA97" s="99">
        <v>1839.1581761541099</v>
      </c>
      <c r="CB97" s="99">
        <v>1864.2218722882219</v>
      </c>
      <c r="CC97" s="99">
        <v>1860.3550202099436</v>
      </c>
      <c r="CD97" s="99">
        <v>2411.9791641295842</v>
      </c>
      <c r="CE97" s="99">
        <v>2348.9596591121026</v>
      </c>
      <c r="CF97" s="99">
        <v>2474.6210426960834</v>
      </c>
      <c r="CG97" s="99">
        <v>2453.9271698201674</v>
      </c>
      <c r="CH97" s="99">
        <v>2480.7481581279449</v>
      </c>
      <c r="CI97" s="99">
        <v>2477.8170177379252</v>
      </c>
      <c r="CJ97" s="99">
        <v>2281.0206157529246</v>
      </c>
      <c r="CK97" s="99">
        <v>2138.7716547729246</v>
      </c>
      <c r="CL97" s="99">
        <v>2075.9156393479248</v>
      </c>
      <c r="CM97" s="99">
        <v>2073.2896208065968</v>
      </c>
      <c r="CN97" s="99">
        <v>2082.2975916679243</v>
      </c>
      <c r="CO97" s="99">
        <v>2070.9890499099188</v>
      </c>
      <c r="CP97" s="99">
        <v>2144.8491091679252</v>
      </c>
      <c r="CQ97" s="99">
        <v>1820.616294567925</v>
      </c>
      <c r="CR97" s="99">
        <v>1835.6246009779252</v>
      </c>
      <c r="CS97" s="99">
        <v>1812.5435648979251</v>
      </c>
      <c r="CT97" s="99">
        <v>1872.2632571879253</v>
      </c>
      <c r="CU97" s="99">
        <v>1871.9774664079252</v>
      </c>
      <c r="CV97" s="99">
        <v>1864.9922012479251</v>
      </c>
      <c r="CW97" s="99">
        <v>1876.1315876579251</v>
      </c>
      <c r="CX97" s="99">
        <v>1872.512795457925</v>
      </c>
      <c r="CY97" s="99">
        <v>1878.5316060079251</v>
      </c>
    </row>
    <row r="98" spans="1:103" x14ac:dyDescent="0.25">
      <c r="B98" s="48" t="s">
        <v>103</v>
      </c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57"/>
      <c r="AN98" s="57"/>
      <c r="AO98" s="57"/>
      <c r="AP98" s="57"/>
      <c r="AQ98" s="57"/>
      <c r="AR98" s="57"/>
      <c r="AS98" s="57"/>
      <c r="AT98" s="57">
        <v>7660.2303933421572</v>
      </c>
      <c r="AU98" s="57">
        <v>7621.5867254811565</v>
      </c>
      <c r="AV98" s="57">
        <v>7705.977954931157</v>
      </c>
      <c r="AW98" s="57">
        <v>7655.5207824111567</v>
      </c>
      <c r="AX98" s="57">
        <v>7649.2974372339995</v>
      </c>
      <c r="AY98" s="57">
        <v>7639.4694796526028</v>
      </c>
      <c r="AZ98" s="57">
        <v>8509.5376605526035</v>
      </c>
      <c r="BA98" s="57">
        <v>9108.0946740073541</v>
      </c>
      <c r="BB98" s="57">
        <v>11227.33032445987</v>
      </c>
      <c r="BC98" s="57">
        <v>12534.56893050379</v>
      </c>
      <c r="BD98" s="57">
        <v>13410.722070528429</v>
      </c>
      <c r="BE98" s="57">
        <v>12885.294622896763</v>
      </c>
      <c r="BF98" s="57">
        <v>13859.084976507283</v>
      </c>
      <c r="BG98" s="57">
        <v>13841.977275066718</v>
      </c>
      <c r="BH98" s="57">
        <v>16781.388668346353</v>
      </c>
      <c r="BI98" s="57">
        <v>17722.548976420454</v>
      </c>
      <c r="BJ98" s="57">
        <v>17853.49224790536</v>
      </c>
      <c r="BK98" s="57">
        <v>21625.25205108137</v>
      </c>
      <c r="BL98" s="57">
        <v>22330.931577026124</v>
      </c>
      <c r="BM98" s="57">
        <v>21199.95882825079</v>
      </c>
      <c r="BN98" s="57">
        <v>20730.268833205519</v>
      </c>
      <c r="BO98" s="57">
        <v>22163.26743692936</v>
      </c>
      <c r="BP98" s="57">
        <v>23527.505863560058</v>
      </c>
      <c r="BQ98" s="57">
        <v>25568.68772049675</v>
      </c>
      <c r="BR98" s="57">
        <v>24093.954569414818</v>
      </c>
      <c r="BS98" s="57">
        <v>27344.543801213989</v>
      </c>
      <c r="BT98" s="57">
        <v>28757.880300515346</v>
      </c>
      <c r="BU98" s="99">
        <v>29477.869247809806</v>
      </c>
      <c r="BV98" s="99">
        <v>30294.620307578269</v>
      </c>
      <c r="BW98" s="99">
        <v>32100.099811126958</v>
      </c>
      <c r="BX98" s="99">
        <v>30537.956977681704</v>
      </c>
      <c r="BY98" s="99">
        <v>31794.700500592924</v>
      </c>
      <c r="BZ98" s="99">
        <v>31592.962344364427</v>
      </c>
      <c r="CA98" s="99">
        <v>33195.808081845433</v>
      </c>
      <c r="CB98" s="99">
        <v>36954.00929736135</v>
      </c>
      <c r="CC98" s="99">
        <v>38567.265293184275</v>
      </c>
      <c r="CD98" s="99">
        <v>37925.220660840816</v>
      </c>
      <c r="CE98" s="99">
        <v>35495.451446816689</v>
      </c>
      <c r="CF98" s="99">
        <v>37668.833160338087</v>
      </c>
      <c r="CG98" s="99">
        <v>43291.339425212333</v>
      </c>
      <c r="CH98" s="99">
        <v>45456.191249438285</v>
      </c>
      <c r="CI98" s="99">
        <v>45716.57085352522</v>
      </c>
      <c r="CJ98" s="99">
        <v>45572.033583739605</v>
      </c>
      <c r="CK98" s="99">
        <v>43805.665833655818</v>
      </c>
      <c r="CL98" s="99">
        <v>43515.752014487691</v>
      </c>
      <c r="CM98" s="99">
        <v>41703.520602422665</v>
      </c>
      <c r="CN98" s="99">
        <v>34921.402633092497</v>
      </c>
      <c r="CO98" s="99">
        <v>34356.036432440393</v>
      </c>
      <c r="CP98" s="99">
        <v>37555.147334997935</v>
      </c>
      <c r="CQ98" s="99">
        <v>38631.748162789183</v>
      </c>
      <c r="CR98" s="99">
        <v>40922.598549719565</v>
      </c>
      <c r="CS98" s="99">
        <v>41080.450712330305</v>
      </c>
      <c r="CT98" s="99">
        <v>45954.998427550454</v>
      </c>
      <c r="CU98" s="99">
        <v>45708.580339198699</v>
      </c>
      <c r="CV98" s="99">
        <v>46465.483472716835</v>
      </c>
      <c r="CW98" s="99">
        <v>51953.684966247274</v>
      </c>
      <c r="CX98" s="99">
        <v>52306.550913206265</v>
      </c>
      <c r="CY98" s="99">
        <v>54544.692509056578</v>
      </c>
    </row>
    <row r="99" spans="1:103" x14ac:dyDescent="0.25">
      <c r="B99" s="48" t="s">
        <v>50</v>
      </c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57"/>
      <c r="AN99" s="57"/>
      <c r="AO99" s="57"/>
      <c r="AP99" s="57"/>
      <c r="AQ99" s="57"/>
      <c r="AR99" s="57"/>
      <c r="AS99" s="57"/>
      <c r="AT99" s="57">
        <v>907.37339814513098</v>
      </c>
      <c r="AU99" s="57">
        <v>905.20380674513092</v>
      </c>
      <c r="AV99" s="57">
        <v>806.33962924513094</v>
      </c>
      <c r="AW99" s="57">
        <v>805.46768194513083</v>
      </c>
      <c r="AX99" s="57">
        <v>1167.1623282099999</v>
      </c>
      <c r="AY99" s="57">
        <v>1261.4607955699998</v>
      </c>
      <c r="AZ99" s="57">
        <v>1525.2671081899998</v>
      </c>
      <c r="BA99" s="57">
        <v>1654.4898633800187</v>
      </c>
      <c r="BB99" s="57">
        <v>2328.2538343511878</v>
      </c>
      <c r="BC99" s="57">
        <v>2371.3186818851932</v>
      </c>
      <c r="BD99" s="57">
        <v>2804.1850253826569</v>
      </c>
      <c r="BE99" s="57">
        <v>2791.4938858838223</v>
      </c>
      <c r="BF99" s="57">
        <v>3069.6662163583997</v>
      </c>
      <c r="BG99" s="57">
        <v>3751.5595018486069</v>
      </c>
      <c r="BH99" s="57">
        <v>3821.8821788631408</v>
      </c>
      <c r="BI99" s="57">
        <v>3773.0554304905418</v>
      </c>
      <c r="BJ99" s="57">
        <v>3724.6009218356876</v>
      </c>
      <c r="BK99" s="57">
        <v>3725.9307086377212</v>
      </c>
      <c r="BL99" s="57">
        <v>3742.2554228232784</v>
      </c>
      <c r="BM99" s="57">
        <v>3670.6769779984211</v>
      </c>
      <c r="BN99" s="57">
        <v>3603.7847532343144</v>
      </c>
      <c r="BO99" s="57">
        <v>3805.9678453543147</v>
      </c>
      <c r="BP99" s="57">
        <v>3885.9406187043146</v>
      </c>
      <c r="BQ99" s="57">
        <v>3967.4961158240794</v>
      </c>
      <c r="BR99" s="57">
        <v>3981.7019280603154</v>
      </c>
      <c r="BS99" s="57">
        <v>3838.7399639274167</v>
      </c>
      <c r="BT99" s="57">
        <v>4267.9440786925088</v>
      </c>
      <c r="BU99" s="99">
        <v>4299.4215983643526</v>
      </c>
      <c r="BV99" s="99">
        <v>4281.8915726172918</v>
      </c>
      <c r="BW99" s="99">
        <v>3999.8919630606779</v>
      </c>
      <c r="BX99" s="99">
        <v>3978.3814029887317</v>
      </c>
      <c r="BY99" s="99">
        <v>3998.3296403800214</v>
      </c>
      <c r="BZ99" s="99">
        <v>3999.0095837643184</v>
      </c>
      <c r="CA99" s="99">
        <v>4065.6778907568146</v>
      </c>
      <c r="CB99" s="99">
        <v>4101.9265518602188</v>
      </c>
      <c r="CC99" s="99">
        <v>4074.5949444909766</v>
      </c>
      <c r="CD99" s="99">
        <v>3942.7243392016458</v>
      </c>
      <c r="CE99" s="99">
        <v>3772.8950341837462</v>
      </c>
      <c r="CF99" s="99">
        <v>3807.4250689898281</v>
      </c>
      <c r="CG99" s="99">
        <v>3755.5659467516712</v>
      </c>
      <c r="CH99" s="99">
        <v>3031.226602164611</v>
      </c>
      <c r="CI99" s="99">
        <v>3336.2542937007015</v>
      </c>
      <c r="CJ99" s="99">
        <v>4081.9031077107015</v>
      </c>
      <c r="CK99" s="99">
        <v>4037.1783427813407</v>
      </c>
      <c r="CL99" s="99">
        <v>3558.1397816013405</v>
      </c>
      <c r="CM99" s="99">
        <v>4310.3762443300866</v>
      </c>
      <c r="CN99" s="99">
        <v>3970.4837193288768</v>
      </c>
      <c r="CO99" s="99">
        <v>3936.016034683209</v>
      </c>
      <c r="CP99" s="99">
        <v>4084.0547645192196</v>
      </c>
      <c r="CQ99" s="99">
        <v>4005.6579248070975</v>
      </c>
      <c r="CR99" s="99">
        <v>3883.3314335118212</v>
      </c>
      <c r="CS99" s="99">
        <v>3823.2849512718217</v>
      </c>
      <c r="CT99" s="99">
        <v>4346.4666202653107</v>
      </c>
      <c r="CU99" s="99">
        <v>4343.5878255926582</v>
      </c>
      <c r="CV99" s="99">
        <v>4366.4510347589348</v>
      </c>
      <c r="CW99" s="99">
        <v>4389.3178119633858</v>
      </c>
      <c r="CX99" s="99">
        <v>4385.2426072233857</v>
      </c>
      <c r="CY99" s="99">
        <v>3898.828117194224</v>
      </c>
    </row>
    <row r="100" spans="1:103" hidden="1" x14ac:dyDescent="0.25">
      <c r="B100" s="50" t="s">
        <v>104</v>
      </c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7"/>
      <c r="AN100" s="57"/>
      <c r="AO100" s="57"/>
      <c r="AP100" s="57"/>
      <c r="AQ100" s="57"/>
      <c r="AR100" s="57"/>
      <c r="AS100" s="57"/>
      <c r="AT100" s="57">
        <v>0</v>
      </c>
      <c r="AU100" s="57">
        <v>0</v>
      </c>
      <c r="AV100" s="57">
        <v>0</v>
      </c>
      <c r="AW100" s="57">
        <v>0</v>
      </c>
      <c r="AX100" s="57">
        <v>0</v>
      </c>
      <c r="AY100" s="57">
        <v>0</v>
      </c>
      <c r="AZ100" s="57">
        <v>0</v>
      </c>
      <c r="BA100" s="57">
        <v>0</v>
      </c>
      <c r="BB100" s="57">
        <v>0</v>
      </c>
      <c r="BC100" s="57">
        <v>0</v>
      </c>
      <c r="BD100" s="57">
        <v>0</v>
      </c>
      <c r="BE100" s="57">
        <v>0</v>
      </c>
      <c r="BF100" s="57">
        <v>0</v>
      </c>
      <c r="BG100" s="57">
        <v>0</v>
      </c>
      <c r="BH100" s="57">
        <v>0</v>
      </c>
      <c r="BI100" s="57">
        <v>0</v>
      </c>
      <c r="BJ100" s="57">
        <v>0</v>
      </c>
      <c r="BK100" s="57">
        <v>0</v>
      </c>
      <c r="BL100" s="57">
        <v>0</v>
      </c>
      <c r="BM100" s="57">
        <v>0</v>
      </c>
      <c r="BN100" s="57">
        <v>0</v>
      </c>
      <c r="BO100" s="57">
        <v>0</v>
      </c>
      <c r="BP100" s="57">
        <v>0</v>
      </c>
      <c r="BQ100" s="57">
        <v>0</v>
      </c>
      <c r="BR100" s="57">
        <v>0</v>
      </c>
      <c r="BS100" s="57">
        <v>0</v>
      </c>
      <c r="BT100" s="57">
        <v>0</v>
      </c>
      <c r="BU100" s="99">
        <v>0</v>
      </c>
      <c r="BV100" s="99">
        <v>0</v>
      </c>
      <c r="BW100" s="99">
        <v>0</v>
      </c>
      <c r="BX100" s="99">
        <v>5</v>
      </c>
      <c r="BY100" s="99">
        <v>2</v>
      </c>
      <c r="BZ100" s="99">
        <v>1</v>
      </c>
      <c r="CA100" s="99">
        <v>3</v>
      </c>
      <c r="CB100" s="99">
        <v>4</v>
      </c>
      <c r="CC100" s="99">
        <v>3</v>
      </c>
      <c r="CD100" s="99">
        <v>3</v>
      </c>
      <c r="CE100" s="99">
        <v>2</v>
      </c>
      <c r="CF100" s="99">
        <v>3</v>
      </c>
      <c r="CG100" s="99">
        <v>5</v>
      </c>
      <c r="CH100" s="99">
        <v>5</v>
      </c>
      <c r="CI100" s="99">
        <v>57.447000000000003</v>
      </c>
      <c r="CJ100" s="99">
        <v>53.470999999999997</v>
      </c>
      <c r="CK100" s="99">
        <v>52.442</v>
      </c>
      <c r="CL100" s="99">
        <v>56.54</v>
      </c>
      <c r="CM100" s="99">
        <v>55.13</v>
      </c>
      <c r="CN100" s="99">
        <v>55.02</v>
      </c>
      <c r="CO100" s="99">
        <v>26.4</v>
      </c>
      <c r="CP100" s="99">
        <v>27.4</v>
      </c>
      <c r="CQ100" s="99">
        <v>32.4</v>
      </c>
      <c r="CR100" s="99">
        <v>27.4</v>
      </c>
      <c r="CS100" s="99">
        <v>39.4</v>
      </c>
      <c r="CT100" s="99">
        <v>29.5</v>
      </c>
      <c r="CU100" s="99">
        <v>24.934677347408442</v>
      </c>
      <c r="CV100" s="99">
        <v>92.278701508684492</v>
      </c>
      <c r="CW100" s="99">
        <v>57.663348261220591</v>
      </c>
      <c r="CX100" s="99">
        <v>57.663348261220591</v>
      </c>
      <c r="CY100" s="99">
        <v>57.56334826122059</v>
      </c>
    </row>
    <row r="101" spans="1:103" x14ac:dyDescent="0.25">
      <c r="B101" s="46" t="s">
        <v>105</v>
      </c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57"/>
      <c r="AN101" s="57"/>
      <c r="AO101" s="57"/>
      <c r="AP101" s="57"/>
      <c r="AQ101" s="57"/>
      <c r="AR101" s="57"/>
      <c r="AS101" s="57"/>
      <c r="AT101" s="57">
        <v>0</v>
      </c>
      <c r="AU101" s="57">
        <v>0</v>
      </c>
      <c r="AV101" s="57">
        <v>0</v>
      </c>
      <c r="AW101" s="57">
        <v>0</v>
      </c>
      <c r="AX101" s="57">
        <v>0</v>
      </c>
      <c r="AY101" s="57">
        <v>-0.41544883982280822</v>
      </c>
      <c r="AZ101" s="57">
        <v>-0.83609146762612641</v>
      </c>
      <c r="BA101" s="57">
        <v>-1.2601862636416192</v>
      </c>
      <c r="BB101" s="57">
        <v>-1.6844260431420501</v>
      </c>
      <c r="BC101" s="57">
        <v>-1.9931406758222014</v>
      </c>
      <c r="BD101" s="57">
        <v>-2.3007094996182151</v>
      </c>
      <c r="BE101" s="57">
        <v>-2.6056586775491581</v>
      </c>
      <c r="BF101" s="57">
        <v>-2.9103847336086051</v>
      </c>
      <c r="BG101" s="57">
        <v>-2.592991654414635</v>
      </c>
      <c r="BH101" s="57">
        <v>-2.2892244770570196</v>
      </c>
      <c r="BI101" s="57">
        <v>-1.9761292660688885</v>
      </c>
      <c r="BJ101" s="57">
        <v>-1.6616282467572767</v>
      </c>
      <c r="BK101" s="57">
        <v>-2.1165061735238346</v>
      </c>
      <c r="BL101" s="57">
        <v>-2.5452244755883684</v>
      </c>
      <c r="BM101" s="57">
        <v>-2.9856425450216957</v>
      </c>
      <c r="BN101" s="57">
        <v>-3.4279952538807041</v>
      </c>
      <c r="BO101" s="57">
        <v>-4.0341842426276084</v>
      </c>
      <c r="BP101" s="57">
        <v>-4.6144105914617395</v>
      </c>
      <c r="BQ101" s="57">
        <v>-5.2058063012518438</v>
      </c>
      <c r="BR101" s="57">
        <v>-5.7991582895822553</v>
      </c>
      <c r="BS101" s="57">
        <v>-6.2654570102188423</v>
      </c>
      <c r="BT101" s="57">
        <v>-6.7601486526316386</v>
      </c>
      <c r="BU101" s="99">
        <v>4.6706241552146235</v>
      </c>
      <c r="BV101" s="99">
        <v>3.9639293894598429</v>
      </c>
      <c r="BW101" s="99">
        <v>3.3584065622383976</v>
      </c>
      <c r="BX101" s="99">
        <v>2.8503410281301997</v>
      </c>
      <c r="BY101" s="99">
        <v>2.2642536599952359</v>
      </c>
      <c r="BZ101" s="99">
        <v>2.8912018345916892</v>
      </c>
      <c r="CA101" s="99">
        <v>2.9420834933507152</v>
      </c>
      <c r="CB101" s="99">
        <v>3.4071411745625975</v>
      </c>
      <c r="CC101" s="99">
        <v>2.3515750685295411</v>
      </c>
      <c r="CD101" s="99">
        <v>1.8814989947388783</v>
      </c>
      <c r="CE101" s="99">
        <v>3.5044727349617357</v>
      </c>
      <c r="CF101" s="99">
        <v>2.8664349563826419</v>
      </c>
      <c r="CG101" s="99">
        <v>2.7723792393946449</v>
      </c>
      <c r="CH101" s="99">
        <v>2.1189078008204167</v>
      </c>
      <c r="CI101" s="99">
        <v>0.98189410572919744</v>
      </c>
      <c r="CJ101" s="99">
        <v>-2.387145503699633</v>
      </c>
      <c r="CK101" s="99">
        <v>-3.2878353464879604</v>
      </c>
      <c r="CL101" s="99">
        <v>-4.7239884792880265</v>
      </c>
      <c r="CM101" s="99">
        <v>-5.9234118262597173</v>
      </c>
      <c r="CN101" s="99">
        <v>-7.2036604374345199</v>
      </c>
      <c r="CO101" s="99">
        <v>-7.9026082102146216</v>
      </c>
      <c r="CP101" s="99">
        <v>-8.5324633022265246</v>
      </c>
      <c r="CQ101" s="99">
        <v>-7.7298736971200794</v>
      </c>
      <c r="CR101" s="99">
        <v>-9.2523861279291246</v>
      </c>
      <c r="CS101" s="99">
        <v>-10.221879875479516</v>
      </c>
      <c r="CT101" s="99">
        <v>-10.969371018411536</v>
      </c>
      <c r="CU101" s="99">
        <v>-11.628243079754025</v>
      </c>
      <c r="CV101" s="99">
        <v>-11.918482572371161</v>
      </c>
      <c r="CW101" s="99">
        <v>-10.941579382397055</v>
      </c>
      <c r="CX101" s="99">
        <v>-10.229688311758396</v>
      </c>
      <c r="CY101" s="99">
        <v>-8.4606620312143122</v>
      </c>
    </row>
    <row r="102" spans="1:103" x14ac:dyDescent="0.25">
      <c r="B102" s="48" t="s">
        <v>101</v>
      </c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57"/>
      <c r="AN102" s="57"/>
      <c r="AO102" s="57"/>
      <c r="AP102" s="57"/>
      <c r="AQ102" s="57"/>
      <c r="AR102" s="57"/>
      <c r="AS102" s="57"/>
      <c r="AT102" s="57">
        <v>0</v>
      </c>
      <c r="AU102" s="57">
        <v>0</v>
      </c>
      <c r="AV102" s="57">
        <v>0</v>
      </c>
      <c r="AW102" s="57">
        <v>0</v>
      </c>
      <c r="AX102" s="57">
        <v>0</v>
      </c>
      <c r="AY102" s="57">
        <v>0</v>
      </c>
      <c r="AZ102" s="57">
        <v>0</v>
      </c>
      <c r="BA102" s="57">
        <v>0</v>
      </c>
      <c r="BB102" s="57">
        <v>0</v>
      </c>
      <c r="BC102" s="57">
        <v>0</v>
      </c>
      <c r="BD102" s="57">
        <v>0</v>
      </c>
      <c r="BE102" s="57">
        <v>0</v>
      </c>
      <c r="BF102" s="57">
        <v>0</v>
      </c>
      <c r="BG102" s="57">
        <v>0</v>
      </c>
      <c r="BH102" s="57">
        <v>0</v>
      </c>
      <c r="BI102" s="57">
        <v>0</v>
      </c>
      <c r="BJ102" s="57">
        <v>0</v>
      </c>
      <c r="BK102" s="57">
        <v>0</v>
      </c>
      <c r="BL102" s="57">
        <v>0</v>
      </c>
      <c r="BM102" s="57">
        <v>0</v>
      </c>
      <c r="BN102" s="57">
        <v>0</v>
      </c>
      <c r="BO102" s="57">
        <v>0</v>
      </c>
      <c r="BP102" s="57">
        <v>0</v>
      </c>
      <c r="BQ102" s="57">
        <v>0</v>
      </c>
      <c r="BR102" s="57">
        <v>0</v>
      </c>
      <c r="BS102" s="57">
        <v>0</v>
      </c>
      <c r="BT102" s="57">
        <v>0</v>
      </c>
      <c r="BU102" s="99">
        <v>0</v>
      </c>
      <c r="BV102" s="99">
        <v>0</v>
      </c>
      <c r="BW102" s="99">
        <v>0</v>
      </c>
      <c r="BX102" s="99">
        <v>0</v>
      </c>
      <c r="BY102" s="99">
        <v>0</v>
      </c>
      <c r="BZ102" s="99">
        <v>0</v>
      </c>
      <c r="CA102" s="99">
        <v>0</v>
      </c>
      <c r="CB102" s="99">
        <v>0</v>
      </c>
      <c r="CC102" s="99">
        <v>0</v>
      </c>
      <c r="CD102" s="99">
        <v>0</v>
      </c>
      <c r="CE102" s="99">
        <v>0</v>
      </c>
      <c r="CF102" s="99">
        <v>0</v>
      </c>
      <c r="CG102" s="99">
        <v>0</v>
      </c>
      <c r="CH102" s="99">
        <v>0</v>
      </c>
      <c r="CI102" s="99">
        <v>0</v>
      </c>
      <c r="CJ102" s="99">
        <v>0</v>
      </c>
      <c r="CK102" s="99">
        <v>0</v>
      </c>
      <c r="CL102" s="99">
        <v>0</v>
      </c>
      <c r="CM102" s="99">
        <v>0</v>
      </c>
      <c r="CN102" s="99">
        <v>0</v>
      </c>
      <c r="CO102" s="99">
        <v>0</v>
      </c>
      <c r="CP102" s="99">
        <v>0</v>
      </c>
      <c r="CQ102" s="99">
        <v>0</v>
      </c>
      <c r="CR102" s="99">
        <v>0</v>
      </c>
      <c r="CS102" s="99">
        <v>0</v>
      </c>
      <c r="CT102" s="99">
        <v>0</v>
      </c>
      <c r="CU102" s="99">
        <v>0</v>
      </c>
      <c r="CV102" s="99">
        <v>0</v>
      </c>
      <c r="CW102" s="99">
        <v>0</v>
      </c>
      <c r="CX102" s="99">
        <v>0</v>
      </c>
      <c r="CY102" s="99">
        <v>0</v>
      </c>
    </row>
    <row r="103" spans="1:103" x14ac:dyDescent="0.25">
      <c r="B103" s="48" t="s">
        <v>102</v>
      </c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48"/>
      <c r="AL103" s="48"/>
      <c r="AM103" s="57"/>
      <c r="AN103" s="57"/>
      <c r="AO103" s="57"/>
      <c r="AP103" s="57"/>
      <c r="AQ103" s="57"/>
      <c r="AR103" s="57"/>
      <c r="AS103" s="57"/>
      <c r="AT103" s="57">
        <v>0</v>
      </c>
      <c r="AU103" s="57">
        <v>0</v>
      </c>
      <c r="AV103" s="57">
        <v>0</v>
      </c>
      <c r="AW103" s="57">
        <v>0</v>
      </c>
      <c r="AX103" s="57">
        <v>0</v>
      </c>
      <c r="AY103" s="57">
        <v>0</v>
      </c>
      <c r="AZ103" s="57">
        <v>0</v>
      </c>
      <c r="BA103" s="57">
        <v>0</v>
      </c>
      <c r="BB103" s="57">
        <v>0</v>
      </c>
      <c r="BC103" s="57">
        <v>0</v>
      </c>
      <c r="BD103" s="57">
        <v>0</v>
      </c>
      <c r="BE103" s="57">
        <v>0</v>
      </c>
      <c r="BF103" s="57">
        <v>0</v>
      </c>
      <c r="BG103" s="57">
        <v>-4.0777354143088577E-2</v>
      </c>
      <c r="BH103" s="57">
        <v>-7.975635369726522E-2</v>
      </c>
      <c r="BI103" s="57">
        <v>-0.11954044259042018</v>
      </c>
      <c r="BJ103" s="57">
        <v>-0.15946806362808347</v>
      </c>
      <c r="BK103" s="57">
        <v>-3.3799643398582879E-2</v>
      </c>
      <c r="BL103" s="57">
        <v>9.2425264469832291E-2</v>
      </c>
      <c r="BM103" s="57">
        <v>0.21841244522614317</v>
      </c>
      <c r="BN103" s="57">
        <v>0.34450845072755826</v>
      </c>
      <c r="BO103" s="57">
        <v>0.32467127244667271</v>
      </c>
      <c r="BP103" s="57">
        <v>0.30493756564482077</v>
      </c>
      <c r="BQ103" s="57">
        <v>0.28561115854625041</v>
      </c>
      <c r="BR103" s="57">
        <v>0.26639237171986663</v>
      </c>
      <c r="BS103" s="57">
        <v>0.39230897965395889</v>
      </c>
      <c r="BT103" s="57">
        <v>0.46371490569376472</v>
      </c>
      <c r="BU103" s="99">
        <v>0.47227770925847662</v>
      </c>
      <c r="BV103" s="99">
        <v>0.34545747702276408</v>
      </c>
      <c r="BW103" s="99">
        <v>0.33807213165770456</v>
      </c>
      <c r="BX103" s="99">
        <v>0.40176514168663457</v>
      </c>
      <c r="BY103" s="99">
        <v>0.39924566922730553</v>
      </c>
      <c r="BZ103" s="99">
        <v>1.6118671226780175</v>
      </c>
      <c r="CA103" s="99">
        <v>2.266867638111993</v>
      </c>
      <c r="CB103" s="99">
        <v>3.3094014489023746</v>
      </c>
      <c r="CC103" s="99">
        <v>2.8432389175017088</v>
      </c>
      <c r="CD103" s="99">
        <v>2.9646928553538481</v>
      </c>
      <c r="CE103" s="99">
        <v>5.1978266408184055</v>
      </c>
      <c r="CF103" s="99">
        <v>5.1430397531135954</v>
      </c>
      <c r="CG103" s="99">
        <v>5.6442816465043126</v>
      </c>
      <c r="CH103" s="99">
        <v>5.588255519689314</v>
      </c>
      <c r="CI103" s="99">
        <v>5.0675034702922108</v>
      </c>
      <c r="CJ103" s="99">
        <v>2.287547260646408</v>
      </c>
      <c r="CK103" s="99">
        <v>1.9881080043405819</v>
      </c>
      <c r="CL103" s="99">
        <v>1.155374636417339</v>
      </c>
      <c r="CM103" s="99">
        <v>0.5783755515967054</v>
      </c>
      <c r="CN103" s="99">
        <v>-0.10689882579724005</v>
      </c>
      <c r="CO103" s="99">
        <v>-0.19858350623001481</v>
      </c>
      <c r="CP103" s="99">
        <v>-0.21898463571632623</v>
      </c>
      <c r="CQ103" s="99">
        <v>-0.24025277583731294</v>
      </c>
      <c r="CR103" s="99">
        <v>-0.26140998052769299</v>
      </c>
      <c r="CS103" s="99">
        <v>-0.28213050480728213</v>
      </c>
      <c r="CT103" s="99">
        <v>-0.30273564558845667</v>
      </c>
      <c r="CU103" s="99">
        <v>-0.32421646711065322</v>
      </c>
      <c r="CV103" s="99">
        <v>-0.3455852438479371</v>
      </c>
      <c r="CW103" s="99">
        <v>-0.36651297337032213</v>
      </c>
      <c r="CX103" s="99">
        <v>-0.38732416555930843</v>
      </c>
      <c r="CY103" s="99">
        <v>-0.40901979529672694</v>
      </c>
    </row>
    <row r="104" spans="1:103" x14ac:dyDescent="0.25">
      <c r="B104" s="48" t="s">
        <v>103</v>
      </c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48"/>
      <c r="AL104" s="48"/>
      <c r="AM104" s="57"/>
      <c r="AN104" s="57"/>
      <c r="AO104" s="57"/>
      <c r="AP104" s="57"/>
      <c r="AQ104" s="57"/>
      <c r="AR104" s="57"/>
      <c r="AS104" s="57"/>
      <c r="AT104" s="57">
        <v>0</v>
      </c>
      <c r="AU104" s="57">
        <v>0</v>
      </c>
      <c r="AV104" s="57">
        <v>0</v>
      </c>
      <c r="AW104" s="57">
        <v>0</v>
      </c>
      <c r="AX104" s="57">
        <v>0</v>
      </c>
      <c r="AY104" s="57">
        <v>0</v>
      </c>
      <c r="AZ104" s="57">
        <v>0</v>
      </c>
      <c r="BA104" s="57">
        <v>0</v>
      </c>
      <c r="BB104" s="57">
        <v>0</v>
      </c>
      <c r="BC104" s="57">
        <v>0</v>
      </c>
      <c r="BD104" s="57">
        <v>0</v>
      </c>
      <c r="BE104" s="57">
        <v>0</v>
      </c>
      <c r="BF104" s="57">
        <v>0</v>
      </c>
      <c r="BG104" s="57">
        <v>0</v>
      </c>
      <c r="BH104" s="57">
        <v>0</v>
      </c>
      <c r="BI104" s="57">
        <v>0</v>
      </c>
      <c r="BJ104" s="57">
        <v>0</v>
      </c>
      <c r="BK104" s="57">
        <v>0</v>
      </c>
      <c r="BL104" s="57">
        <v>0</v>
      </c>
      <c r="BM104" s="57">
        <v>0</v>
      </c>
      <c r="BN104" s="57">
        <v>0</v>
      </c>
      <c r="BO104" s="57">
        <v>0</v>
      </c>
      <c r="BP104" s="57">
        <v>0</v>
      </c>
      <c r="BQ104" s="57">
        <v>0</v>
      </c>
      <c r="BR104" s="57">
        <v>0</v>
      </c>
      <c r="BS104" s="57">
        <v>0</v>
      </c>
      <c r="BT104" s="57">
        <v>0</v>
      </c>
      <c r="BU104" s="99">
        <v>0</v>
      </c>
      <c r="BV104" s="99">
        <v>0</v>
      </c>
      <c r="BW104" s="99">
        <v>0</v>
      </c>
      <c r="BX104" s="99">
        <v>0</v>
      </c>
      <c r="BY104" s="99">
        <v>0</v>
      </c>
      <c r="BZ104" s="99">
        <v>0</v>
      </c>
      <c r="CA104" s="99">
        <v>0</v>
      </c>
      <c r="CB104" s="99">
        <v>0</v>
      </c>
      <c r="CC104" s="99">
        <v>0</v>
      </c>
      <c r="CD104" s="99">
        <v>0</v>
      </c>
      <c r="CE104" s="99">
        <v>0</v>
      </c>
      <c r="CF104" s="99">
        <v>0</v>
      </c>
      <c r="CG104" s="99">
        <v>0</v>
      </c>
      <c r="CH104" s="99">
        <v>0</v>
      </c>
      <c r="CI104" s="99">
        <v>0</v>
      </c>
      <c r="CJ104" s="99">
        <v>0</v>
      </c>
      <c r="CK104" s="99">
        <v>0</v>
      </c>
      <c r="CL104" s="99">
        <v>0</v>
      </c>
      <c r="CM104" s="99">
        <v>0</v>
      </c>
      <c r="CN104" s="99">
        <v>0</v>
      </c>
      <c r="CO104" s="99">
        <v>0</v>
      </c>
      <c r="CP104" s="99">
        <v>0</v>
      </c>
      <c r="CQ104" s="99">
        <v>0</v>
      </c>
      <c r="CR104" s="99">
        <v>0</v>
      </c>
      <c r="CS104" s="99">
        <v>0</v>
      </c>
      <c r="CT104" s="99">
        <v>0</v>
      </c>
      <c r="CU104" s="99">
        <v>0</v>
      </c>
      <c r="CV104" s="99">
        <v>0</v>
      </c>
      <c r="CW104" s="99">
        <v>0</v>
      </c>
      <c r="CX104" s="99">
        <v>0</v>
      </c>
      <c r="CY104" s="99">
        <v>0</v>
      </c>
    </row>
    <row r="105" spans="1:103" x14ac:dyDescent="0.25">
      <c r="B105" s="48" t="s">
        <v>50</v>
      </c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48"/>
      <c r="AL105" s="48"/>
      <c r="AM105" s="57"/>
      <c r="AN105" s="57"/>
      <c r="AO105" s="57"/>
      <c r="AP105" s="57"/>
      <c r="AQ105" s="57"/>
      <c r="AR105" s="57"/>
      <c r="AS105" s="57"/>
      <c r="AT105" s="57">
        <v>0</v>
      </c>
      <c r="AU105" s="57">
        <v>0</v>
      </c>
      <c r="AV105" s="57">
        <v>0</v>
      </c>
      <c r="AW105" s="57">
        <v>0</v>
      </c>
      <c r="AX105" s="57">
        <v>0</v>
      </c>
      <c r="AY105" s="57">
        <v>-0.41544883982280822</v>
      </c>
      <c r="AZ105" s="57">
        <v>-0.83609146762612641</v>
      </c>
      <c r="BA105" s="57">
        <v>-1.2601862636416192</v>
      </c>
      <c r="BB105" s="57">
        <v>-1.6844260431420501</v>
      </c>
      <c r="BC105" s="57">
        <v>-1.9931406758222014</v>
      </c>
      <c r="BD105" s="57">
        <v>-2.3007094996182151</v>
      </c>
      <c r="BE105" s="57">
        <v>-2.6056586775491581</v>
      </c>
      <c r="BF105" s="57">
        <v>-2.9103847336086051</v>
      </c>
      <c r="BG105" s="57">
        <v>-2.5522143002715465</v>
      </c>
      <c r="BH105" s="57">
        <v>-2.2094681233597542</v>
      </c>
      <c r="BI105" s="57">
        <v>-1.8565888234784682</v>
      </c>
      <c r="BJ105" s="57">
        <v>-1.5021601831291933</v>
      </c>
      <c r="BK105" s="57">
        <v>-2.0827065301252516</v>
      </c>
      <c r="BL105" s="57">
        <v>-2.6376497400582006</v>
      </c>
      <c r="BM105" s="57">
        <v>-3.204054990247839</v>
      </c>
      <c r="BN105" s="57">
        <v>-3.7725037046082623</v>
      </c>
      <c r="BO105" s="57">
        <v>-4.3588555150742812</v>
      </c>
      <c r="BP105" s="57">
        <v>-4.91934815710656</v>
      </c>
      <c r="BQ105" s="57">
        <v>-5.491417459798094</v>
      </c>
      <c r="BR105" s="57">
        <v>-6.0655506613021224</v>
      </c>
      <c r="BS105" s="57">
        <v>-6.657765989872801</v>
      </c>
      <c r="BT105" s="57">
        <v>-7.2238635583254034</v>
      </c>
      <c r="BU105" s="99">
        <v>4.1983464459561466</v>
      </c>
      <c r="BV105" s="99">
        <v>3.6184719124370788</v>
      </c>
      <c r="BW105" s="99">
        <v>3.020334430580693</v>
      </c>
      <c r="BX105" s="99">
        <v>2.4485758864435652</v>
      </c>
      <c r="BY105" s="99">
        <v>1.8650079907679304</v>
      </c>
      <c r="BZ105" s="99">
        <v>1.2793347119136718</v>
      </c>
      <c r="CA105" s="99">
        <v>0.67521585523872196</v>
      </c>
      <c r="CB105" s="99">
        <v>9.7739725660222654E-2</v>
      </c>
      <c r="CC105" s="99">
        <v>-0.49166384897216781</v>
      </c>
      <c r="CD105" s="99">
        <v>-1.0831938606149698</v>
      </c>
      <c r="CE105" s="99">
        <v>-1.6933539058566696</v>
      </c>
      <c r="CF105" s="99">
        <v>-2.2766047967309535</v>
      </c>
      <c r="CG105" s="99">
        <v>-2.8719024071096677</v>
      </c>
      <c r="CH105" s="99">
        <v>-3.4693477188688973</v>
      </c>
      <c r="CI105" s="99">
        <v>-4.0856093645630134</v>
      </c>
      <c r="CJ105" s="99">
        <v>-4.674692764346041</v>
      </c>
      <c r="CK105" s="99">
        <v>-5.275943350828542</v>
      </c>
      <c r="CL105" s="99">
        <v>-5.879363115705365</v>
      </c>
      <c r="CM105" s="99">
        <v>-6.5017873778564228</v>
      </c>
      <c r="CN105" s="99">
        <v>-7.0967616116372803</v>
      </c>
      <c r="CO105" s="99">
        <v>-7.704024703984607</v>
      </c>
      <c r="CP105" s="99">
        <v>-8.3134786665101981</v>
      </c>
      <c r="CQ105" s="99">
        <v>-7.4896209212827669</v>
      </c>
      <c r="CR105" s="99">
        <v>-8.9909761474014314</v>
      </c>
      <c r="CS105" s="99">
        <v>-9.9397493706722333</v>
      </c>
      <c r="CT105" s="99">
        <v>-10.666635372823078</v>
      </c>
      <c r="CU105" s="99">
        <v>-11.304026612643371</v>
      </c>
      <c r="CV105" s="99">
        <v>-11.572897328523224</v>
      </c>
      <c r="CW105" s="99">
        <v>-10.575066409026734</v>
      </c>
      <c r="CX105" s="99">
        <v>-9.8423641461990883</v>
      </c>
      <c r="CY105" s="99">
        <v>-8.0516422359175852</v>
      </c>
    </row>
    <row r="106" spans="1:103" hidden="1" x14ac:dyDescent="0.25">
      <c r="B106" s="50" t="s">
        <v>104</v>
      </c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7"/>
      <c r="AN106" s="57"/>
      <c r="AO106" s="57"/>
      <c r="AP106" s="57"/>
      <c r="AQ106" s="57"/>
      <c r="AR106" s="57"/>
      <c r="AS106" s="57"/>
      <c r="AT106" s="57">
        <v>0</v>
      </c>
      <c r="AU106" s="57">
        <v>0</v>
      </c>
      <c r="AV106" s="57">
        <v>0</v>
      </c>
      <c r="AW106" s="57">
        <v>0</v>
      </c>
      <c r="AX106" s="57">
        <v>0</v>
      </c>
      <c r="AY106" s="57">
        <v>-4.0393041539190072E-2</v>
      </c>
      <c r="AZ106" s="57">
        <v>-8.1291061967554465E-2</v>
      </c>
      <c r="BA106" s="57">
        <v>-0.12252472799323025</v>
      </c>
      <c r="BB106" s="57">
        <v>-0.16377249039701142</v>
      </c>
      <c r="BC106" s="57">
        <v>-0.16377249039701142</v>
      </c>
      <c r="BD106" s="57">
        <v>-0.16377249039701142</v>
      </c>
      <c r="BE106" s="57">
        <v>-0.16377249039701142</v>
      </c>
      <c r="BF106" s="57">
        <v>-0.16377249039701142</v>
      </c>
      <c r="BG106" s="57">
        <v>-0.16377249039701142</v>
      </c>
      <c r="BH106" s="57">
        <v>-0.16377249039701142</v>
      </c>
      <c r="BI106" s="57">
        <v>-0.16377249039701142</v>
      </c>
      <c r="BJ106" s="57">
        <v>-0.16377249039701142</v>
      </c>
      <c r="BK106" s="57">
        <v>-0.16377249039701142</v>
      </c>
      <c r="BL106" s="57">
        <v>-0.16377249039701142</v>
      </c>
      <c r="BM106" s="57">
        <v>-0.16377249039701142</v>
      </c>
      <c r="BN106" s="57">
        <v>-0.16377249039701142</v>
      </c>
      <c r="BO106" s="57">
        <v>-0.16377249039701142</v>
      </c>
      <c r="BP106" s="57">
        <v>-0.16377249039701142</v>
      </c>
      <c r="BQ106" s="57">
        <v>-0.16377249039701142</v>
      </c>
      <c r="BR106" s="57">
        <v>-0.16377249039701142</v>
      </c>
      <c r="BS106" s="57">
        <v>-0.16377249039701142</v>
      </c>
      <c r="BT106" s="57">
        <v>-0.16377249039701142</v>
      </c>
      <c r="BU106" s="99">
        <v>-0.16377249039701142</v>
      </c>
      <c r="BV106" s="99">
        <v>-0.16377249039701142</v>
      </c>
      <c r="BW106" s="99">
        <v>-0.16377249039701142</v>
      </c>
      <c r="BX106" s="99">
        <v>-0.16377249039701142</v>
      </c>
      <c r="BY106" s="99">
        <v>-0.16377249039701142</v>
      </c>
      <c r="BZ106" s="99">
        <v>-0.16377249039701142</v>
      </c>
      <c r="CA106" s="99">
        <v>-0.16377249039701142</v>
      </c>
      <c r="CB106" s="99">
        <v>-0.16377249039701142</v>
      </c>
      <c r="CC106" s="99">
        <v>-0.16377249039701142</v>
      </c>
      <c r="CD106" s="99">
        <v>-0.16377249039701142</v>
      </c>
      <c r="CE106" s="99">
        <v>-0.16377249039701142</v>
      </c>
      <c r="CF106" s="99">
        <v>-0.16377249039701142</v>
      </c>
      <c r="CG106" s="99">
        <v>-0.16377249039701142</v>
      </c>
      <c r="CH106" s="99">
        <v>-0.16377249039701142</v>
      </c>
      <c r="CI106" s="99">
        <v>-0.16377249039701142</v>
      </c>
      <c r="CJ106" s="99">
        <v>-0.16377249039701142</v>
      </c>
      <c r="CK106" s="99">
        <v>-0.16377249039701142</v>
      </c>
      <c r="CL106" s="99">
        <v>-0.16377249039701142</v>
      </c>
      <c r="CM106" s="99">
        <v>-0.16377249039701142</v>
      </c>
      <c r="CN106" s="99">
        <v>-0.16377249039701142</v>
      </c>
      <c r="CO106" s="99">
        <v>-0.16377249039701142</v>
      </c>
      <c r="CP106" s="99">
        <v>-0.16377249039701142</v>
      </c>
      <c r="CQ106" s="99">
        <v>-0.16377249039701142</v>
      </c>
      <c r="CR106" s="99">
        <v>-0.16377249039701142</v>
      </c>
      <c r="CS106" s="99">
        <v>-0.16377249039701142</v>
      </c>
      <c r="CT106" s="99">
        <v>-0.16377249039701142</v>
      </c>
      <c r="CU106" s="99">
        <v>-0.16377249039701142</v>
      </c>
      <c r="CV106" s="99">
        <v>-0.16377249039701142</v>
      </c>
      <c r="CW106" s="99">
        <v>-0.16377249039701142</v>
      </c>
      <c r="CX106" s="99">
        <v>-0.16377249039701142</v>
      </c>
      <c r="CY106" s="99">
        <v>-0.16377249039701142</v>
      </c>
    </row>
    <row r="107" spans="1:103" x14ac:dyDescent="0.25">
      <c r="B107" s="46" t="s">
        <v>106</v>
      </c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57"/>
      <c r="AN107" s="57"/>
      <c r="AO107" s="57"/>
      <c r="AP107" s="57"/>
      <c r="AQ107" s="57"/>
      <c r="AR107" s="57"/>
      <c r="AS107" s="57"/>
      <c r="AT107" s="57">
        <v>52190.519843691312</v>
      </c>
      <c r="AU107" s="57">
        <v>52409.347324819115</v>
      </c>
      <c r="AV107" s="57">
        <v>53876.72659426312</v>
      </c>
      <c r="AW107" s="57">
        <v>55614.98382230752</v>
      </c>
      <c r="AX107" s="57">
        <v>58421.764604945471</v>
      </c>
      <c r="AY107" s="57">
        <v>59826.717700946225</v>
      </c>
      <c r="AZ107" s="57">
        <v>60029.645192994969</v>
      </c>
      <c r="BA107" s="57">
        <v>61353.88724092643</v>
      </c>
      <c r="BB107" s="57">
        <v>64573.686392193042</v>
      </c>
      <c r="BC107" s="57">
        <v>64818.464002376037</v>
      </c>
      <c r="BD107" s="57">
        <v>65608.352963457044</v>
      </c>
      <c r="BE107" s="57">
        <v>66413.080794837151</v>
      </c>
      <c r="BF107" s="57">
        <v>69032.424319526632</v>
      </c>
      <c r="BG107" s="57">
        <v>68813.629194580761</v>
      </c>
      <c r="BH107" s="57">
        <v>68647.373198270958</v>
      </c>
      <c r="BI107" s="57">
        <v>68145.689480110392</v>
      </c>
      <c r="BJ107" s="57">
        <v>70098.109255024814</v>
      </c>
      <c r="BK107" s="57">
        <v>65268.942251990375</v>
      </c>
      <c r="BL107" s="57">
        <v>65699.608858226697</v>
      </c>
      <c r="BM107" s="57">
        <v>66674.645062564116</v>
      </c>
      <c r="BN107" s="57">
        <v>68916.124694179322</v>
      </c>
      <c r="BO107" s="57">
        <v>68939.253146969364</v>
      </c>
      <c r="BP107" s="57">
        <v>68433.435885276616</v>
      </c>
      <c r="BQ107" s="57">
        <v>67950.473512301702</v>
      </c>
      <c r="BR107" s="57">
        <v>70494.532974233764</v>
      </c>
      <c r="BS107" s="57">
        <v>70339.066968362487</v>
      </c>
      <c r="BT107" s="57">
        <v>69407.488818726517</v>
      </c>
      <c r="BU107" s="99">
        <v>69668.903128602658</v>
      </c>
      <c r="BV107" s="99">
        <v>71266.663738130228</v>
      </c>
      <c r="BW107" s="99">
        <v>70857.552149878771</v>
      </c>
      <c r="BX107" s="99">
        <v>71595.638496492596</v>
      </c>
      <c r="BY107" s="99">
        <v>73133.822857750652</v>
      </c>
      <c r="BZ107" s="99">
        <v>73585.273233058193</v>
      </c>
      <c r="CA107" s="99">
        <v>72050.218605204005</v>
      </c>
      <c r="CB107" s="99">
        <v>71318.172632968504</v>
      </c>
      <c r="CC107" s="99">
        <v>70426.284702259494</v>
      </c>
      <c r="CD107" s="99">
        <v>71963.341743175581</v>
      </c>
      <c r="CE107" s="99">
        <v>72174.057009610347</v>
      </c>
      <c r="CF107" s="99">
        <v>73543.136719304763</v>
      </c>
      <c r="CG107" s="99">
        <v>73235.125696388248</v>
      </c>
      <c r="CH107" s="99">
        <v>75797.253602073673</v>
      </c>
      <c r="CI107" s="99">
        <v>74640.489551686725</v>
      </c>
      <c r="CJ107" s="99">
        <v>74513.907371048394</v>
      </c>
      <c r="CK107" s="99">
        <v>77659.777607480588</v>
      </c>
      <c r="CL107" s="99">
        <v>80534.328933048062</v>
      </c>
      <c r="CM107" s="99">
        <v>82254.853816814415</v>
      </c>
      <c r="CN107" s="99">
        <v>81946.844291555753</v>
      </c>
      <c r="CO107" s="99">
        <v>84189.019742549586</v>
      </c>
      <c r="CP107" s="99">
        <v>86117.546090560543</v>
      </c>
      <c r="CQ107" s="99">
        <v>87715.346769898664</v>
      </c>
      <c r="CR107" s="99">
        <v>87449.497381438487</v>
      </c>
      <c r="CS107" s="99">
        <v>87094.28714448525</v>
      </c>
      <c r="CT107" s="99">
        <v>89403.168303141239</v>
      </c>
      <c r="CU107" s="99">
        <v>88770.472295001993</v>
      </c>
      <c r="CV107" s="99">
        <v>89666.240008065768</v>
      </c>
      <c r="CW107" s="99">
        <v>90590.318049168753</v>
      </c>
      <c r="CX107" s="99">
        <v>91458.939828117451</v>
      </c>
      <c r="CY107" s="99">
        <v>92884.78059158953</v>
      </c>
    </row>
    <row r="108" spans="1:103" x14ac:dyDescent="0.25">
      <c r="B108" s="47" t="s">
        <v>85</v>
      </c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7"/>
      <c r="AK108" s="47"/>
      <c r="AL108" s="47"/>
      <c r="AM108" s="57"/>
      <c r="AN108" s="57"/>
      <c r="AO108" s="57"/>
      <c r="AP108" s="57"/>
      <c r="AQ108" s="57"/>
      <c r="AR108" s="57"/>
      <c r="AS108" s="57"/>
      <c r="AT108" s="57">
        <v>0</v>
      </c>
      <c r="AU108" s="57">
        <v>0</v>
      </c>
      <c r="AV108" s="57">
        <v>0</v>
      </c>
      <c r="AW108" s="57">
        <v>0</v>
      </c>
      <c r="AX108" s="57">
        <v>0</v>
      </c>
      <c r="AY108" s="57">
        <v>0</v>
      </c>
      <c r="AZ108" s="57">
        <v>0</v>
      </c>
      <c r="BA108" s="57">
        <v>0</v>
      </c>
      <c r="BB108" s="57">
        <v>0</v>
      </c>
      <c r="BC108" s="57">
        <v>0</v>
      </c>
      <c r="BD108" s="57">
        <v>0</v>
      </c>
      <c r="BE108" s="57">
        <v>0</v>
      </c>
      <c r="BF108" s="57">
        <v>0</v>
      </c>
      <c r="BG108" s="57">
        <v>0</v>
      </c>
      <c r="BH108" s="57">
        <v>0</v>
      </c>
      <c r="BI108" s="57">
        <v>0</v>
      </c>
      <c r="BJ108" s="57">
        <v>0</v>
      </c>
      <c r="BK108" s="57">
        <v>0</v>
      </c>
      <c r="BL108" s="57">
        <v>0</v>
      </c>
      <c r="BM108" s="57">
        <v>0</v>
      </c>
      <c r="BN108" s="57">
        <v>0</v>
      </c>
      <c r="BO108" s="57">
        <v>0</v>
      </c>
      <c r="BP108" s="57">
        <v>0</v>
      </c>
      <c r="BQ108" s="57">
        <v>0</v>
      </c>
      <c r="BR108" s="57">
        <v>0</v>
      </c>
      <c r="BS108" s="57">
        <v>0</v>
      </c>
      <c r="BT108" s="57">
        <v>0</v>
      </c>
      <c r="BU108" s="99">
        <v>0</v>
      </c>
      <c r="BV108" s="99">
        <v>0</v>
      </c>
      <c r="BW108" s="99">
        <v>0</v>
      </c>
      <c r="BX108" s="99">
        <v>0</v>
      </c>
      <c r="BY108" s="99">
        <v>0</v>
      </c>
      <c r="BZ108" s="99">
        <v>0</v>
      </c>
      <c r="CA108" s="99">
        <v>0</v>
      </c>
      <c r="CB108" s="99">
        <v>0</v>
      </c>
      <c r="CC108" s="99">
        <v>0</v>
      </c>
      <c r="CD108" s="99">
        <v>0</v>
      </c>
      <c r="CE108" s="99">
        <v>0</v>
      </c>
      <c r="CF108" s="99">
        <v>0</v>
      </c>
      <c r="CG108" s="99">
        <v>0</v>
      </c>
      <c r="CH108" s="99">
        <v>0</v>
      </c>
      <c r="CI108" s="99">
        <v>0</v>
      </c>
      <c r="CJ108" s="99">
        <v>0</v>
      </c>
      <c r="CK108" s="99">
        <v>0</v>
      </c>
      <c r="CL108" s="99">
        <v>0</v>
      </c>
      <c r="CM108" s="99">
        <v>0</v>
      </c>
      <c r="CN108" s="99">
        <v>0</v>
      </c>
      <c r="CO108" s="99">
        <v>0</v>
      </c>
      <c r="CP108" s="99">
        <v>0</v>
      </c>
      <c r="CQ108" s="99">
        <v>0</v>
      </c>
      <c r="CR108" s="99">
        <v>0</v>
      </c>
      <c r="CS108" s="99">
        <v>0</v>
      </c>
      <c r="CT108" s="99">
        <v>0</v>
      </c>
      <c r="CU108" s="99">
        <v>0</v>
      </c>
      <c r="CV108" s="99">
        <v>0</v>
      </c>
      <c r="CW108" s="99">
        <v>0</v>
      </c>
      <c r="CX108" s="99">
        <v>0</v>
      </c>
      <c r="CY108" s="99">
        <v>0</v>
      </c>
    </row>
    <row r="109" spans="1:103" x14ac:dyDescent="0.25">
      <c r="B109" s="47" t="s">
        <v>115</v>
      </c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57"/>
      <c r="AN109" s="57"/>
      <c r="AO109" s="57"/>
      <c r="AP109" s="57"/>
      <c r="AQ109" s="57"/>
      <c r="AR109" s="57"/>
      <c r="AS109" s="57"/>
      <c r="AT109" s="57">
        <v>1526.5967499086476</v>
      </c>
      <c r="AU109" s="57">
        <v>1571.0932990991075</v>
      </c>
      <c r="AV109" s="57">
        <v>1585.7730619982076</v>
      </c>
      <c r="AW109" s="57">
        <v>1547.6767378812676</v>
      </c>
      <c r="AX109" s="57">
        <v>1521.1715941469674</v>
      </c>
      <c r="AY109" s="57">
        <v>1535.3203017477276</v>
      </c>
      <c r="AZ109" s="57">
        <v>1503.0104715488076</v>
      </c>
      <c r="BA109" s="57">
        <v>1528.5552056335275</v>
      </c>
      <c r="BB109" s="57">
        <v>1523.4513502166678</v>
      </c>
      <c r="BC109" s="57">
        <v>1485.0727507157076</v>
      </c>
      <c r="BD109" s="57">
        <v>1491.1300657573875</v>
      </c>
      <c r="BE109" s="57">
        <v>1520.6534918315474</v>
      </c>
      <c r="BF109" s="57">
        <v>1526.5425886701078</v>
      </c>
      <c r="BG109" s="57">
        <v>1532.0431597294476</v>
      </c>
      <c r="BH109" s="57">
        <v>1531.9190740901277</v>
      </c>
      <c r="BI109" s="57">
        <v>1470.2976303945477</v>
      </c>
      <c r="BJ109" s="57">
        <v>1437.2770311346876</v>
      </c>
      <c r="BK109" s="57">
        <v>1381.6412387849273</v>
      </c>
      <c r="BL109" s="57">
        <v>1406.3959463391277</v>
      </c>
      <c r="BM109" s="57">
        <v>1398.8663185414275</v>
      </c>
      <c r="BN109" s="57">
        <v>1375.6862897112474</v>
      </c>
      <c r="BO109" s="57">
        <v>1394.4081138608676</v>
      </c>
      <c r="BP109" s="57">
        <v>1385.9505070850278</v>
      </c>
      <c r="BQ109" s="57">
        <v>1383.3363425506877</v>
      </c>
      <c r="BR109" s="57">
        <v>1341.8976232460477</v>
      </c>
      <c r="BS109" s="57">
        <v>1353.0384473134077</v>
      </c>
      <c r="BT109" s="57">
        <v>1383.0366154532276</v>
      </c>
      <c r="BU109" s="99">
        <v>1401.2098660180475</v>
      </c>
      <c r="BV109" s="99">
        <v>1411.2729637324476</v>
      </c>
      <c r="BW109" s="99">
        <v>1440.1304354037331</v>
      </c>
      <c r="BX109" s="99">
        <v>1391.6538816201755</v>
      </c>
      <c r="BY109" s="99">
        <v>1389.1147785000744</v>
      </c>
      <c r="BZ109" s="99">
        <v>1382.2674549363646</v>
      </c>
      <c r="CA109" s="99">
        <v>1373.1852218872946</v>
      </c>
      <c r="CB109" s="99">
        <v>1359.762300844727</v>
      </c>
      <c r="CC109" s="99">
        <v>1335.345356681667</v>
      </c>
      <c r="CD109" s="99">
        <v>1340.7409259678398</v>
      </c>
      <c r="CE109" s="99">
        <v>1343.906962151239</v>
      </c>
      <c r="CF109" s="99">
        <v>1353.363536381185</v>
      </c>
      <c r="CG109" s="99">
        <v>1378.905243321173</v>
      </c>
      <c r="CH109" s="99">
        <v>1405.7792356711732</v>
      </c>
      <c r="CI109" s="99">
        <v>1386.7596827868924</v>
      </c>
      <c r="CJ109" s="99">
        <v>1394.3940438185434</v>
      </c>
      <c r="CK109" s="99">
        <v>4193.5115968491855</v>
      </c>
      <c r="CL109" s="99">
        <v>4170.6914427211559</v>
      </c>
      <c r="CM109" s="99">
        <v>4117.0048181702969</v>
      </c>
      <c r="CN109" s="99">
        <v>3983.3709905548294</v>
      </c>
      <c r="CO109" s="99">
        <v>3815.6369176391017</v>
      </c>
      <c r="CP109" s="99">
        <v>3944.2092541048464</v>
      </c>
      <c r="CQ109" s="99">
        <v>3977.5452607332563</v>
      </c>
      <c r="CR109" s="99">
        <v>3943.0371908711445</v>
      </c>
      <c r="CS109" s="99">
        <v>3903.7640213609684</v>
      </c>
      <c r="CT109" s="99">
        <v>3969.4290511710383</v>
      </c>
      <c r="CU109" s="99">
        <v>3929.8626615510311</v>
      </c>
      <c r="CV109" s="99">
        <v>3904.4771028410501</v>
      </c>
      <c r="CW109" s="99">
        <v>4004.7980703191711</v>
      </c>
      <c r="CX109" s="99">
        <v>3876.8319598018948</v>
      </c>
      <c r="CY109" s="99">
        <v>3936.6660180530239</v>
      </c>
    </row>
    <row r="110" spans="1:103" ht="14.25" customHeight="1" x14ac:dyDescent="0.25">
      <c r="B110" s="47" t="s">
        <v>86</v>
      </c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47"/>
      <c r="AJ110" s="47"/>
      <c r="AK110" s="47"/>
      <c r="AL110" s="47"/>
      <c r="AM110" s="57"/>
      <c r="AN110" s="57"/>
      <c r="AO110" s="57"/>
      <c r="AP110" s="57"/>
      <c r="AQ110" s="57"/>
      <c r="AR110" s="57"/>
      <c r="AS110" s="57"/>
      <c r="AT110" s="57">
        <v>50663.923093782665</v>
      </c>
      <c r="AU110" s="57">
        <v>50838.254025720009</v>
      </c>
      <c r="AV110" s="57">
        <v>52290.95353226491</v>
      </c>
      <c r="AW110" s="57">
        <v>54067.307084426255</v>
      </c>
      <c r="AX110" s="57">
        <v>56900.593010798504</v>
      </c>
      <c r="AY110" s="57">
        <v>58291.397399198497</v>
      </c>
      <c r="AZ110" s="57">
        <v>58526.634721446164</v>
      </c>
      <c r="BA110" s="57">
        <v>59825.3320352929</v>
      </c>
      <c r="BB110" s="57">
        <v>63050.235041976375</v>
      </c>
      <c r="BC110" s="57">
        <v>63333.39125166033</v>
      </c>
      <c r="BD110" s="57">
        <v>64117.222897699663</v>
      </c>
      <c r="BE110" s="57">
        <v>64892.427303005599</v>
      </c>
      <c r="BF110" s="57">
        <v>67505.881730856519</v>
      </c>
      <c r="BG110" s="57">
        <v>67281.586034851309</v>
      </c>
      <c r="BH110" s="57">
        <v>67115.454124180833</v>
      </c>
      <c r="BI110" s="57">
        <v>66675.391849715845</v>
      </c>
      <c r="BJ110" s="57">
        <v>68660.832223890131</v>
      </c>
      <c r="BK110" s="57">
        <v>63887.301013205448</v>
      </c>
      <c r="BL110" s="57">
        <v>64293.212911887575</v>
      </c>
      <c r="BM110" s="57">
        <v>65275.778744022682</v>
      </c>
      <c r="BN110" s="57">
        <v>67540.438404468077</v>
      </c>
      <c r="BO110" s="57">
        <v>67544.84503310849</v>
      </c>
      <c r="BP110" s="57">
        <v>67047.485378191588</v>
      </c>
      <c r="BQ110" s="57">
        <v>66567.137169751019</v>
      </c>
      <c r="BR110" s="57">
        <v>69152.635350987723</v>
      </c>
      <c r="BS110" s="57">
        <v>68986.028521049084</v>
      </c>
      <c r="BT110" s="57">
        <v>68024.452203273293</v>
      </c>
      <c r="BU110" s="99">
        <v>68267.693262584609</v>
      </c>
      <c r="BV110" s="99">
        <v>69855.390774397776</v>
      </c>
      <c r="BW110" s="99">
        <v>69417.421714475044</v>
      </c>
      <c r="BX110" s="99">
        <v>70203.984614872417</v>
      </c>
      <c r="BY110" s="99">
        <v>71744.708079250573</v>
      </c>
      <c r="BZ110" s="99">
        <v>72203.005778121835</v>
      </c>
      <c r="CA110" s="99">
        <v>70677.03338331671</v>
      </c>
      <c r="CB110" s="99">
        <v>69958.410332123778</v>
      </c>
      <c r="CC110" s="99">
        <v>69090.939345577834</v>
      </c>
      <c r="CD110" s="99">
        <v>70622.600817207742</v>
      </c>
      <c r="CE110" s="99">
        <v>70830.150047459116</v>
      </c>
      <c r="CF110" s="99">
        <v>72189.773182923571</v>
      </c>
      <c r="CG110" s="99">
        <v>71856.220453067072</v>
      </c>
      <c r="CH110" s="99">
        <v>74391.474366402501</v>
      </c>
      <c r="CI110" s="99">
        <v>73253.729868899827</v>
      </c>
      <c r="CJ110" s="99">
        <v>73119.513327229855</v>
      </c>
      <c r="CK110" s="99">
        <v>73466.2660106314</v>
      </c>
      <c r="CL110" s="99">
        <v>76363.637490326902</v>
      </c>
      <c r="CM110" s="99">
        <v>78137.848998644113</v>
      </c>
      <c r="CN110" s="99">
        <v>77963.473301000922</v>
      </c>
      <c r="CO110" s="99">
        <v>80373.382824910484</v>
      </c>
      <c r="CP110" s="99">
        <v>82173.336836455695</v>
      </c>
      <c r="CQ110" s="99">
        <v>83737.801509165409</v>
      </c>
      <c r="CR110" s="99">
        <v>83506.460190567348</v>
      </c>
      <c r="CS110" s="99">
        <v>83190.52312312428</v>
      </c>
      <c r="CT110" s="99">
        <v>85433.739251970197</v>
      </c>
      <c r="CU110" s="99">
        <v>84840.609633450964</v>
      </c>
      <c r="CV110" s="99">
        <v>85761.762905224721</v>
      </c>
      <c r="CW110" s="99">
        <v>86585.519978849581</v>
      </c>
      <c r="CX110" s="99">
        <v>87582.10786831555</v>
      </c>
      <c r="CY110" s="99">
        <v>88948.114573536499</v>
      </c>
    </row>
    <row r="111" spans="1:103" ht="14.25" customHeight="1" x14ac:dyDescent="0.25">
      <c r="A111" s="52"/>
      <c r="B111" s="49" t="s">
        <v>56</v>
      </c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  <c r="AK111" s="49"/>
      <c r="AL111" s="49"/>
      <c r="AM111" s="57"/>
      <c r="AN111" s="57"/>
      <c r="AO111" s="57"/>
      <c r="AP111" s="57"/>
      <c r="AQ111" s="57"/>
      <c r="AR111" s="57"/>
      <c r="AS111" s="57"/>
      <c r="AT111" s="57">
        <v>1040.6173679935639</v>
      </c>
      <c r="AU111" s="57">
        <v>1057.6111562654676</v>
      </c>
      <c r="AV111" s="57">
        <v>1087.183141231721</v>
      </c>
      <c r="AW111" s="57">
        <v>1041.3765899641066</v>
      </c>
      <c r="AX111" s="57">
        <v>1067.6161181828506</v>
      </c>
      <c r="AY111" s="57">
        <v>1139.0441516172557</v>
      </c>
      <c r="AZ111" s="57">
        <v>1132.3640538526909</v>
      </c>
      <c r="BA111" s="57">
        <v>1170.5033087027655</v>
      </c>
      <c r="BB111" s="57">
        <v>1151.2863087459152</v>
      </c>
      <c r="BC111" s="57">
        <v>1344.7889557769672</v>
      </c>
      <c r="BD111" s="57">
        <v>1506.8428713690407</v>
      </c>
      <c r="BE111" s="57">
        <v>1560.5073216859919</v>
      </c>
      <c r="BF111" s="57">
        <v>1574.9837747323629</v>
      </c>
      <c r="BG111" s="57">
        <v>1627.2428993565188</v>
      </c>
      <c r="BH111" s="57">
        <v>1697.1674489695947</v>
      </c>
      <c r="BI111" s="57">
        <v>1678.8014218060694</v>
      </c>
      <c r="BJ111" s="57">
        <v>1645.5716128325685</v>
      </c>
      <c r="BK111" s="57">
        <v>1569.6106653137313</v>
      </c>
      <c r="BL111" s="57">
        <v>1368.4452719804517</v>
      </c>
      <c r="BM111" s="57">
        <v>1458.8432554007497</v>
      </c>
      <c r="BN111" s="57">
        <v>1443.514856834038</v>
      </c>
      <c r="BO111" s="57">
        <v>1760.0765265805749</v>
      </c>
      <c r="BP111" s="57">
        <v>1760.5968608421163</v>
      </c>
      <c r="BQ111" s="57">
        <v>1607.7716084401397</v>
      </c>
      <c r="BR111" s="57">
        <v>1603.3934683325265</v>
      </c>
      <c r="BS111" s="57">
        <v>1765.791244620581</v>
      </c>
      <c r="BT111" s="57">
        <v>1620.853598841139</v>
      </c>
      <c r="BU111" s="99">
        <v>1628.3317925719662</v>
      </c>
      <c r="BV111" s="99">
        <v>1658.9865508367461</v>
      </c>
      <c r="BW111" s="99">
        <v>1805.7746343540848</v>
      </c>
      <c r="BX111" s="99">
        <v>1791.5831887775735</v>
      </c>
      <c r="BY111" s="99">
        <v>1857.3687084385811</v>
      </c>
      <c r="BZ111" s="99">
        <v>2149.6203440510922</v>
      </c>
      <c r="CA111" s="99">
        <v>2168.6126294806149</v>
      </c>
      <c r="CB111" s="99">
        <v>2178.0362578111644</v>
      </c>
      <c r="CC111" s="99">
        <v>2189.3753181943357</v>
      </c>
      <c r="CD111" s="99">
        <v>2403.1141042465283</v>
      </c>
      <c r="CE111" s="99">
        <v>2393.5779178605671</v>
      </c>
      <c r="CF111" s="99">
        <v>2359.3223454073959</v>
      </c>
      <c r="CG111" s="99">
        <v>2321.6177533543196</v>
      </c>
      <c r="CH111" s="99">
        <v>2397.5995777668418</v>
      </c>
      <c r="CI111" s="99">
        <v>2607.31033504671</v>
      </c>
      <c r="CJ111" s="99">
        <v>2652.2203962583612</v>
      </c>
      <c r="CK111" s="99">
        <v>2361.353574166993</v>
      </c>
      <c r="CL111" s="99">
        <v>2097.7244791367411</v>
      </c>
      <c r="CM111" s="99">
        <v>1967.9593028801187</v>
      </c>
      <c r="CN111" s="99">
        <v>1868.6601383653519</v>
      </c>
      <c r="CO111" s="99">
        <v>1642.7110023624425</v>
      </c>
      <c r="CP111" s="99">
        <v>1706.7947953791993</v>
      </c>
      <c r="CQ111" s="99">
        <v>1619.9304930644673</v>
      </c>
      <c r="CR111" s="99">
        <v>1634.0263356624557</v>
      </c>
      <c r="CS111" s="99">
        <v>1830.8978956713513</v>
      </c>
      <c r="CT111" s="99">
        <v>1709.9933219538698</v>
      </c>
      <c r="CU111" s="99">
        <v>1618.4733795740067</v>
      </c>
      <c r="CV111" s="99">
        <v>1670.3752616287068</v>
      </c>
      <c r="CW111" s="99">
        <v>1739.4824553003104</v>
      </c>
      <c r="CX111" s="99">
        <v>1726.8516919942058</v>
      </c>
      <c r="CY111" s="99">
        <v>1554.4205194679339</v>
      </c>
    </row>
    <row r="112" spans="1:103" ht="14.25" customHeight="1" x14ac:dyDescent="0.25">
      <c r="A112" s="52"/>
      <c r="B112" s="48" t="s">
        <v>101</v>
      </c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57"/>
      <c r="AN112" s="57"/>
      <c r="AO112" s="57"/>
      <c r="AP112" s="57"/>
      <c r="AQ112" s="57"/>
      <c r="AR112" s="57"/>
      <c r="AS112" s="57"/>
      <c r="AT112" s="57">
        <v>702.15807168384924</v>
      </c>
      <c r="AU112" s="57">
        <v>718.56712668938439</v>
      </c>
      <c r="AV112" s="57">
        <v>712.13481163145764</v>
      </c>
      <c r="AW112" s="57">
        <v>728.59500896329041</v>
      </c>
      <c r="AX112" s="57">
        <v>727.82488269114992</v>
      </c>
      <c r="AY112" s="57">
        <v>735.32863584704182</v>
      </c>
      <c r="AZ112" s="57">
        <v>710.83586715175909</v>
      </c>
      <c r="BA112" s="57">
        <v>717.9632617612574</v>
      </c>
      <c r="BB112" s="57">
        <v>721.75549272991918</v>
      </c>
      <c r="BC112" s="57">
        <v>742.12838585390614</v>
      </c>
      <c r="BD112" s="57">
        <v>735.72306502986362</v>
      </c>
      <c r="BE112" s="57">
        <v>747.26393446961083</v>
      </c>
      <c r="BF112" s="57">
        <v>752.12516034018927</v>
      </c>
      <c r="BG112" s="57">
        <v>762.14478018032321</v>
      </c>
      <c r="BH112" s="57">
        <v>748.48124843001187</v>
      </c>
      <c r="BI112" s="57">
        <v>738.23574716024586</v>
      </c>
      <c r="BJ112" s="57">
        <v>730.85342359985316</v>
      </c>
      <c r="BK112" s="57">
        <v>717.18816127990499</v>
      </c>
      <c r="BL112" s="57">
        <v>387.7727997998619</v>
      </c>
      <c r="BM112" s="57">
        <v>383.45294700021651</v>
      </c>
      <c r="BN112" s="57">
        <v>367.21680770004417</v>
      </c>
      <c r="BO112" s="57">
        <v>604.81408403953719</v>
      </c>
      <c r="BP112" s="57">
        <v>593.82134935015597</v>
      </c>
      <c r="BQ112" s="57">
        <v>594.89284772963993</v>
      </c>
      <c r="BR112" s="57">
        <v>573.61167559017088</v>
      </c>
      <c r="BS112" s="57">
        <v>578.34260684990466</v>
      </c>
      <c r="BT112" s="57">
        <v>584.78513816999441</v>
      </c>
      <c r="BU112" s="99">
        <v>594.49889283986545</v>
      </c>
      <c r="BV112" s="99">
        <v>595.74413173979099</v>
      </c>
      <c r="BW112" s="99">
        <v>609.49967771991112</v>
      </c>
      <c r="BX112" s="99">
        <v>585.8384566601901</v>
      </c>
      <c r="BY112" s="99">
        <v>575.88409871998465</v>
      </c>
      <c r="BZ112" s="99">
        <v>572.81776043988077</v>
      </c>
      <c r="CA112" s="99">
        <v>571.01723116986807</v>
      </c>
      <c r="CB112" s="99">
        <v>574.8313056098018</v>
      </c>
      <c r="CC112" s="99">
        <v>558.3666236497595</v>
      </c>
      <c r="CD112" s="99">
        <v>548.83851897006502</v>
      </c>
      <c r="CE112" s="99">
        <v>540.25051560980285</v>
      </c>
      <c r="CF112" s="99">
        <v>545.70646302987984</v>
      </c>
      <c r="CG112" s="99">
        <v>535.31401903001188</v>
      </c>
      <c r="CH112" s="99">
        <v>546.13834318007639</v>
      </c>
      <c r="CI112" s="99">
        <v>538.3759733198782</v>
      </c>
      <c r="CJ112" s="99">
        <v>522.21955293979215</v>
      </c>
      <c r="CK112" s="99">
        <v>535.89299618001962</v>
      </c>
      <c r="CL112" s="99">
        <v>548.33613575010384</v>
      </c>
      <c r="CM112" s="99">
        <v>528.79668012982643</v>
      </c>
      <c r="CN112" s="99">
        <v>508.86919952984812</v>
      </c>
      <c r="CO112" s="99">
        <v>487.45753321002371</v>
      </c>
      <c r="CP112" s="99">
        <v>506.23040843989708</v>
      </c>
      <c r="CQ112" s="99">
        <v>512.56664033986681</v>
      </c>
      <c r="CR112" s="99">
        <v>510.23209822980289</v>
      </c>
      <c r="CS112" s="99">
        <v>500.87997665026353</v>
      </c>
      <c r="CT112" s="99">
        <v>507.75743310993153</v>
      </c>
      <c r="CU112" s="99">
        <v>503.77859572993771</v>
      </c>
      <c r="CV112" s="99">
        <v>499.14948591979987</v>
      </c>
      <c r="CW112" s="99">
        <v>515.69521549995261</v>
      </c>
      <c r="CX112" s="99">
        <v>495.92769924010247</v>
      </c>
      <c r="CY112" s="99">
        <v>506.59928434011908</v>
      </c>
    </row>
    <row r="113" spans="1:103" ht="14.25" customHeight="1" x14ac:dyDescent="0.25">
      <c r="A113" s="52"/>
      <c r="B113" s="48" t="s">
        <v>102</v>
      </c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48"/>
      <c r="AK113" s="48"/>
      <c r="AL113" s="48"/>
      <c r="AM113" s="57"/>
      <c r="AN113" s="57"/>
      <c r="AO113" s="57"/>
      <c r="AP113" s="57"/>
      <c r="AQ113" s="57"/>
      <c r="AR113" s="57"/>
      <c r="AS113" s="57"/>
      <c r="AT113" s="57">
        <v>338.45929630971472</v>
      </c>
      <c r="AU113" s="57">
        <v>339.04402957608318</v>
      </c>
      <c r="AV113" s="57">
        <v>375.04832960026351</v>
      </c>
      <c r="AW113" s="57">
        <v>312.78158100081623</v>
      </c>
      <c r="AX113" s="57">
        <v>339.79123549170077</v>
      </c>
      <c r="AY113" s="57">
        <v>403.71551577021387</v>
      </c>
      <c r="AZ113" s="57">
        <v>421.52818670093177</v>
      </c>
      <c r="BA113" s="57">
        <v>452.54004694150819</v>
      </c>
      <c r="BB113" s="57">
        <v>429.53081601599604</v>
      </c>
      <c r="BC113" s="57">
        <v>602.66056992306119</v>
      </c>
      <c r="BD113" s="57">
        <v>771.1198063391771</v>
      </c>
      <c r="BE113" s="57">
        <v>813.24338721638094</v>
      </c>
      <c r="BF113" s="57">
        <v>822.85861439217365</v>
      </c>
      <c r="BG113" s="57">
        <v>865.09811917619561</v>
      </c>
      <c r="BH113" s="57">
        <v>948.68620053958273</v>
      </c>
      <c r="BI113" s="57">
        <v>940.56567464582338</v>
      </c>
      <c r="BJ113" s="57">
        <v>914.71818923271519</v>
      </c>
      <c r="BK113" s="57">
        <v>852.42250403382639</v>
      </c>
      <c r="BL113" s="57">
        <v>980.67247218058969</v>
      </c>
      <c r="BM113" s="57">
        <v>1075.3903084005333</v>
      </c>
      <c r="BN113" s="57">
        <v>1076.2980491339938</v>
      </c>
      <c r="BO113" s="57">
        <v>1155.2624425410377</v>
      </c>
      <c r="BP113" s="57">
        <v>1166.7755114919603</v>
      </c>
      <c r="BQ113" s="57">
        <v>1012.8787607104998</v>
      </c>
      <c r="BR113" s="57">
        <v>1029.7817927423555</v>
      </c>
      <c r="BS113" s="57">
        <v>1187.4486377706762</v>
      </c>
      <c r="BT113" s="57">
        <v>1036.0684606711447</v>
      </c>
      <c r="BU113" s="99">
        <v>1033.8328997321007</v>
      </c>
      <c r="BV113" s="99">
        <v>1063.242419096955</v>
      </c>
      <c r="BW113" s="99">
        <v>1196.2749566341736</v>
      </c>
      <c r="BX113" s="99">
        <v>1205.7447321173834</v>
      </c>
      <c r="BY113" s="99">
        <v>1281.4846097185964</v>
      </c>
      <c r="BZ113" s="99">
        <v>1576.8025836112113</v>
      </c>
      <c r="CA113" s="99">
        <v>1597.5953983107468</v>
      </c>
      <c r="CB113" s="99">
        <v>1603.2049522013629</v>
      </c>
      <c r="CC113" s="99">
        <v>1631.0086945445764</v>
      </c>
      <c r="CD113" s="99">
        <v>1854.2755852764633</v>
      </c>
      <c r="CE113" s="99">
        <v>1853.3274022507644</v>
      </c>
      <c r="CF113" s="99">
        <v>1813.6158823775158</v>
      </c>
      <c r="CG113" s="99">
        <v>1786.3037343243079</v>
      </c>
      <c r="CH113" s="99">
        <v>1851.4612345867654</v>
      </c>
      <c r="CI113" s="99">
        <v>2068.9343617268319</v>
      </c>
      <c r="CJ113" s="99">
        <v>2130.000843318569</v>
      </c>
      <c r="CK113" s="99">
        <v>1825.4605779869735</v>
      </c>
      <c r="CL113" s="99">
        <v>1549.3883433866372</v>
      </c>
      <c r="CM113" s="99">
        <v>1439.1626227502923</v>
      </c>
      <c r="CN113" s="99">
        <v>1359.7909388355038</v>
      </c>
      <c r="CO113" s="99">
        <v>1155.2534691524188</v>
      </c>
      <c r="CP113" s="99">
        <v>1200.5643869393023</v>
      </c>
      <c r="CQ113" s="99">
        <v>1107.3638527246005</v>
      </c>
      <c r="CR113" s="99">
        <v>1123.7942374326528</v>
      </c>
      <c r="CS113" s="99">
        <v>1330.0179190210877</v>
      </c>
      <c r="CT113" s="99">
        <v>1202.2358888439383</v>
      </c>
      <c r="CU113" s="99">
        <v>1114.694783844069</v>
      </c>
      <c r="CV113" s="99">
        <v>1171.2257757089069</v>
      </c>
      <c r="CW113" s="99">
        <v>1223.7872398003578</v>
      </c>
      <c r="CX113" s="99">
        <v>1230.9239927541032</v>
      </c>
      <c r="CY113" s="99">
        <v>1047.8212351278148</v>
      </c>
    </row>
    <row r="114" spans="1:103" ht="14.25" customHeight="1" x14ac:dyDescent="0.25">
      <c r="A114" s="52"/>
      <c r="B114" s="48" t="s">
        <v>103</v>
      </c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57"/>
      <c r="AN114" s="57"/>
      <c r="AO114" s="57"/>
      <c r="AP114" s="57"/>
      <c r="AQ114" s="57"/>
      <c r="AR114" s="57"/>
      <c r="AS114" s="57"/>
      <c r="AT114" s="57">
        <v>0</v>
      </c>
      <c r="AU114" s="57">
        <v>0</v>
      </c>
      <c r="AV114" s="57">
        <v>0</v>
      </c>
      <c r="AW114" s="57">
        <v>0</v>
      </c>
      <c r="AX114" s="57">
        <v>0</v>
      </c>
      <c r="AY114" s="57">
        <v>0</v>
      </c>
      <c r="AZ114" s="57">
        <v>0</v>
      </c>
      <c r="BA114" s="57">
        <v>0</v>
      </c>
      <c r="BB114" s="57">
        <v>0</v>
      </c>
      <c r="BC114" s="57">
        <v>0</v>
      </c>
      <c r="BD114" s="57">
        <v>0</v>
      </c>
      <c r="BE114" s="57">
        <v>0</v>
      </c>
      <c r="BF114" s="57">
        <v>0</v>
      </c>
      <c r="BG114" s="57">
        <v>0</v>
      </c>
      <c r="BH114" s="57">
        <v>0</v>
      </c>
      <c r="BI114" s="57">
        <v>0</v>
      </c>
      <c r="BJ114" s="57">
        <v>0</v>
      </c>
      <c r="BK114" s="57">
        <v>0</v>
      </c>
      <c r="BL114" s="57">
        <v>0</v>
      </c>
      <c r="BM114" s="57">
        <v>0</v>
      </c>
      <c r="BN114" s="57">
        <v>0</v>
      </c>
      <c r="BO114" s="57">
        <v>0</v>
      </c>
      <c r="BP114" s="57">
        <v>0</v>
      </c>
      <c r="BQ114" s="57">
        <v>0</v>
      </c>
      <c r="BR114" s="57">
        <v>0</v>
      </c>
      <c r="BS114" s="57">
        <v>0</v>
      </c>
      <c r="BT114" s="57">
        <v>0</v>
      </c>
      <c r="BU114" s="99">
        <v>0</v>
      </c>
      <c r="BV114" s="99">
        <v>0</v>
      </c>
      <c r="BW114" s="99">
        <v>0</v>
      </c>
      <c r="BX114" s="99">
        <v>0</v>
      </c>
      <c r="BY114" s="99">
        <v>0</v>
      </c>
      <c r="BZ114" s="99">
        <v>0</v>
      </c>
      <c r="CA114" s="99">
        <v>0</v>
      </c>
      <c r="CB114" s="99">
        <v>0</v>
      </c>
      <c r="CC114" s="99">
        <v>0</v>
      </c>
      <c r="CD114" s="99">
        <v>0</v>
      </c>
      <c r="CE114" s="99">
        <v>0</v>
      </c>
      <c r="CF114" s="99">
        <v>0</v>
      </c>
      <c r="CG114" s="99">
        <v>0</v>
      </c>
      <c r="CH114" s="99">
        <v>0</v>
      </c>
      <c r="CI114" s="99">
        <v>0</v>
      </c>
      <c r="CJ114" s="99">
        <v>0</v>
      </c>
      <c r="CK114" s="99">
        <v>0</v>
      </c>
      <c r="CL114" s="99">
        <v>0</v>
      </c>
      <c r="CM114" s="99">
        <v>0</v>
      </c>
      <c r="CN114" s="99">
        <v>0</v>
      </c>
      <c r="CO114" s="99">
        <v>0</v>
      </c>
      <c r="CP114" s="99">
        <v>0</v>
      </c>
      <c r="CQ114" s="99">
        <v>0</v>
      </c>
      <c r="CR114" s="99">
        <v>0</v>
      </c>
      <c r="CS114" s="99">
        <v>0</v>
      </c>
      <c r="CT114" s="99">
        <v>0</v>
      </c>
      <c r="CU114" s="99">
        <v>0</v>
      </c>
      <c r="CV114" s="99">
        <v>0</v>
      </c>
      <c r="CW114" s="99">
        <v>0</v>
      </c>
      <c r="CX114" s="99">
        <v>0</v>
      </c>
      <c r="CY114" s="99">
        <v>0</v>
      </c>
    </row>
    <row r="115" spans="1:103" ht="14.25" customHeight="1" x14ac:dyDescent="0.25">
      <c r="A115" s="52"/>
      <c r="B115" s="48" t="s">
        <v>50</v>
      </c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48"/>
      <c r="AL115" s="48"/>
      <c r="AM115" s="57"/>
      <c r="AN115" s="57"/>
      <c r="AO115" s="57"/>
      <c r="AP115" s="57"/>
      <c r="AQ115" s="57"/>
      <c r="AR115" s="57"/>
      <c r="AS115" s="57"/>
      <c r="AT115" s="57">
        <v>0</v>
      </c>
      <c r="AU115" s="57">
        <v>0</v>
      </c>
      <c r="AV115" s="57">
        <v>0</v>
      </c>
      <c r="AW115" s="57">
        <v>0</v>
      </c>
      <c r="AX115" s="57">
        <v>0</v>
      </c>
      <c r="AY115" s="57">
        <v>0</v>
      </c>
      <c r="AZ115" s="57">
        <v>0</v>
      </c>
      <c r="BA115" s="57">
        <v>0</v>
      </c>
      <c r="BB115" s="57">
        <v>0</v>
      </c>
      <c r="BC115" s="57">
        <v>0</v>
      </c>
      <c r="BD115" s="57">
        <v>0</v>
      </c>
      <c r="BE115" s="57">
        <v>0</v>
      </c>
      <c r="BF115" s="57">
        <v>0</v>
      </c>
      <c r="BG115" s="57">
        <v>0</v>
      </c>
      <c r="BH115" s="57">
        <v>0</v>
      </c>
      <c r="BI115" s="57">
        <v>0</v>
      </c>
      <c r="BJ115" s="57">
        <v>0</v>
      </c>
      <c r="BK115" s="57">
        <v>0</v>
      </c>
      <c r="BL115" s="57">
        <v>0</v>
      </c>
      <c r="BM115" s="57">
        <v>0</v>
      </c>
      <c r="BN115" s="57">
        <v>0</v>
      </c>
      <c r="BO115" s="57">
        <v>0</v>
      </c>
      <c r="BP115" s="57">
        <v>0</v>
      </c>
      <c r="BQ115" s="57">
        <v>0</v>
      </c>
      <c r="BR115" s="57">
        <v>0</v>
      </c>
      <c r="BS115" s="57">
        <v>0</v>
      </c>
      <c r="BT115" s="57">
        <v>0</v>
      </c>
      <c r="BU115" s="99">
        <v>0</v>
      </c>
      <c r="BV115" s="99">
        <v>0</v>
      </c>
      <c r="BW115" s="99">
        <v>0</v>
      </c>
      <c r="BX115" s="99">
        <v>0</v>
      </c>
      <c r="BY115" s="99">
        <v>0</v>
      </c>
      <c r="BZ115" s="99">
        <v>0</v>
      </c>
      <c r="CA115" s="99">
        <v>0</v>
      </c>
      <c r="CB115" s="99">
        <v>0</v>
      </c>
      <c r="CC115" s="99">
        <v>0</v>
      </c>
      <c r="CD115" s="99">
        <v>0</v>
      </c>
      <c r="CE115" s="99">
        <v>0</v>
      </c>
      <c r="CF115" s="99">
        <v>0</v>
      </c>
      <c r="CG115" s="99">
        <v>0</v>
      </c>
      <c r="CH115" s="99">
        <v>0</v>
      </c>
      <c r="CI115" s="99">
        <v>0</v>
      </c>
      <c r="CJ115" s="99">
        <v>0</v>
      </c>
      <c r="CK115" s="99">
        <v>0</v>
      </c>
      <c r="CL115" s="99">
        <v>0</v>
      </c>
      <c r="CM115" s="99">
        <v>0</v>
      </c>
      <c r="CN115" s="99">
        <v>0</v>
      </c>
      <c r="CO115" s="99">
        <v>0</v>
      </c>
      <c r="CP115" s="99">
        <v>0</v>
      </c>
      <c r="CQ115" s="99">
        <v>0</v>
      </c>
      <c r="CR115" s="99">
        <v>0</v>
      </c>
      <c r="CS115" s="99">
        <v>0</v>
      </c>
      <c r="CT115" s="99">
        <v>0</v>
      </c>
      <c r="CU115" s="99">
        <v>0</v>
      </c>
      <c r="CV115" s="99">
        <v>0</v>
      </c>
      <c r="CW115" s="99">
        <v>0</v>
      </c>
      <c r="CX115" s="99">
        <v>0</v>
      </c>
      <c r="CY115" s="99">
        <v>0</v>
      </c>
    </row>
    <row r="116" spans="1:103" ht="14.25" hidden="1" customHeight="1" x14ac:dyDescent="0.25">
      <c r="A116" s="52"/>
      <c r="B116" s="50" t="s">
        <v>104</v>
      </c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/>
      <c r="AL116" s="50"/>
      <c r="AM116" s="57"/>
      <c r="AN116" s="57"/>
      <c r="AO116" s="57"/>
      <c r="AP116" s="57"/>
      <c r="AQ116" s="57"/>
      <c r="AR116" s="57"/>
      <c r="AS116" s="57"/>
      <c r="AT116" s="57">
        <v>0</v>
      </c>
      <c r="AU116" s="57">
        <v>0</v>
      </c>
      <c r="AV116" s="57">
        <v>0</v>
      </c>
      <c r="AW116" s="57">
        <v>0</v>
      </c>
      <c r="AX116" s="57">
        <v>0</v>
      </c>
      <c r="AY116" s="57">
        <v>0</v>
      </c>
      <c r="AZ116" s="57">
        <v>0</v>
      </c>
      <c r="BA116" s="57">
        <v>0</v>
      </c>
      <c r="BB116" s="57">
        <v>0</v>
      </c>
      <c r="BC116" s="57">
        <v>0</v>
      </c>
      <c r="BD116" s="57">
        <v>0</v>
      </c>
      <c r="BE116" s="57">
        <v>0</v>
      </c>
      <c r="BF116" s="57">
        <v>0</v>
      </c>
      <c r="BG116" s="57">
        <v>0</v>
      </c>
      <c r="BH116" s="57">
        <v>0</v>
      </c>
      <c r="BI116" s="57">
        <v>0</v>
      </c>
      <c r="BJ116" s="57">
        <v>0</v>
      </c>
      <c r="BK116" s="57">
        <v>0</v>
      </c>
      <c r="BL116" s="57">
        <v>0</v>
      </c>
      <c r="BM116" s="57">
        <v>0</v>
      </c>
      <c r="BN116" s="57">
        <v>0</v>
      </c>
      <c r="BO116" s="57">
        <v>0</v>
      </c>
      <c r="BP116" s="57">
        <v>0</v>
      </c>
      <c r="BQ116" s="57">
        <v>0</v>
      </c>
      <c r="BR116" s="57">
        <v>0</v>
      </c>
      <c r="BS116" s="57">
        <v>0</v>
      </c>
      <c r="BT116" s="57">
        <v>0</v>
      </c>
      <c r="BU116" s="99">
        <v>0</v>
      </c>
      <c r="BV116" s="99">
        <v>0</v>
      </c>
      <c r="BW116" s="99">
        <v>0</v>
      </c>
      <c r="BX116" s="99">
        <v>0</v>
      </c>
      <c r="BY116" s="99">
        <v>0</v>
      </c>
      <c r="BZ116" s="99">
        <v>0</v>
      </c>
      <c r="CA116" s="99">
        <v>0</v>
      </c>
      <c r="CB116" s="99">
        <v>0</v>
      </c>
      <c r="CC116" s="99">
        <v>0</v>
      </c>
      <c r="CD116" s="99">
        <v>0</v>
      </c>
      <c r="CE116" s="99">
        <v>0</v>
      </c>
      <c r="CF116" s="99">
        <v>0</v>
      </c>
      <c r="CG116" s="99">
        <v>0</v>
      </c>
      <c r="CH116" s="99">
        <v>0</v>
      </c>
      <c r="CI116" s="99">
        <v>0</v>
      </c>
      <c r="CJ116" s="99">
        <v>0</v>
      </c>
      <c r="CK116" s="99">
        <v>0</v>
      </c>
      <c r="CL116" s="99">
        <v>0</v>
      </c>
      <c r="CM116" s="99">
        <v>0</v>
      </c>
      <c r="CN116" s="99">
        <v>0</v>
      </c>
      <c r="CO116" s="99">
        <v>0</v>
      </c>
      <c r="CP116" s="99">
        <v>0</v>
      </c>
      <c r="CQ116" s="99">
        <v>0</v>
      </c>
      <c r="CR116" s="99">
        <v>0</v>
      </c>
      <c r="CS116" s="99">
        <v>0</v>
      </c>
      <c r="CT116" s="99">
        <v>0</v>
      </c>
      <c r="CU116" s="99">
        <v>0</v>
      </c>
      <c r="CV116" s="99">
        <v>0</v>
      </c>
      <c r="CW116" s="99">
        <v>0</v>
      </c>
      <c r="CX116" s="99">
        <v>0</v>
      </c>
      <c r="CY116" s="99">
        <v>0</v>
      </c>
    </row>
    <row r="117" spans="1:103" ht="14.25" customHeight="1" x14ac:dyDescent="0.25">
      <c r="A117" s="52"/>
      <c r="B117" s="49" t="s">
        <v>54</v>
      </c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49"/>
      <c r="AK117" s="49"/>
      <c r="AL117" s="49"/>
      <c r="AM117" s="57"/>
      <c r="AN117" s="57"/>
      <c r="AO117" s="57"/>
      <c r="AP117" s="57"/>
      <c r="AQ117" s="57"/>
      <c r="AR117" s="57"/>
      <c r="AS117" s="57"/>
      <c r="AT117" s="57">
        <v>44059.74981519211</v>
      </c>
      <c r="AU117" s="57">
        <v>44179.341866991184</v>
      </c>
      <c r="AV117" s="57">
        <v>45252.573026102677</v>
      </c>
      <c r="AW117" s="57">
        <v>47094.085816134604</v>
      </c>
      <c r="AX117" s="57">
        <v>49564.980689677272</v>
      </c>
      <c r="AY117" s="57">
        <v>50972.544451033187</v>
      </c>
      <c r="AZ117" s="57">
        <v>51363.62772841462</v>
      </c>
      <c r="BA117" s="57">
        <v>52542.457091110366</v>
      </c>
      <c r="BB117" s="57">
        <v>55386.932461115139</v>
      </c>
      <c r="BC117" s="57">
        <v>55544.740408523692</v>
      </c>
      <c r="BD117" s="57">
        <v>56000.517952538707</v>
      </c>
      <c r="BE117" s="57">
        <v>56647.273861139649</v>
      </c>
      <c r="BF117" s="57">
        <v>59494.433641990589</v>
      </c>
      <c r="BG117" s="57">
        <v>59223.336199048092</v>
      </c>
      <c r="BH117" s="57">
        <v>59072.818934494877</v>
      </c>
      <c r="BI117" s="57">
        <v>58659.997669370074</v>
      </c>
      <c r="BJ117" s="57">
        <v>61109.862069957147</v>
      </c>
      <c r="BK117" s="57">
        <v>56962.54046029054</v>
      </c>
      <c r="BL117" s="57">
        <v>57722.054357092406</v>
      </c>
      <c r="BM117" s="57">
        <v>58737.862375260578</v>
      </c>
      <c r="BN117" s="57">
        <v>61398.432037130478</v>
      </c>
      <c r="BO117" s="57">
        <v>60808.778066605009</v>
      </c>
      <c r="BP117" s="57">
        <v>60415.160447123017</v>
      </c>
      <c r="BQ117" s="57">
        <v>59952.866330875186</v>
      </c>
      <c r="BR117" s="57">
        <v>62743.329543750209</v>
      </c>
      <c r="BS117" s="57">
        <v>62087.109018722069</v>
      </c>
      <c r="BT117" s="57">
        <v>61402.25490753926</v>
      </c>
      <c r="BU117" s="99">
        <v>61623.032996749142</v>
      </c>
      <c r="BV117" s="99">
        <v>63201.309648978742</v>
      </c>
      <c r="BW117" s="99">
        <v>63086.143289821986</v>
      </c>
      <c r="BX117" s="99">
        <v>63230.677293011584</v>
      </c>
      <c r="BY117" s="99">
        <v>64816.231553375561</v>
      </c>
      <c r="BZ117" s="99">
        <v>65429.036851591707</v>
      </c>
      <c r="CA117" s="99">
        <v>64269.146316932311</v>
      </c>
      <c r="CB117" s="99">
        <v>63423.255083739452</v>
      </c>
      <c r="CC117" s="99">
        <v>62660.973572127084</v>
      </c>
      <c r="CD117" s="99">
        <v>63846.903611718793</v>
      </c>
      <c r="CE117" s="99">
        <v>64505.453626006492</v>
      </c>
      <c r="CF117" s="99">
        <v>65452.651316350297</v>
      </c>
      <c r="CG117" s="99">
        <v>65031.101517013201</v>
      </c>
      <c r="CH117" s="99">
        <v>67169.365085572819</v>
      </c>
      <c r="CI117" s="99">
        <v>65657.99025248384</v>
      </c>
      <c r="CJ117" s="99">
        <v>65016.717291505338</v>
      </c>
      <c r="CK117" s="99">
        <v>65383.561283593699</v>
      </c>
      <c r="CL117" s="99">
        <v>68116.132444344272</v>
      </c>
      <c r="CM117" s="99">
        <v>69196.950569690089</v>
      </c>
      <c r="CN117" s="99">
        <v>69368.575859163684</v>
      </c>
      <c r="CO117" s="99">
        <v>71639.956704474171</v>
      </c>
      <c r="CP117" s="99">
        <v>73658.538154213107</v>
      </c>
      <c r="CQ117" s="99">
        <v>74886.349933228543</v>
      </c>
      <c r="CR117" s="99">
        <v>74583.236868289037</v>
      </c>
      <c r="CS117" s="99">
        <v>74445.157948803273</v>
      </c>
      <c r="CT117" s="99">
        <v>76571.161258192267</v>
      </c>
      <c r="CU117" s="99">
        <v>76448.513820282533</v>
      </c>
      <c r="CV117" s="99">
        <v>77113.363334132111</v>
      </c>
      <c r="CW117" s="99">
        <v>77795.153556713194</v>
      </c>
      <c r="CX117" s="99">
        <v>78998.575176775703</v>
      </c>
      <c r="CY117" s="99">
        <v>80409.209394851016</v>
      </c>
    </row>
    <row r="118" spans="1:103" ht="14.25" customHeight="1" x14ac:dyDescent="0.25">
      <c r="A118" s="52"/>
      <c r="B118" s="48" t="s">
        <v>101</v>
      </c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57"/>
      <c r="AN118" s="57"/>
      <c r="AO118" s="57"/>
      <c r="AP118" s="57"/>
      <c r="AQ118" s="57"/>
      <c r="AR118" s="57"/>
      <c r="AS118" s="57"/>
      <c r="AT118" s="57">
        <v>2476.745739295</v>
      </c>
      <c r="AU118" s="57">
        <v>2306.350716125</v>
      </c>
      <c r="AV118" s="57">
        <v>2249.5514211729997</v>
      </c>
      <c r="AW118" s="57">
        <v>2384.6007748319998</v>
      </c>
      <c r="AX118" s="57">
        <v>2346.6895467499999</v>
      </c>
      <c r="AY118" s="57">
        <v>2378.9790017399996</v>
      </c>
      <c r="AZ118" s="57">
        <v>2238.9142303099998</v>
      </c>
      <c r="BA118" s="57">
        <v>2243.0127033099998</v>
      </c>
      <c r="BB118" s="57">
        <v>2212.2938597500001</v>
      </c>
      <c r="BC118" s="57">
        <v>2182.4263119910001</v>
      </c>
      <c r="BD118" s="57">
        <v>2214.838939534</v>
      </c>
      <c r="BE118" s="57">
        <v>2243.0211992306704</v>
      </c>
      <c r="BF118" s="57">
        <v>2239.1540047499998</v>
      </c>
      <c r="BG118" s="57">
        <v>2218.5010022659999</v>
      </c>
      <c r="BH118" s="57">
        <v>2162.9725158419997</v>
      </c>
      <c r="BI118" s="57">
        <v>2002.3940463339998</v>
      </c>
      <c r="BJ118" s="57">
        <v>1935.235990184</v>
      </c>
      <c r="BK118" s="57">
        <v>1831.793030881</v>
      </c>
      <c r="BL118" s="57">
        <v>1862.5200937879999</v>
      </c>
      <c r="BM118" s="57">
        <v>1806.373609431</v>
      </c>
      <c r="BN118" s="57">
        <v>1770.1024700279995</v>
      </c>
      <c r="BO118" s="57">
        <v>1784.4100002679997</v>
      </c>
      <c r="BP118" s="57">
        <v>1748.1169665279997</v>
      </c>
      <c r="BQ118" s="57">
        <v>1733.5209236579994</v>
      </c>
      <c r="BR118" s="57">
        <v>1718.0077007486705</v>
      </c>
      <c r="BS118" s="57">
        <v>1683.6583861686702</v>
      </c>
      <c r="BT118" s="57">
        <v>1666.007958999237</v>
      </c>
      <c r="BU118" s="99">
        <v>1668.9078767192373</v>
      </c>
      <c r="BV118" s="99">
        <v>1632.8736165282373</v>
      </c>
      <c r="BW118" s="99">
        <v>2637.5090220182374</v>
      </c>
      <c r="BX118" s="99">
        <v>2668.4271255778044</v>
      </c>
      <c r="BY118" s="99">
        <v>3230.5346254637061</v>
      </c>
      <c r="BZ118" s="99">
        <v>3319.2547706578043</v>
      </c>
      <c r="CA118" s="99">
        <v>2775.962342537804</v>
      </c>
      <c r="CB118" s="99">
        <v>2624.2579736673715</v>
      </c>
      <c r="CC118" s="99">
        <v>2454.868250007371</v>
      </c>
      <c r="CD118" s="99">
        <v>2334.3893984773708</v>
      </c>
      <c r="CE118" s="99">
        <v>1905.666840207371</v>
      </c>
      <c r="CF118" s="99">
        <v>2160.8655964434161</v>
      </c>
      <c r="CG118" s="99">
        <v>2156.2752759963669</v>
      </c>
      <c r="CH118" s="99">
        <v>2219.2019760735252</v>
      </c>
      <c r="CI118" s="99">
        <v>2178.2222707232731</v>
      </c>
      <c r="CJ118" s="99">
        <v>2143.1645821732732</v>
      </c>
      <c r="CK118" s="99">
        <v>2251.3223835247118</v>
      </c>
      <c r="CL118" s="99">
        <v>2208.8971053273708</v>
      </c>
      <c r="CM118" s="99">
        <v>2167.0892904573711</v>
      </c>
      <c r="CN118" s="99">
        <v>2106.3978338973711</v>
      </c>
      <c r="CO118" s="99">
        <v>3178.745529684712</v>
      </c>
      <c r="CP118" s="99">
        <v>3340.8771390973707</v>
      </c>
      <c r="CQ118" s="99">
        <v>3288.6565952523711</v>
      </c>
      <c r="CR118" s="99">
        <v>3257.560532308371</v>
      </c>
      <c r="CS118" s="99">
        <v>3308.8428178947042</v>
      </c>
      <c r="CT118" s="99">
        <v>3117.5379993067045</v>
      </c>
      <c r="CU118" s="99">
        <v>2240.9335461967044</v>
      </c>
      <c r="CV118" s="99">
        <v>2205.6716173327045</v>
      </c>
      <c r="CW118" s="99">
        <v>2203.2341607780381</v>
      </c>
      <c r="CX118" s="99">
        <v>2287.8077453882565</v>
      </c>
      <c r="CY118" s="99">
        <v>2317.6665597442566</v>
      </c>
    </row>
    <row r="119" spans="1:103" ht="14.25" customHeight="1" x14ac:dyDescent="0.25">
      <c r="A119" s="52"/>
      <c r="B119" s="48" t="s">
        <v>102</v>
      </c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48"/>
      <c r="AL119" s="48"/>
      <c r="AM119" s="57"/>
      <c r="AN119" s="57"/>
      <c r="AO119" s="57"/>
      <c r="AP119" s="57"/>
      <c r="AQ119" s="57"/>
      <c r="AR119" s="57"/>
      <c r="AS119" s="57"/>
      <c r="AT119" s="57">
        <v>5981.8959720729235</v>
      </c>
      <c r="AU119" s="57">
        <v>5482.1024873199813</v>
      </c>
      <c r="AV119" s="57">
        <v>5888.8253565166287</v>
      </c>
      <c r="AW119" s="57">
        <v>6638.2823165616483</v>
      </c>
      <c r="AX119" s="57">
        <v>7553.4232328208691</v>
      </c>
      <c r="AY119" s="57">
        <v>7324.2834409352472</v>
      </c>
      <c r="AZ119" s="57">
        <v>7423.8547914031005</v>
      </c>
      <c r="BA119" s="57">
        <v>8128.8055822213009</v>
      </c>
      <c r="BB119" s="57">
        <v>9802.2554712681376</v>
      </c>
      <c r="BC119" s="57">
        <v>9492.9730358973338</v>
      </c>
      <c r="BD119" s="57">
        <v>9647.1816024845284</v>
      </c>
      <c r="BE119" s="57">
        <v>10249.000649542471</v>
      </c>
      <c r="BF119" s="57">
        <v>11206.438480354473</v>
      </c>
      <c r="BG119" s="57">
        <v>11481.128451294306</v>
      </c>
      <c r="BH119" s="57">
        <v>11488.231484232096</v>
      </c>
      <c r="BI119" s="57">
        <v>11522.290587179192</v>
      </c>
      <c r="BJ119" s="57">
        <v>13640.847934355592</v>
      </c>
      <c r="BK119" s="57">
        <v>13278.247212323409</v>
      </c>
      <c r="BL119" s="57">
        <v>13639.999773329448</v>
      </c>
      <c r="BM119" s="57">
        <v>14087.012590430983</v>
      </c>
      <c r="BN119" s="57">
        <v>15755.602228128908</v>
      </c>
      <c r="BO119" s="57">
        <v>15217.492044822286</v>
      </c>
      <c r="BP119" s="57">
        <v>14905.449816862494</v>
      </c>
      <c r="BQ119" s="57">
        <v>14401.029276477118</v>
      </c>
      <c r="BR119" s="57">
        <v>16271.615735017996</v>
      </c>
      <c r="BS119" s="57">
        <v>15298.736423095041</v>
      </c>
      <c r="BT119" s="57">
        <v>14474.571632091716</v>
      </c>
      <c r="BU119" s="99">
        <v>14883.982301373617</v>
      </c>
      <c r="BV119" s="99">
        <v>16404.014401804841</v>
      </c>
      <c r="BW119" s="99">
        <v>15264.465287739589</v>
      </c>
      <c r="BX119" s="99">
        <v>15493.877216697552</v>
      </c>
      <c r="BY119" s="99">
        <v>15780.685833569009</v>
      </c>
      <c r="BZ119" s="99">
        <v>16513.960547357721</v>
      </c>
      <c r="CA119" s="99">
        <v>16217.508492519984</v>
      </c>
      <c r="CB119" s="99">
        <v>15651.685254714883</v>
      </c>
      <c r="CC119" s="99">
        <v>15315.576630319196</v>
      </c>
      <c r="CD119" s="99">
        <v>15246.951523224223</v>
      </c>
      <c r="CE119" s="99">
        <v>16241.608858443136</v>
      </c>
      <c r="CF119" s="99">
        <v>15020.209621243685</v>
      </c>
      <c r="CG119" s="99">
        <v>14353.119685830894</v>
      </c>
      <c r="CH119" s="99">
        <v>14387.108882781416</v>
      </c>
      <c r="CI119" s="99">
        <v>12932.693719360344</v>
      </c>
      <c r="CJ119" s="99">
        <v>12682.503267889548</v>
      </c>
      <c r="CK119" s="99">
        <v>12581.42250650172</v>
      </c>
      <c r="CL119" s="99">
        <v>14163.259427573606</v>
      </c>
      <c r="CM119" s="99">
        <v>14013.694294786463</v>
      </c>
      <c r="CN119" s="99">
        <v>14510.383736368181</v>
      </c>
      <c r="CO119" s="99">
        <v>15201.955768479356</v>
      </c>
      <c r="CP119" s="99">
        <v>15350.337028622247</v>
      </c>
      <c r="CQ119" s="99">
        <v>15075.774762367051</v>
      </c>
      <c r="CR119" s="99">
        <v>14520.656772447599</v>
      </c>
      <c r="CS119" s="99">
        <v>14684.083668288276</v>
      </c>
      <c r="CT119" s="99">
        <v>16016.284681963189</v>
      </c>
      <c r="CU119" s="99">
        <v>15851.272791432208</v>
      </c>
      <c r="CV119" s="99">
        <v>16045.093466695815</v>
      </c>
      <c r="CW119" s="99">
        <v>16027.094968818601</v>
      </c>
      <c r="CX119" s="99">
        <v>17695.118395960308</v>
      </c>
      <c r="CY119" s="99">
        <v>18409.758792328772</v>
      </c>
    </row>
    <row r="120" spans="1:103" ht="14.25" customHeight="1" x14ac:dyDescent="0.25">
      <c r="A120" s="52"/>
      <c r="B120" s="48" t="s">
        <v>103</v>
      </c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48"/>
      <c r="AL120" s="48"/>
      <c r="AM120" s="57"/>
      <c r="AN120" s="57"/>
      <c r="AO120" s="57"/>
      <c r="AP120" s="57"/>
      <c r="AQ120" s="57"/>
      <c r="AR120" s="57"/>
      <c r="AS120" s="57"/>
      <c r="AT120" s="57">
        <v>21403.638200117999</v>
      </c>
      <c r="AU120" s="57">
        <v>21595.721782346001</v>
      </c>
      <c r="AV120" s="57">
        <v>21943.144744894998</v>
      </c>
      <c r="AW120" s="57">
        <v>22247.120255924998</v>
      </c>
      <c r="AX120" s="57">
        <v>23626.922579067999</v>
      </c>
      <c r="AY120" s="57">
        <v>24182.610690278001</v>
      </c>
      <c r="AZ120" s="57">
        <v>24719.711319758</v>
      </c>
      <c r="BA120" s="57">
        <v>25084.712289468</v>
      </c>
      <c r="BB120" s="57">
        <v>25795.465848560001</v>
      </c>
      <c r="BC120" s="57">
        <v>25849.682255508</v>
      </c>
      <c r="BD120" s="57">
        <v>26134.338163698998</v>
      </c>
      <c r="BE120" s="57">
        <v>26357.074394983996</v>
      </c>
      <c r="BF120" s="57">
        <v>27927.327323718</v>
      </c>
      <c r="BG120" s="57">
        <v>27708.463032192998</v>
      </c>
      <c r="BH120" s="57">
        <v>27967.396421995996</v>
      </c>
      <c r="BI120" s="57">
        <v>27610.387317419998</v>
      </c>
      <c r="BJ120" s="57">
        <v>28470.060005923006</v>
      </c>
      <c r="BK120" s="57">
        <v>24899.793918074</v>
      </c>
      <c r="BL120" s="57">
        <v>25070.305648287998</v>
      </c>
      <c r="BM120" s="57">
        <v>25378.621885973</v>
      </c>
      <c r="BN120" s="57">
        <v>26070.093624653</v>
      </c>
      <c r="BO120" s="57">
        <v>25894.324807510893</v>
      </c>
      <c r="BP120" s="57">
        <v>25850.100951510889</v>
      </c>
      <c r="BQ120" s="57">
        <v>25877.828531182891</v>
      </c>
      <c r="BR120" s="57">
        <v>26428.10256389789</v>
      </c>
      <c r="BS120" s="57">
        <v>26363.509605161889</v>
      </c>
      <c r="BT120" s="57">
        <v>26496.366267563953</v>
      </c>
      <c r="BU120" s="99">
        <v>26481.147191622022</v>
      </c>
      <c r="BV120" s="99">
        <v>26666.536636008092</v>
      </c>
      <c r="BW120" s="99">
        <v>26624.517372852093</v>
      </c>
      <c r="BX120" s="99">
        <v>26275.667669563165</v>
      </c>
      <c r="BY120" s="99">
        <v>26636.255778740233</v>
      </c>
      <c r="BZ120" s="99">
        <v>27295.580536261299</v>
      </c>
      <c r="CA120" s="99">
        <v>27061.438630214303</v>
      </c>
      <c r="CB120" s="99">
        <v>26873.239862869366</v>
      </c>
      <c r="CC120" s="99">
        <v>26699.416630292435</v>
      </c>
      <c r="CD120" s="99">
        <v>28086.823541043505</v>
      </c>
      <c r="CE120" s="99">
        <v>28027.867783813508</v>
      </c>
      <c r="CF120" s="99">
        <v>30358.473787762498</v>
      </c>
      <c r="CG120" s="99">
        <v>31367.129299312503</v>
      </c>
      <c r="CH120" s="99">
        <v>33427.722533801643</v>
      </c>
      <c r="CI120" s="99">
        <v>33159.1057980685</v>
      </c>
      <c r="CJ120" s="99">
        <v>33712.117448118501</v>
      </c>
      <c r="CK120" s="99">
        <v>34518.847250798499</v>
      </c>
      <c r="CL120" s="99">
        <v>35414.578326568502</v>
      </c>
      <c r="CM120" s="99">
        <v>36409.558389838501</v>
      </c>
      <c r="CN120" s="99">
        <v>36592.829207338509</v>
      </c>
      <c r="CO120" s="99">
        <v>37331.055361448503</v>
      </c>
      <c r="CP120" s="99">
        <v>38284.724726258508</v>
      </c>
      <c r="CQ120" s="99">
        <v>39931.455280160502</v>
      </c>
      <c r="CR120" s="99">
        <v>39771.051715747504</v>
      </c>
      <c r="CS120" s="99">
        <v>39911.449002116089</v>
      </c>
      <c r="CT120" s="99">
        <v>40406.811093338503</v>
      </c>
      <c r="CU120" s="99">
        <v>41114.466866398507</v>
      </c>
      <c r="CV120" s="99">
        <v>41353.925411055126</v>
      </c>
      <c r="CW120" s="99">
        <v>41309.648970610899</v>
      </c>
      <c r="CX120" s="99">
        <v>41522.687081091899</v>
      </c>
      <c r="CY120" s="99">
        <v>41898.046622789945</v>
      </c>
    </row>
    <row r="121" spans="1:103" ht="14.25" customHeight="1" x14ac:dyDescent="0.25">
      <c r="A121" s="52"/>
      <c r="B121" s="48" t="s">
        <v>50</v>
      </c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48"/>
      <c r="AL121" s="48"/>
      <c r="AM121" s="57"/>
      <c r="AN121" s="57"/>
      <c r="AO121" s="57"/>
      <c r="AP121" s="57"/>
      <c r="AQ121" s="57"/>
      <c r="AR121" s="57"/>
      <c r="AS121" s="57"/>
      <c r="AT121" s="57">
        <v>14197.469903706189</v>
      </c>
      <c r="AU121" s="57">
        <v>14795.166881200199</v>
      </c>
      <c r="AV121" s="57">
        <v>15171.051503518051</v>
      </c>
      <c r="AW121" s="57">
        <v>15824.082468815954</v>
      </c>
      <c r="AX121" s="57">
        <v>16037.945331038407</v>
      </c>
      <c r="AY121" s="57">
        <v>17086.671318079942</v>
      </c>
      <c r="AZ121" s="57">
        <v>16981.147386943525</v>
      </c>
      <c r="BA121" s="57">
        <v>17085.926516111067</v>
      </c>
      <c r="BB121" s="57">
        <v>17576.917281536993</v>
      </c>
      <c r="BC121" s="57">
        <v>18019.658805127361</v>
      </c>
      <c r="BD121" s="57">
        <v>18004.159246821171</v>
      </c>
      <c r="BE121" s="57">
        <v>17798.177617382509</v>
      </c>
      <c r="BF121" s="57">
        <v>18121.513833168116</v>
      </c>
      <c r="BG121" s="57">
        <v>17815.243713294789</v>
      </c>
      <c r="BH121" s="57">
        <v>17454.218512424781</v>
      </c>
      <c r="BI121" s="57">
        <v>17524.925718436883</v>
      </c>
      <c r="BJ121" s="57">
        <v>17063.718139494547</v>
      </c>
      <c r="BK121" s="57">
        <v>16952.706299012134</v>
      </c>
      <c r="BL121" s="57">
        <v>17149.22884168696</v>
      </c>
      <c r="BM121" s="57">
        <v>17465.854289425599</v>
      </c>
      <c r="BN121" s="57">
        <v>17802.633714320571</v>
      </c>
      <c r="BO121" s="57">
        <v>17912.551214003837</v>
      </c>
      <c r="BP121" s="57">
        <v>17911.492712221632</v>
      </c>
      <c r="BQ121" s="57">
        <v>17940.487599557182</v>
      </c>
      <c r="BR121" s="57">
        <v>18325.603544085647</v>
      </c>
      <c r="BS121" s="57">
        <v>18741.204604296465</v>
      </c>
      <c r="BT121" s="57">
        <v>18765.309048884352</v>
      </c>
      <c r="BU121" s="99">
        <v>18588.995627034263</v>
      </c>
      <c r="BV121" s="99">
        <v>18497.88499463757</v>
      </c>
      <c r="BW121" s="99">
        <v>18559.651607212065</v>
      </c>
      <c r="BX121" s="99">
        <v>18792.705281173057</v>
      </c>
      <c r="BY121" s="99">
        <v>19168.755315602608</v>
      </c>
      <c r="BZ121" s="99">
        <v>18300.240997314886</v>
      </c>
      <c r="CA121" s="99">
        <v>18214.236851660211</v>
      </c>
      <c r="CB121" s="99">
        <v>18274.071992487825</v>
      </c>
      <c r="CC121" s="99">
        <v>18191.112061508091</v>
      </c>
      <c r="CD121" s="99">
        <v>18178.739148973695</v>
      </c>
      <c r="CE121" s="99">
        <v>18330.310143542472</v>
      </c>
      <c r="CF121" s="99">
        <v>17913.102310900704</v>
      </c>
      <c r="CG121" s="99">
        <v>17154.577255873432</v>
      </c>
      <c r="CH121" s="99">
        <v>17135.331692916225</v>
      </c>
      <c r="CI121" s="99">
        <v>17387.968464331727</v>
      </c>
      <c r="CJ121" s="99">
        <v>16478.931993324022</v>
      </c>
      <c r="CK121" s="99">
        <v>16031.96914276877</v>
      </c>
      <c r="CL121" s="99">
        <v>16329.3975848748</v>
      </c>
      <c r="CM121" s="99">
        <v>16606.608594607755</v>
      </c>
      <c r="CN121" s="99">
        <v>16158.965081559629</v>
      </c>
      <c r="CO121" s="99">
        <v>15928.200044861609</v>
      </c>
      <c r="CP121" s="99">
        <v>16682.599260234987</v>
      </c>
      <c r="CQ121" s="99">
        <v>16590.463295448615</v>
      </c>
      <c r="CR121" s="99">
        <v>17033.967847785556</v>
      </c>
      <c r="CS121" s="99">
        <v>16540.78246050419</v>
      </c>
      <c r="CT121" s="99">
        <v>17030.527483583868</v>
      </c>
      <c r="CU121" s="99">
        <v>17241.840616255104</v>
      </c>
      <c r="CV121" s="99">
        <v>17508.672839048468</v>
      </c>
      <c r="CW121" s="99">
        <v>18255.175456505654</v>
      </c>
      <c r="CX121" s="99">
        <v>17492.961954335242</v>
      </c>
      <c r="CY121" s="99">
        <v>17783.73741998804</v>
      </c>
    </row>
    <row r="122" spans="1:103" ht="14.25" hidden="1" customHeight="1" x14ac:dyDescent="0.25">
      <c r="A122" s="52"/>
      <c r="B122" s="50" t="s">
        <v>104</v>
      </c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7"/>
      <c r="AN122" s="57"/>
      <c r="AO122" s="57"/>
      <c r="AP122" s="57"/>
      <c r="AQ122" s="57"/>
      <c r="AR122" s="57"/>
      <c r="AS122" s="57"/>
      <c r="AT122" s="57">
        <v>1758.9</v>
      </c>
      <c r="AU122" s="57">
        <v>1906.1999999999998</v>
      </c>
      <c r="AV122" s="57">
        <v>2028.1000000000001</v>
      </c>
      <c r="AW122" s="57">
        <v>2191</v>
      </c>
      <c r="AX122" s="57">
        <v>2274.8000000000002</v>
      </c>
      <c r="AY122" s="57">
        <v>2731.4450360700002</v>
      </c>
      <c r="AZ122" s="57">
        <v>2881.71305467</v>
      </c>
      <c r="BA122" s="57">
        <v>2960.9285628299999</v>
      </c>
      <c r="BB122" s="57">
        <v>3150.993524</v>
      </c>
      <c r="BC122" s="57">
        <v>3281.3233028</v>
      </c>
      <c r="BD122" s="57">
        <v>3412.04954529</v>
      </c>
      <c r="BE122" s="57">
        <v>3523.4059410033333</v>
      </c>
      <c r="BF122" s="57">
        <v>3696.686144602375</v>
      </c>
      <c r="BG122" s="57">
        <v>3813.2090262727561</v>
      </c>
      <c r="BH122" s="57">
        <v>3835.5064883233331</v>
      </c>
      <c r="BI122" s="57">
        <v>3943.9342869633329</v>
      </c>
      <c r="BJ122" s="57">
        <v>4080.9080123233334</v>
      </c>
      <c r="BK122" s="57">
        <v>4116.9940613133331</v>
      </c>
      <c r="BL122" s="57">
        <v>4163.4143294699998</v>
      </c>
      <c r="BM122" s="57">
        <v>4186.4455470100002</v>
      </c>
      <c r="BN122" s="57">
        <v>4210.414944686946</v>
      </c>
      <c r="BO122" s="57">
        <v>4204.5748626000004</v>
      </c>
      <c r="BP122" s="57">
        <v>4290.4982564499996</v>
      </c>
      <c r="BQ122" s="57">
        <v>4314.8609970699999</v>
      </c>
      <c r="BR122" s="57">
        <v>4348.9076484500001</v>
      </c>
      <c r="BS122" s="57">
        <v>4363.5980329929735</v>
      </c>
      <c r="BT122" s="57">
        <v>4245.7906305913129</v>
      </c>
      <c r="BU122" s="99">
        <v>4218.4530944030303</v>
      </c>
      <c r="BV122" s="99">
        <v>4199.1649770930298</v>
      </c>
      <c r="BW122" s="99">
        <v>4173.5955764359705</v>
      </c>
      <c r="BX122" s="99">
        <v>4133.5166275993879</v>
      </c>
      <c r="BY122" s="99">
        <v>4141.9027191207279</v>
      </c>
      <c r="BZ122" s="99">
        <v>4116.3214136897977</v>
      </c>
      <c r="CA122" s="99">
        <v>4150.4526121583831</v>
      </c>
      <c r="CB122" s="99">
        <v>4051.8781627499998</v>
      </c>
      <c r="CC122" s="99">
        <v>3989.4632887354546</v>
      </c>
      <c r="CD122" s="99">
        <v>3951.7084608054543</v>
      </c>
      <c r="CE122" s="99">
        <v>3864.3340040099997</v>
      </c>
      <c r="CF122" s="99">
        <v>3814.0068130100003</v>
      </c>
      <c r="CG122" s="99">
        <v>3790.9632763099999</v>
      </c>
      <c r="CH122" s="99">
        <v>3768.4954413</v>
      </c>
      <c r="CI122" s="99">
        <v>3797.68239292</v>
      </c>
      <c r="CJ122" s="99">
        <v>3740.5167038533332</v>
      </c>
      <c r="CK122" s="99">
        <v>3812.4786929833335</v>
      </c>
      <c r="CL122" s="99">
        <v>3849.7728388566666</v>
      </c>
      <c r="CM122" s="99">
        <v>3848.59592484</v>
      </c>
      <c r="CN122" s="99">
        <v>3804.9754249399998</v>
      </c>
      <c r="CO122" s="99">
        <v>3778.6100927499997</v>
      </c>
      <c r="CP122" s="99">
        <v>3754.0203589299999</v>
      </c>
      <c r="CQ122" s="99">
        <v>3652.0357324300003</v>
      </c>
      <c r="CR122" s="99">
        <v>3746.9445992999999</v>
      </c>
      <c r="CS122" s="99">
        <v>3719.0229150200003</v>
      </c>
      <c r="CT122" s="99">
        <v>4012.88015408</v>
      </c>
      <c r="CU122" s="99">
        <v>3993.9296103400002</v>
      </c>
      <c r="CV122" s="99">
        <v>4038.3439028700004</v>
      </c>
      <c r="CW122" s="99">
        <v>4042.3572391000002</v>
      </c>
      <c r="CX122" s="99">
        <v>3843.5116909999997</v>
      </c>
      <c r="CY122" s="99">
        <v>3850.8532527500001</v>
      </c>
    </row>
    <row r="123" spans="1:103" ht="14.25" customHeight="1" x14ac:dyDescent="0.25">
      <c r="A123" s="52"/>
      <c r="B123" s="49" t="s">
        <v>107</v>
      </c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49"/>
      <c r="AJ123" s="49"/>
      <c r="AK123" s="49"/>
      <c r="AL123" s="49"/>
      <c r="AM123" s="57"/>
      <c r="AN123" s="57"/>
      <c r="AO123" s="57"/>
      <c r="AP123" s="57"/>
      <c r="AQ123" s="57"/>
      <c r="AR123" s="57"/>
      <c r="AS123" s="57"/>
      <c r="AT123" s="57">
        <v>61.8</v>
      </c>
      <c r="AU123" s="57">
        <v>3.8</v>
      </c>
      <c r="AV123" s="57">
        <v>3.4</v>
      </c>
      <c r="AW123" s="57">
        <v>2.7</v>
      </c>
      <c r="AX123" s="57">
        <v>1.1000000000000001</v>
      </c>
      <c r="AY123" s="57">
        <v>2.2000000000000002</v>
      </c>
      <c r="AZ123" s="57">
        <v>5.0999999999999996</v>
      </c>
      <c r="BA123" s="57">
        <v>2.9</v>
      </c>
      <c r="BB123" s="57">
        <v>2.8</v>
      </c>
      <c r="BC123" s="57">
        <v>2.4</v>
      </c>
      <c r="BD123" s="57">
        <v>2.1</v>
      </c>
      <c r="BE123" s="57">
        <v>2.4</v>
      </c>
      <c r="BF123" s="57">
        <v>2.1</v>
      </c>
      <c r="BG123" s="57">
        <v>3.7095941106634349</v>
      </c>
      <c r="BH123" s="57">
        <v>5.1092061217759381</v>
      </c>
      <c r="BI123" s="57">
        <v>5.108810119195927</v>
      </c>
      <c r="BJ123" s="57">
        <v>4.1084126879266805</v>
      </c>
      <c r="BK123" s="57">
        <v>22.979303710063828</v>
      </c>
      <c r="BL123" s="57">
        <v>23.146966075925505</v>
      </c>
      <c r="BM123" s="57">
        <v>22.216007698177933</v>
      </c>
      <c r="BN123" s="57">
        <v>22.384417935882642</v>
      </c>
      <c r="BO123" s="57">
        <v>24.130183600672293</v>
      </c>
      <c r="BP123" s="57">
        <v>26.268929700390913</v>
      </c>
      <c r="BQ123" s="57">
        <v>27.18004435232023</v>
      </c>
      <c r="BR123" s="57">
        <v>29.283857982647923</v>
      </c>
      <c r="BS123" s="57">
        <v>34.459485660260214</v>
      </c>
      <c r="BT123" s="57">
        <v>40.731496534381193</v>
      </c>
      <c r="BU123" s="99">
        <v>44.753336016358368</v>
      </c>
      <c r="BV123" s="99">
        <v>49.62910472426627</v>
      </c>
      <c r="BW123" s="99">
        <v>53.237844834560732</v>
      </c>
      <c r="BX123" s="99">
        <v>55.117819300233364</v>
      </c>
      <c r="BY123" s="99">
        <v>55.392278033878725</v>
      </c>
      <c r="BZ123" s="99">
        <v>54.354421307230915</v>
      </c>
      <c r="CA123" s="99">
        <v>55.063161417525372</v>
      </c>
      <c r="CB123" s="99">
        <v>56.463135883198007</v>
      </c>
      <c r="CC123" s="99">
        <v>55.217594616843364</v>
      </c>
      <c r="CD123" s="99">
        <v>54.77973789019557</v>
      </c>
      <c r="CE123" s="99">
        <v>55.937318000490031</v>
      </c>
      <c r="CF123" s="99">
        <v>56.649032466162659</v>
      </c>
      <c r="CG123" s="99">
        <v>212.22742251980804</v>
      </c>
      <c r="CH123" s="99">
        <v>214.98838848316024</v>
      </c>
      <c r="CI123" s="99">
        <v>196.53477401345469</v>
      </c>
      <c r="CJ123" s="99">
        <v>156.61954401912729</v>
      </c>
      <c r="CK123" s="99">
        <v>118.50185854277265</v>
      </c>
      <c r="CL123" s="99">
        <v>61.184931056124853</v>
      </c>
      <c r="CM123" s="99">
        <v>62.295951166419314</v>
      </c>
      <c r="CN123" s="99">
        <v>63.037885632091943</v>
      </c>
      <c r="CO123" s="99">
        <v>63.525884365737305</v>
      </c>
      <c r="CP123" s="99">
        <v>65.415867639089498</v>
      </c>
      <c r="CQ123" s="99">
        <v>66.160537749383963</v>
      </c>
      <c r="CR123" s="99">
        <v>67.10228221505659</v>
      </c>
      <c r="CS123" s="99">
        <v>68.324250948701945</v>
      </c>
      <c r="CT123" s="99">
        <v>68.054434222054141</v>
      </c>
      <c r="CU123" s="99">
        <v>70.696431733451547</v>
      </c>
      <c r="CV123" s="99">
        <v>72.5119859437809</v>
      </c>
      <c r="CW123" s="99">
        <v>72.063269264762724</v>
      </c>
      <c r="CX123" s="99">
        <v>78.860452538114913</v>
      </c>
      <c r="CY123" s="99">
        <v>84.653028324626291</v>
      </c>
    </row>
    <row r="124" spans="1:103" ht="14.25" customHeight="1" x14ac:dyDescent="0.25">
      <c r="A124" s="52"/>
      <c r="B124" s="48" t="s">
        <v>101</v>
      </c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  <c r="AM124" s="57"/>
      <c r="AN124" s="57"/>
      <c r="AO124" s="57"/>
      <c r="AP124" s="57"/>
      <c r="AQ124" s="57"/>
      <c r="AR124" s="57"/>
      <c r="AS124" s="57"/>
      <c r="AT124" s="57">
        <v>0</v>
      </c>
      <c r="AU124" s="57">
        <v>0</v>
      </c>
      <c r="AV124" s="57">
        <v>0</v>
      </c>
      <c r="AW124" s="57">
        <v>0</v>
      </c>
      <c r="AX124" s="57">
        <v>0</v>
      </c>
      <c r="AY124" s="57">
        <v>0</v>
      </c>
      <c r="AZ124" s="57">
        <v>0</v>
      </c>
      <c r="BA124" s="57">
        <v>0</v>
      </c>
      <c r="BB124" s="57">
        <v>0</v>
      </c>
      <c r="BC124" s="57">
        <v>0</v>
      </c>
      <c r="BD124" s="57">
        <v>0</v>
      </c>
      <c r="BE124" s="57">
        <v>0</v>
      </c>
      <c r="BF124" s="57">
        <v>0</v>
      </c>
      <c r="BG124" s="57">
        <v>0</v>
      </c>
      <c r="BH124" s="57">
        <v>0</v>
      </c>
      <c r="BI124" s="57">
        <v>0</v>
      </c>
      <c r="BJ124" s="57">
        <v>0</v>
      </c>
      <c r="BK124" s="57">
        <v>0</v>
      </c>
      <c r="BL124" s="57">
        <v>0</v>
      </c>
      <c r="BM124" s="57">
        <v>0</v>
      </c>
      <c r="BN124" s="57">
        <v>0</v>
      </c>
      <c r="BO124" s="57">
        <v>0</v>
      </c>
      <c r="BP124" s="57">
        <v>0</v>
      </c>
      <c r="BQ124" s="57">
        <v>0</v>
      </c>
      <c r="BR124" s="57">
        <v>0</v>
      </c>
      <c r="BS124" s="57">
        <v>0</v>
      </c>
      <c r="BT124" s="57">
        <v>0</v>
      </c>
      <c r="BU124" s="99">
        <v>0</v>
      </c>
      <c r="BV124" s="99">
        <v>0</v>
      </c>
      <c r="BW124" s="99">
        <v>0</v>
      </c>
      <c r="BX124" s="99">
        <v>0</v>
      </c>
      <c r="BY124" s="99">
        <v>0</v>
      </c>
      <c r="BZ124" s="99">
        <v>0</v>
      </c>
      <c r="CA124" s="99">
        <v>0</v>
      </c>
      <c r="CB124" s="99">
        <v>0</v>
      </c>
      <c r="CC124" s="99">
        <v>0</v>
      </c>
      <c r="CD124" s="99">
        <v>0</v>
      </c>
      <c r="CE124" s="99">
        <v>0</v>
      </c>
      <c r="CF124" s="99">
        <v>0</v>
      </c>
      <c r="CG124" s="99">
        <v>0</v>
      </c>
      <c r="CH124" s="99">
        <v>0</v>
      </c>
      <c r="CI124" s="99">
        <v>0</v>
      </c>
      <c r="CJ124" s="99">
        <v>0</v>
      </c>
      <c r="CK124" s="99">
        <v>0</v>
      </c>
      <c r="CL124" s="99">
        <v>0</v>
      </c>
      <c r="CM124" s="99">
        <v>0</v>
      </c>
      <c r="CN124" s="99">
        <v>0</v>
      </c>
      <c r="CO124" s="99">
        <v>0</v>
      </c>
      <c r="CP124" s="99">
        <v>0</v>
      </c>
      <c r="CQ124" s="99">
        <v>0</v>
      </c>
      <c r="CR124" s="99">
        <v>0</v>
      </c>
      <c r="CS124" s="99">
        <v>0</v>
      </c>
      <c r="CT124" s="99">
        <v>0</v>
      </c>
      <c r="CU124" s="99">
        <v>0</v>
      </c>
      <c r="CV124" s="99">
        <v>0</v>
      </c>
      <c r="CW124" s="99">
        <v>0</v>
      </c>
      <c r="CX124" s="99">
        <v>0</v>
      </c>
      <c r="CY124" s="99">
        <v>0</v>
      </c>
    </row>
    <row r="125" spans="1:103" ht="14.25" customHeight="1" x14ac:dyDescent="0.25">
      <c r="A125" s="52"/>
      <c r="B125" s="48" t="s">
        <v>102</v>
      </c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  <c r="AM125" s="57"/>
      <c r="AN125" s="57"/>
      <c r="AO125" s="57"/>
      <c r="AP125" s="57"/>
      <c r="AQ125" s="57"/>
      <c r="AR125" s="57"/>
      <c r="AS125" s="57"/>
      <c r="AT125" s="57">
        <v>0</v>
      </c>
      <c r="AU125" s="57">
        <v>0</v>
      </c>
      <c r="AV125" s="57">
        <v>0</v>
      </c>
      <c r="AW125" s="57">
        <v>0</v>
      </c>
      <c r="AX125" s="57">
        <v>0</v>
      </c>
      <c r="AY125" s="57">
        <v>0</v>
      </c>
      <c r="AZ125" s="57">
        <v>0</v>
      </c>
      <c r="BA125" s="57">
        <v>0</v>
      </c>
      <c r="BB125" s="57">
        <v>0</v>
      </c>
      <c r="BC125" s="57">
        <v>0</v>
      </c>
      <c r="BD125" s="57">
        <v>0</v>
      </c>
      <c r="BE125" s="57">
        <v>0</v>
      </c>
      <c r="BF125" s="57">
        <v>0</v>
      </c>
      <c r="BG125" s="57">
        <v>0</v>
      </c>
      <c r="BH125" s="57">
        <v>0</v>
      </c>
      <c r="BI125" s="57">
        <v>0</v>
      </c>
      <c r="BJ125" s="57">
        <v>0</v>
      </c>
      <c r="BK125" s="57">
        <v>0</v>
      </c>
      <c r="BL125" s="57">
        <v>0</v>
      </c>
      <c r="BM125" s="57">
        <v>0</v>
      </c>
      <c r="BN125" s="57">
        <v>0</v>
      </c>
      <c r="BO125" s="57">
        <v>0</v>
      </c>
      <c r="BP125" s="57">
        <v>0</v>
      </c>
      <c r="BQ125" s="57">
        <v>0</v>
      </c>
      <c r="BR125" s="57">
        <v>0</v>
      </c>
      <c r="BS125" s="57">
        <v>0</v>
      </c>
      <c r="BT125" s="57">
        <v>0</v>
      </c>
      <c r="BU125" s="99">
        <v>0</v>
      </c>
      <c r="BV125" s="99">
        <v>0</v>
      </c>
      <c r="BW125" s="99">
        <v>0</v>
      </c>
      <c r="BX125" s="99">
        <v>0</v>
      </c>
      <c r="BY125" s="99">
        <v>0</v>
      </c>
      <c r="BZ125" s="99">
        <v>0</v>
      </c>
      <c r="CA125" s="99">
        <v>0</v>
      </c>
      <c r="CB125" s="99">
        <v>0</v>
      </c>
      <c r="CC125" s="99">
        <v>0</v>
      </c>
      <c r="CD125" s="99">
        <v>0</v>
      </c>
      <c r="CE125" s="99">
        <v>0</v>
      </c>
      <c r="CF125" s="99">
        <v>0</v>
      </c>
      <c r="CG125" s="99">
        <v>0</v>
      </c>
      <c r="CH125" s="99">
        <v>0</v>
      </c>
      <c r="CI125" s="99">
        <v>0</v>
      </c>
      <c r="CJ125" s="99">
        <v>0</v>
      </c>
      <c r="CK125" s="99">
        <v>0</v>
      </c>
      <c r="CL125" s="99">
        <v>0</v>
      </c>
      <c r="CM125" s="99">
        <v>0</v>
      </c>
      <c r="CN125" s="99">
        <v>0</v>
      </c>
      <c r="CO125" s="99">
        <v>0</v>
      </c>
      <c r="CP125" s="99">
        <v>0</v>
      </c>
      <c r="CQ125" s="99">
        <v>0</v>
      </c>
      <c r="CR125" s="99">
        <v>0</v>
      </c>
      <c r="CS125" s="99">
        <v>0</v>
      </c>
      <c r="CT125" s="99">
        <v>0</v>
      </c>
      <c r="CU125" s="99">
        <v>0</v>
      </c>
      <c r="CV125" s="99">
        <v>0</v>
      </c>
      <c r="CW125" s="99">
        <v>0</v>
      </c>
      <c r="CX125" s="99">
        <v>0</v>
      </c>
      <c r="CY125" s="99">
        <v>0</v>
      </c>
    </row>
    <row r="126" spans="1:103" ht="14.25" customHeight="1" x14ac:dyDescent="0.25">
      <c r="A126" s="52"/>
      <c r="B126" s="48" t="s">
        <v>103</v>
      </c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48"/>
      <c r="AL126" s="48"/>
      <c r="AM126" s="57"/>
      <c r="AN126" s="57"/>
      <c r="AO126" s="57"/>
      <c r="AP126" s="57"/>
      <c r="AQ126" s="57"/>
      <c r="AR126" s="57"/>
      <c r="AS126" s="57"/>
      <c r="AT126" s="57">
        <v>0</v>
      </c>
      <c r="AU126" s="57">
        <v>0</v>
      </c>
      <c r="AV126" s="57">
        <v>0</v>
      </c>
      <c r="AW126" s="57">
        <v>0</v>
      </c>
      <c r="AX126" s="57">
        <v>0</v>
      </c>
      <c r="AY126" s="57">
        <v>0</v>
      </c>
      <c r="AZ126" s="57">
        <v>0</v>
      </c>
      <c r="BA126" s="57">
        <v>0</v>
      </c>
      <c r="BB126" s="57">
        <v>0</v>
      </c>
      <c r="BC126" s="57">
        <v>0</v>
      </c>
      <c r="BD126" s="57">
        <v>0</v>
      </c>
      <c r="BE126" s="57">
        <v>0</v>
      </c>
      <c r="BF126" s="57">
        <v>0</v>
      </c>
      <c r="BG126" s="57">
        <v>0</v>
      </c>
      <c r="BH126" s="57">
        <v>0</v>
      </c>
      <c r="BI126" s="57">
        <v>0</v>
      </c>
      <c r="BJ126" s="57">
        <v>0</v>
      </c>
      <c r="BK126" s="57">
        <v>0</v>
      </c>
      <c r="BL126" s="57">
        <v>0</v>
      </c>
      <c r="BM126" s="57">
        <v>0</v>
      </c>
      <c r="BN126" s="57">
        <v>0</v>
      </c>
      <c r="BO126" s="57">
        <v>0</v>
      </c>
      <c r="BP126" s="57">
        <v>0</v>
      </c>
      <c r="BQ126" s="57">
        <v>0</v>
      </c>
      <c r="BR126" s="57">
        <v>0</v>
      </c>
      <c r="BS126" s="57">
        <v>0</v>
      </c>
      <c r="BT126" s="57">
        <v>0</v>
      </c>
      <c r="BU126" s="99">
        <v>0</v>
      </c>
      <c r="BV126" s="99">
        <v>0</v>
      </c>
      <c r="BW126" s="99">
        <v>0</v>
      </c>
      <c r="BX126" s="99">
        <v>0</v>
      </c>
      <c r="BY126" s="99">
        <v>0</v>
      </c>
      <c r="BZ126" s="99">
        <v>0</v>
      </c>
      <c r="CA126" s="99">
        <v>0</v>
      </c>
      <c r="CB126" s="99">
        <v>0</v>
      </c>
      <c r="CC126" s="99">
        <v>0</v>
      </c>
      <c r="CD126" s="99">
        <v>0</v>
      </c>
      <c r="CE126" s="99">
        <v>0</v>
      </c>
      <c r="CF126" s="99">
        <v>0</v>
      </c>
      <c r="CG126" s="99">
        <v>0</v>
      </c>
      <c r="CH126" s="99">
        <v>0</v>
      </c>
      <c r="CI126" s="99">
        <v>0</v>
      </c>
      <c r="CJ126" s="99">
        <v>0</v>
      </c>
      <c r="CK126" s="99">
        <v>0</v>
      </c>
      <c r="CL126" s="99">
        <v>0</v>
      </c>
      <c r="CM126" s="99">
        <v>0</v>
      </c>
      <c r="CN126" s="99">
        <v>0</v>
      </c>
      <c r="CO126" s="99">
        <v>0</v>
      </c>
      <c r="CP126" s="99">
        <v>0</v>
      </c>
      <c r="CQ126" s="99">
        <v>0</v>
      </c>
      <c r="CR126" s="99">
        <v>0</v>
      </c>
      <c r="CS126" s="99">
        <v>0</v>
      </c>
      <c r="CT126" s="99">
        <v>0</v>
      </c>
      <c r="CU126" s="99">
        <v>0</v>
      </c>
      <c r="CV126" s="99">
        <v>0</v>
      </c>
      <c r="CW126" s="99">
        <v>0</v>
      </c>
      <c r="CX126" s="99">
        <v>0</v>
      </c>
      <c r="CY126" s="99">
        <v>0</v>
      </c>
    </row>
    <row r="127" spans="1:103" ht="14.25" customHeight="1" x14ac:dyDescent="0.25">
      <c r="A127" s="52"/>
      <c r="B127" s="48" t="s">
        <v>50</v>
      </c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48"/>
      <c r="AK127" s="48"/>
      <c r="AL127" s="48"/>
      <c r="AM127" s="57"/>
      <c r="AN127" s="57"/>
      <c r="AO127" s="57"/>
      <c r="AP127" s="57"/>
      <c r="AQ127" s="57"/>
      <c r="AR127" s="57"/>
      <c r="AS127" s="57"/>
      <c r="AT127" s="57">
        <v>61.8</v>
      </c>
      <c r="AU127" s="57">
        <v>3.8</v>
      </c>
      <c r="AV127" s="57">
        <v>3.4</v>
      </c>
      <c r="AW127" s="57">
        <v>2.7</v>
      </c>
      <c r="AX127" s="57">
        <v>1.1000000000000001</v>
      </c>
      <c r="AY127" s="57">
        <v>2.2000000000000002</v>
      </c>
      <c r="AZ127" s="57">
        <v>5.0999999999999996</v>
      </c>
      <c r="BA127" s="57">
        <v>2.9</v>
      </c>
      <c r="BB127" s="57">
        <v>2.8</v>
      </c>
      <c r="BC127" s="57">
        <v>2.4</v>
      </c>
      <c r="BD127" s="57">
        <v>2.1</v>
      </c>
      <c r="BE127" s="57">
        <v>2.4</v>
      </c>
      <c r="BF127" s="57">
        <v>2.1</v>
      </c>
      <c r="BG127" s="57">
        <v>3.7095941106634349</v>
      </c>
      <c r="BH127" s="57">
        <v>5.1092061217759381</v>
      </c>
      <c r="BI127" s="57">
        <v>5.108810119195927</v>
      </c>
      <c r="BJ127" s="57">
        <v>4.1084126879266805</v>
      </c>
      <c r="BK127" s="57">
        <v>22.979303710063828</v>
      </c>
      <c r="BL127" s="57">
        <v>23.146966075925505</v>
      </c>
      <c r="BM127" s="57">
        <v>22.216007698177933</v>
      </c>
      <c r="BN127" s="57">
        <v>22.384417935882642</v>
      </c>
      <c r="BO127" s="57">
        <v>24.130183600672293</v>
      </c>
      <c r="BP127" s="57">
        <v>26.268929700390913</v>
      </c>
      <c r="BQ127" s="57">
        <v>27.18004435232023</v>
      </c>
      <c r="BR127" s="57">
        <v>29.283857982647923</v>
      </c>
      <c r="BS127" s="57">
        <v>34.459485660260214</v>
      </c>
      <c r="BT127" s="57">
        <v>40.731496534381193</v>
      </c>
      <c r="BU127" s="99">
        <v>44.753336016358368</v>
      </c>
      <c r="BV127" s="99">
        <v>49.62910472426627</v>
      </c>
      <c r="BW127" s="99">
        <v>53.237844834560732</v>
      </c>
      <c r="BX127" s="99">
        <v>55.117819300233364</v>
      </c>
      <c r="BY127" s="99">
        <v>55.392278033878725</v>
      </c>
      <c r="BZ127" s="99">
        <v>54.354421307230915</v>
      </c>
      <c r="CA127" s="99">
        <v>55.063161417525372</v>
      </c>
      <c r="CB127" s="99">
        <v>56.463135883198007</v>
      </c>
      <c r="CC127" s="99">
        <v>55.217594616843364</v>
      </c>
      <c r="CD127" s="99">
        <v>54.77973789019557</v>
      </c>
      <c r="CE127" s="99">
        <v>55.937318000490031</v>
      </c>
      <c r="CF127" s="99">
        <v>56.649032466162659</v>
      </c>
      <c r="CG127" s="99">
        <v>212.22742251980804</v>
      </c>
      <c r="CH127" s="99">
        <v>214.98838848316024</v>
      </c>
      <c r="CI127" s="99">
        <v>196.53477401345469</v>
      </c>
      <c r="CJ127" s="99">
        <v>156.61954401912729</v>
      </c>
      <c r="CK127" s="99">
        <v>118.50185854277265</v>
      </c>
      <c r="CL127" s="99">
        <v>61.184931056124853</v>
      </c>
      <c r="CM127" s="99">
        <v>62.295951166419314</v>
      </c>
      <c r="CN127" s="99">
        <v>63.037885632091943</v>
      </c>
      <c r="CO127" s="99">
        <v>63.525884365737305</v>
      </c>
      <c r="CP127" s="99">
        <v>65.415867639089498</v>
      </c>
      <c r="CQ127" s="99">
        <v>66.160537749383963</v>
      </c>
      <c r="CR127" s="99">
        <v>67.10228221505659</v>
      </c>
      <c r="CS127" s="99">
        <v>68.324250948701945</v>
      </c>
      <c r="CT127" s="99">
        <v>68.054434222054141</v>
      </c>
      <c r="CU127" s="99">
        <v>70.696431733451547</v>
      </c>
      <c r="CV127" s="99">
        <v>72.5119859437809</v>
      </c>
      <c r="CW127" s="99">
        <v>72.063269264762724</v>
      </c>
      <c r="CX127" s="99">
        <v>78.860452538114913</v>
      </c>
      <c r="CY127" s="99">
        <v>84.653028324626291</v>
      </c>
    </row>
    <row r="128" spans="1:103" ht="14.25" hidden="1" customHeight="1" x14ac:dyDescent="0.25">
      <c r="A128" s="52"/>
      <c r="B128" s="50" t="s">
        <v>104</v>
      </c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/>
      <c r="AL128" s="50"/>
      <c r="AM128" s="57"/>
      <c r="AN128" s="57"/>
      <c r="AO128" s="57"/>
      <c r="AP128" s="57"/>
      <c r="AQ128" s="57"/>
      <c r="AR128" s="57"/>
      <c r="AS128" s="57"/>
      <c r="AT128" s="57">
        <v>61.8</v>
      </c>
      <c r="AU128" s="57">
        <v>3.8</v>
      </c>
      <c r="AV128" s="57">
        <v>3.4</v>
      </c>
      <c r="AW128" s="57">
        <v>2.7</v>
      </c>
      <c r="AX128" s="57">
        <v>1.1000000000000001</v>
      </c>
      <c r="AY128" s="57">
        <v>2.2000000000000002</v>
      </c>
      <c r="AZ128" s="57">
        <v>5.0999999999999996</v>
      </c>
      <c r="BA128" s="57">
        <v>2.9</v>
      </c>
      <c r="BB128" s="57">
        <v>2.8</v>
      </c>
      <c r="BC128" s="57">
        <v>2.4</v>
      </c>
      <c r="BD128" s="57">
        <v>2.1</v>
      </c>
      <c r="BE128" s="57">
        <v>2.4</v>
      </c>
      <c r="BF128" s="57">
        <v>2.1</v>
      </c>
      <c r="BG128" s="57">
        <v>3.7</v>
      </c>
      <c r="BH128" s="57">
        <v>5.0999999999999996</v>
      </c>
      <c r="BI128" s="57">
        <v>5.0999999999999996</v>
      </c>
      <c r="BJ128" s="57">
        <v>4.0999999999999996</v>
      </c>
      <c r="BK128" s="57">
        <v>3.7</v>
      </c>
      <c r="BL128" s="57">
        <v>4.5999999999999996</v>
      </c>
      <c r="BM128" s="57">
        <v>4.4000000000000004</v>
      </c>
      <c r="BN128" s="57">
        <v>5.3</v>
      </c>
      <c r="BO128" s="57">
        <v>5.7</v>
      </c>
      <c r="BP128" s="57">
        <v>6.5</v>
      </c>
      <c r="BQ128" s="57">
        <v>6.1</v>
      </c>
      <c r="BR128" s="57">
        <v>6.9</v>
      </c>
      <c r="BS128" s="57">
        <v>6.5</v>
      </c>
      <c r="BT128" s="57">
        <v>7.3</v>
      </c>
      <c r="BU128" s="99">
        <v>5.9</v>
      </c>
      <c r="BV128" s="99">
        <v>5.3</v>
      </c>
      <c r="BW128" s="99">
        <v>8</v>
      </c>
      <c r="BX128" s="99">
        <v>9.1</v>
      </c>
      <c r="BY128" s="99">
        <v>8.6</v>
      </c>
      <c r="BZ128" s="99">
        <v>6.4999999999999991</v>
      </c>
      <c r="CA128" s="99">
        <v>6.3</v>
      </c>
      <c r="CB128" s="99">
        <v>6.92</v>
      </c>
      <c r="CC128" s="99">
        <v>4.9000000000000004</v>
      </c>
      <c r="CD128" s="99">
        <v>3.4000000000000004</v>
      </c>
      <c r="CE128" s="99">
        <v>3.6488399999999999</v>
      </c>
      <c r="CF128" s="99">
        <v>3.5805799999999999</v>
      </c>
      <c r="CG128" s="99">
        <v>158.38451132000003</v>
      </c>
      <c r="CH128" s="99">
        <v>160.08333401000002</v>
      </c>
      <c r="CI128" s="99">
        <v>140.72097943000003</v>
      </c>
      <c r="CJ128" s="99">
        <v>100.02577496999999</v>
      </c>
      <c r="CK128" s="99">
        <v>61.133630759999996</v>
      </c>
      <c r="CL128" s="99">
        <v>2.7545600000000001</v>
      </c>
      <c r="CM128" s="99">
        <v>2.9568400000000001</v>
      </c>
      <c r="CN128" s="99">
        <v>2.9188000000000001</v>
      </c>
      <c r="CO128" s="99">
        <v>2.6323400000000001</v>
      </c>
      <c r="CP128" s="99">
        <v>3.4601799999999998</v>
      </c>
      <c r="CQ128" s="99">
        <v>3.2961100000000001</v>
      </c>
      <c r="CR128" s="99">
        <v>3.4578800000000003</v>
      </c>
      <c r="CS128" s="99">
        <v>3.9053900000000001</v>
      </c>
      <c r="CT128" s="99">
        <v>2.5734300000000001</v>
      </c>
      <c r="CU128" s="99">
        <v>4.2976000000000001</v>
      </c>
      <c r="CV128" s="99">
        <v>5.32538</v>
      </c>
      <c r="CW128" s="99">
        <v>4.0944599999999998</v>
      </c>
      <c r="CX128" s="99">
        <v>9.8294999999999995</v>
      </c>
      <c r="CY128" s="99">
        <v>14.695069999999999</v>
      </c>
    </row>
    <row r="129" spans="1:103" ht="14.25" customHeight="1" x14ac:dyDescent="0.25">
      <c r="A129" s="52"/>
      <c r="B129" s="49" t="s">
        <v>108</v>
      </c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  <c r="AG129" s="49"/>
      <c r="AH129" s="49"/>
      <c r="AI129" s="49"/>
      <c r="AJ129" s="49"/>
      <c r="AK129" s="49"/>
      <c r="AL129" s="49"/>
      <c r="AM129" s="57"/>
      <c r="AN129" s="57"/>
      <c r="AO129" s="57"/>
      <c r="AP129" s="57"/>
      <c r="AQ129" s="57"/>
      <c r="AR129" s="57"/>
      <c r="AS129" s="57"/>
      <c r="AT129" s="57">
        <v>4718.3526655703363</v>
      </c>
      <c r="AU129" s="57">
        <v>4742.1773615213988</v>
      </c>
      <c r="AV129" s="57">
        <v>5062.4572611302337</v>
      </c>
      <c r="AW129" s="57">
        <v>5033.4108146698154</v>
      </c>
      <c r="AX129" s="57">
        <v>5223.6627201130923</v>
      </c>
      <c r="AY129" s="57">
        <v>5189.9330171180027</v>
      </c>
      <c r="AZ129" s="57">
        <v>4981.4988984199636</v>
      </c>
      <c r="BA129" s="57">
        <v>5108.4711728784268</v>
      </c>
      <c r="BB129" s="57">
        <v>5510.2899684135873</v>
      </c>
      <c r="BC129" s="57">
        <v>5406.4587307735774</v>
      </c>
      <c r="BD129" s="57">
        <v>5464.7659301341628</v>
      </c>
      <c r="BE129" s="57">
        <v>5504.5376484763965</v>
      </c>
      <c r="BF129" s="57">
        <v>5412.3290331686303</v>
      </c>
      <c r="BG129" s="57">
        <v>5247.6901007358183</v>
      </c>
      <c r="BH129" s="57">
        <v>5183.877717398178</v>
      </c>
      <c r="BI129" s="57">
        <v>5136.2140839935373</v>
      </c>
      <c r="BJ129" s="57">
        <v>5011.9591445773412</v>
      </c>
      <c r="BK129" s="57">
        <v>4554.753261958982</v>
      </c>
      <c r="BL129" s="57">
        <v>4430.1046471978461</v>
      </c>
      <c r="BM129" s="57">
        <v>4312.9388286078674</v>
      </c>
      <c r="BN129" s="57">
        <v>3916.0516921916796</v>
      </c>
      <c r="BO129" s="57">
        <v>3911.8202022904102</v>
      </c>
      <c r="BP129" s="57">
        <v>3797.1777970863054</v>
      </c>
      <c r="BQ129" s="57">
        <v>3838.8089655305153</v>
      </c>
      <c r="BR129" s="57">
        <v>3755.4862336087017</v>
      </c>
      <c r="BS129" s="57">
        <v>3779.2011419882137</v>
      </c>
      <c r="BT129" s="57">
        <v>3692.295810014728</v>
      </c>
      <c r="BU129" s="99">
        <v>3675.0529193581892</v>
      </c>
      <c r="BV129" s="99">
        <v>3824.8851567787869</v>
      </c>
      <c r="BW129" s="99">
        <v>3582.1499959206221</v>
      </c>
      <c r="BX129" s="99">
        <v>3849.8607862886415</v>
      </c>
      <c r="BY129" s="99">
        <v>3685.1557860526855</v>
      </c>
      <c r="BZ129" s="99">
        <v>3471.6692412624957</v>
      </c>
      <c r="CA129" s="99">
        <v>3077.2173506812128</v>
      </c>
      <c r="CB129" s="99">
        <v>3119.440296318397</v>
      </c>
      <c r="CC129" s="99">
        <v>3213.1244725732058</v>
      </c>
      <c r="CD129" s="99">
        <v>3177.7919953948863</v>
      </c>
      <c r="CE129" s="99">
        <v>3075.940492304373</v>
      </c>
      <c r="CF129" s="99">
        <v>3208.3495744883548</v>
      </c>
      <c r="CG129" s="99">
        <v>3427.1230524371376</v>
      </c>
      <c r="CH129" s="99">
        <v>3774.842669835738</v>
      </c>
      <c r="CI129" s="99">
        <v>4100.8525719938143</v>
      </c>
      <c r="CJ129" s="99">
        <v>4571.3871798758018</v>
      </c>
      <c r="CK129" s="99">
        <v>4755.9249538760987</v>
      </c>
      <c r="CL129" s="99">
        <v>5331.6762795156283</v>
      </c>
      <c r="CM129" s="99">
        <v>5667.8598859369331</v>
      </c>
      <c r="CN129" s="99">
        <v>5386.7392457380201</v>
      </c>
      <c r="CO129" s="99">
        <v>5429.786945253406</v>
      </c>
      <c r="CP129" s="99">
        <v>5696.9383876800839</v>
      </c>
      <c r="CQ129" s="99">
        <v>5875.4492438710986</v>
      </c>
      <c r="CR129" s="99">
        <v>6111.666858309256</v>
      </c>
      <c r="CS129" s="99">
        <v>5746.7598207074188</v>
      </c>
      <c r="CT129" s="99">
        <v>5741.1652906834424</v>
      </c>
      <c r="CU129" s="99">
        <v>5537.6151146130851</v>
      </c>
      <c r="CV129" s="99">
        <v>5764.0490527898737</v>
      </c>
      <c r="CW129" s="99">
        <v>5751.4982002065344</v>
      </c>
      <c r="CX129" s="99">
        <v>5605.9380009376646</v>
      </c>
      <c r="CY129" s="99">
        <v>5465.6104735335057</v>
      </c>
    </row>
    <row r="130" spans="1:103" ht="14.25" customHeight="1" x14ac:dyDescent="0.25">
      <c r="A130" s="52"/>
      <c r="B130" s="48" t="s">
        <v>101</v>
      </c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48"/>
      <c r="AM130" s="57"/>
      <c r="AN130" s="57"/>
      <c r="AO130" s="57"/>
      <c r="AP130" s="57"/>
      <c r="AQ130" s="57"/>
      <c r="AR130" s="57"/>
      <c r="AS130" s="57"/>
      <c r="AT130" s="57">
        <v>0</v>
      </c>
      <c r="AU130" s="57">
        <v>0</v>
      </c>
      <c r="AV130" s="57">
        <v>0</v>
      </c>
      <c r="AW130" s="57">
        <v>0</v>
      </c>
      <c r="AX130" s="57">
        <v>0</v>
      </c>
      <c r="AY130" s="57">
        <v>0</v>
      </c>
      <c r="AZ130" s="57">
        <v>0</v>
      </c>
      <c r="BA130" s="57">
        <v>0</v>
      </c>
      <c r="BB130" s="57">
        <v>0</v>
      </c>
      <c r="BC130" s="57">
        <v>0</v>
      </c>
      <c r="BD130" s="57">
        <v>0</v>
      </c>
      <c r="BE130" s="57">
        <v>0</v>
      </c>
      <c r="BF130" s="57">
        <v>0</v>
      </c>
      <c r="BG130" s="57">
        <v>0</v>
      </c>
      <c r="BH130" s="57">
        <v>0</v>
      </c>
      <c r="BI130" s="57">
        <v>0</v>
      </c>
      <c r="BJ130" s="57">
        <v>0</v>
      </c>
      <c r="BK130" s="57">
        <v>0</v>
      </c>
      <c r="BL130" s="57">
        <v>0</v>
      </c>
      <c r="BM130" s="57">
        <v>0</v>
      </c>
      <c r="BN130" s="57">
        <v>0</v>
      </c>
      <c r="BO130" s="57">
        <v>0</v>
      </c>
      <c r="BP130" s="57">
        <v>0</v>
      </c>
      <c r="BQ130" s="57">
        <v>0</v>
      </c>
      <c r="BR130" s="57">
        <v>0</v>
      </c>
      <c r="BS130" s="57">
        <v>0</v>
      </c>
      <c r="BT130" s="57">
        <v>0</v>
      </c>
      <c r="BU130" s="99">
        <v>0</v>
      </c>
      <c r="BV130" s="99">
        <v>0</v>
      </c>
      <c r="BW130" s="99">
        <v>0</v>
      </c>
      <c r="BX130" s="99">
        <v>0</v>
      </c>
      <c r="BY130" s="99">
        <v>0</v>
      </c>
      <c r="BZ130" s="99">
        <v>0</v>
      </c>
      <c r="CA130" s="99">
        <v>0</v>
      </c>
      <c r="CB130" s="99">
        <v>0</v>
      </c>
      <c r="CC130" s="99">
        <v>0</v>
      </c>
      <c r="CD130" s="99">
        <v>0</v>
      </c>
      <c r="CE130" s="99">
        <v>0</v>
      </c>
      <c r="CF130" s="99">
        <v>0</v>
      </c>
      <c r="CG130" s="99">
        <v>0</v>
      </c>
      <c r="CH130" s="99">
        <v>0</v>
      </c>
      <c r="CI130" s="99">
        <v>0</v>
      </c>
      <c r="CJ130" s="99">
        <v>0</v>
      </c>
      <c r="CK130" s="99">
        <v>0</v>
      </c>
      <c r="CL130" s="99">
        <v>0</v>
      </c>
      <c r="CM130" s="99">
        <v>0</v>
      </c>
      <c r="CN130" s="99">
        <v>0</v>
      </c>
      <c r="CO130" s="99">
        <v>0</v>
      </c>
      <c r="CP130" s="99">
        <v>0</v>
      </c>
      <c r="CQ130" s="99">
        <v>0</v>
      </c>
      <c r="CR130" s="99">
        <v>0</v>
      </c>
      <c r="CS130" s="99">
        <v>0</v>
      </c>
      <c r="CT130" s="99">
        <v>0</v>
      </c>
      <c r="CU130" s="99">
        <v>0</v>
      </c>
      <c r="CV130" s="99">
        <v>0</v>
      </c>
      <c r="CW130" s="99">
        <v>0</v>
      </c>
      <c r="CX130" s="99">
        <v>0</v>
      </c>
      <c r="CY130" s="99">
        <v>0</v>
      </c>
    </row>
    <row r="131" spans="1:103" ht="14.25" customHeight="1" x14ac:dyDescent="0.25">
      <c r="A131" s="52"/>
      <c r="B131" s="48" t="s">
        <v>102</v>
      </c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48"/>
      <c r="AL131" s="48"/>
      <c r="AM131" s="57"/>
      <c r="AN131" s="57"/>
      <c r="AO131" s="57"/>
      <c r="AP131" s="57"/>
      <c r="AQ131" s="57"/>
      <c r="AR131" s="57"/>
      <c r="AS131" s="57"/>
      <c r="AT131" s="57">
        <v>5.3</v>
      </c>
      <c r="AU131" s="57">
        <v>5</v>
      </c>
      <c r="AV131" s="57">
        <v>4.9000000000000004</v>
      </c>
      <c r="AW131" s="57">
        <v>6.7</v>
      </c>
      <c r="AX131" s="57">
        <v>5.3000000000000007</v>
      </c>
      <c r="AY131" s="57">
        <v>7.6999999999999993</v>
      </c>
      <c r="AZ131" s="57">
        <v>5.6</v>
      </c>
      <c r="BA131" s="57">
        <v>4.0999999999999996</v>
      </c>
      <c r="BB131" s="57">
        <v>4.8</v>
      </c>
      <c r="BC131" s="57">
        <v>6</v>
      </c>
      <c r="BD131" s="57">
        <v>16.7</v>
      </c>
      <c r="BE131" s="57">
        <v>11.1</v>
      </c>
      <c r="BF131" s="57">
        <v>16.200000000000003</v>
      </c>
      <c r="BG131" s="57">
        <v>8.1999999999999993</v>
      </c>
      <c r="BH131" s="57">
        <v>12</v>
      </c>
      <c r="BI131" s="57">
        <v>6.4</v>
      </c>
      <c r="BJ131" s="57">
        <v>14.1</v>
      </c>
      <c r="BK131" s="57">
        <v>9.7999999999999989</v>
      </c>
      <c r="BL131" s="57">
        <v>13.099999999999998</v>
      </c>
      <c r="BM131" s="57">
        <v>8.9999999999999982</v>
      </c>
      <c r="BN131" s="57">
        <v>13.899999999999999</v>
      </c>
      <c r="BO131" s="57">
        <v>10.699999999999996</v>
      </c>
      <c r="BP131" s="57">
        <v>14.999999999999996</v>
      </c>
      <c r="BQ131" s="57">
        <v>11.499999999999996</v>
      </c>
      <c r="BR131" s="57">
        <v>17.799999999999997</v>
      </c>
      <c r="BS131" s="57">
        <v>14.199999999999998</v>
      </c>
      <c r="BT131" s="57">
        <v>14.499999999999998</v>
      </c>
      <c r="BU131" s="99">
        <v>10.6</v>
      </c>
      <c r="BV131" s="99">
        <v>15.100000000000001</v>
      </c>
      <c r="BW131" s="99">
        <v>12.499999999999996</v>
      </c>
      <c r="BX131" s="99">
        <v>15.599999999999996</v>
      </c>
      <c r="BY131" s="99">
        <v>11.699999999999996</v>
      </c>
      <c r="BZ131" s="99">
        <v>17.799999999999994</v>
      </c>
      <c r="CA131" s="99">
        <v>14.499999999999998</v>
      </c>
      <c r="CB131" s="99">
        <v>20.9</v>
      </c>
      <c r="CC131" s="99">
        <v>8.7999999999999989</v>
      </c>
      <c r="CD131" s="99">
        <v>18.199999999999996</v>
      </c>
      <c r="CE131" s="99">
        <v>10.600000000000001</v>
      </c>
      <c r="CF131" s="99">
        <v>12.600000000000001</v>
      </c>
      <c r="CG131" s="99">
        <v>9.1000000000000014</v>
      </c>
      <c r="CH131" s="99">
        <v>13.200000000000001</v>
      </c>
      <c r="CI131" s="99">
        <v>6.0000000000000009</v>
      </c>
      <c r="CJ131" s="99">
        <v>10</v>
      </c>
      <c r="CK131" s="99">
        <v>5.6</v>
      </c>
      <c r="CL131" s="99">
        <v>10.200000000000001</v>
      </c>
      <c r="CM131" s="99">
        <v>14.200000000000001</v>
      </c>
      <c r="CN131" s="99">
        <v>20.500000000000004</v>
      </c>
      <c r="CO131" s="99">
        <v>16.000000000000004</v>
      </c>
      <c r="CP131" s="99">
        <v>29.3</v>
      </c>
      <c r="CQ131" s="99">
        <v>28.8</v>
      </c>
      <c r="CR131" s="99">
        <v>26.6</v>
      </c>
      <c r="CS131" s="99">
        <v>31</v>
      </c>
      <c r="CT131" s="99">
        <v>47</v>
      </c>
      <c r="CU131" s="99">
        <v>49.5</v>
      </c>
      <c r="CV131" s="99">
        <v>23.5</v>
      </c>
      <c r="CW131" s="99">
        <v>6.9</v>
      </c>
      <c r="CX131" s="99">
        <v>0.60000000000000142</v>
      </c>
      <c r="CY131" s="99">
        <v>0.10000000000000142</v>
      </c>
    </row>
    <row r="132" spans="1:103" ht="14.25" customHeight="1" x14ac:dyDescent="0.25">
      <c r="A132" s="52"/>
      <c r="B132" s="48" t="s">
        <v>103</v>
      </c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48"/>
      <c r="AK132" s="48"/>
      <c r="AL132" s="48"/>
      <c r="AM132" s="57"/>
      <c r="AN132" s="57"/>
      <c r="AO132" s="57"/>
      <c r="AP132" s="57"/>
      <c r="AQ132" s="57"/>
      <c r="AR132" s="57"/>
      <c r="AS132" s="57"/>
      <c r="AT132" s="57">
        <v>47.8</v>
      </c>
      <c r="AU132" s="57">
        <v>47.9</v>
      </c>
      <c r="AV132" s="57">
        <v>48</v>
      </c>
      <c r="AW132" s="57">
        <v>48.1</v>
      </c>
      <c r="AX132" s="57">
        <v>48.1</v>
      </c>
      <c r="AY132" s="57">
        <v>45.557679438607472</v>
      </c>
      <c r="AZ132" s="57">
        <v>42.982325561299881</v>
      </c>
      <c r="BA132" s="57">
        <v>40.385015346234056</v>
      </c>
      <c r="BB132" s="57">
        <v>37.78678301319222</v>
      </c>
      <c r="BC132" s="57">
        <v>37.089735083327426</v>
      </c>
      <c r="BD132" s="57">
        <v>36.364536467212773</v>
      </c>
      <c r="BE132" s="57">
        <v>35.513875709456165</v>
      </c>
      <c r="BF132" s="57">
        <v>34.761734645861893</v>
      </c>
      <c r="BG132" s="57">
        <v>34.765228653853221</v>
      </c>
      <c r="BH132" s="57">
        <v>34.707459759131133</v>
      </c>
      <c r="BI132" s="57">
        <v>34.537719276029016</v>
      </c>
      <c r="BJ132" s="57">
        <v>34.46901073752359</v>
      </c>
      <c r="BK132" s="57">
        <v>33.070668933096805</v>
      </c>
      <c r="BL132" s="57">
        <v>31.865692138817284</v>
      </c>
      <c r="BM132" s="57">
        <v>30.463549759655425</v>
      </c>
      <c r="BN132" s="57">
        <v>29.060109865456393</v>
      </c>
      <c r="BO132" s="57">
        <v>31.928374464806858</v>
      </c>
      <c r="BP132" s="57">
        <v>34.682199690351467</v>
      </c>
      <c r="BQ132" s="57">
        <v>37.579186522150984</v>
      </c>
      <c r="BR132" s="57">
        <v>50.361155018910708</v>
      </c>
      <c r="BS132" s="57">
        <v>53.257102264254677</v>
      </c>
      <c r="BT132" s="57">
        <v>56.138465742054734</v>
      </c>
      <c r="BU132" s="99">
        <v>58.962422442172254</v>
      </c>
      <c r="BV132" s="99">
        <v>61.771210623899577</v>
      </c>
      <c r="BW132" s="99">
        <v>61.971210623899573</v>
      </c>
      <c r="BX132" s="99">
        <v>62.071210623899574</v>
      </c>
      <c r="BY132" s="99">
        <v>62.271210623899577</v>
      </c>
      <c r="BZ132" s="99">
        <v>62.371210623899572</v>
      </c>
      <c r="CA132" s="99">
        <v>62.571417486618756</v>
      </c>
      <c r="CB132" s="99">
        <v>62.67162920476008</v>
      </c>
      <c r="CC132" s="99">
        <v>62.871847665518025</v>
      </c>
      <c r="CD132" s="99">
        <v>62.972065786136504</v>
      </c>
      <c r="CE132" s="99">
        <v>63.072274717482877</v>
      </c>
      <c r="CF132" s="99">
        <v>63.172488552805603</v>
      </c>
      <c r="CG132" s="99">
        <v>63.272709198171142</v>
      </c>
      <c r="CH132" s="99">
        <v>63.372929499995799</v>
      </c>
      <c r="CI132" s="99">
        <v>63.373140520655639</v>
      </c>
      <c r="CJ132" s="99">
        <v>63.473356494331604</v>
      </c>
      <c r="CK132" s="99">
        <v>63.573579346150787</v>
      </c>
      <c r="CL132" s="99">
        <v>63.673801850993698</v>
      </c>
      <c r="CM132" s="99">
        <v>63.774014981860134</v>
      </c>
      <c r="CN132" s="99">
        <v>63.874233115272851</v>
      </c>
      <c r="CO132" s="99">
        <v>64.074458195610219</v>
      </c>
      <c r="CP132" s="99">
        <v>64.274682925501565</v>
      </c>
      <c r="CQ132" s="99">
        <v>64.474898187676658</v>
      </c>
      <c r="CR132" s="99">
        <v>64.77511850242351</v>
      </c>
      <c r="CS132" s="99">
        <v>65.075345833564256</v>
      </c>
      <c r="CT132" s="99">
        <v>65.275572810754511</v>
      </c>
      <c r="CU132" s="99">
        <v>65.575790225551359</v>
      </c>
      <c r="CV132" s="99">
        <v>65.776012743445676</v>
      </c>
      <c r="CW132" s="99">
        <v>66.076242347897832</v>
      </c>
      <c r="CX132" s="99">
        <v>66.376471594859993</v>
      </c>
      <c r="CY132" s="99">
        <v>66.576691183804797</v>
      </c>
    </row>
    <row r="133" spans="1:103" ht="14.25" customHeight="1" x14ac:dyDescent="0.25">
      <c r="A133" s="52"/>
      <c r="B133" s="48" t="s">
        <v>50</v>
      </c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  <c r="AK133" s="48"/>
      <c r="AL133" s="48"/>
      <c r="AM133" s="57"/>
      <c r="AN133" s="57"/>
      <c r="AO133" s="57"/>
      <c r="AP133" s="57"/>
      <c r="AQ133" s="57"/>
      <c r="AR133" s="57"/>
      <c r="AS133" s="57"/>
      <c r="AT133" s="57">
        <v>4665.2526655703359</v>
      </c>
      <c r="AU133" s="57">
        <v>4689.2773615213991</v>
      </c>
      <c r="AV133" s="57">
        <v>5009.5572611302341</v>
      </c>
      <c r="AW133" s="57">
        <v>4978.6108146698152</v>
      </c>
      <c r="AX133" s="57">
        <v>5170.2627201130927</v>
      </c>
      <c r="AY133" s="57">
        <v>5136.6753376793949</v>
      </c>
      <c r="AZ133" s="57">
        <v>4932.916572858664</v>
      </c>
      <c r="BA133" s="57">
        <v>5063.9861575321929</v>
      </c>
      <c r="BB133" s="57">
        <v>5467.7031854003953</v>
      </c>
      <c r="BC133" s="57">
        <v>5363.3689956902499</v>
      </c>
      <c r="BD133" s="57">
        <v>5411.70139366695</v>
      </c>
      <c r="BE133" s="57">
        <v>5457.9237727669406</v>
      </c>
      <c r="BF133" s="57">
        <v>5361.3672985227686</v>
      </c>
      <c r="BG133" s="57">
        <v>5204.7248720819653</v>
      </c>
      <c r="BH133" s="57">
        <v>5137.1702576390471</v>
      </c>
      <c r="BI133" s="57">
        <v>5095.2763647175079</v>
      </c>
      <c r="BJ133" s="57">
        <v>4963.3901338398173</v>
      </c>
      <c r="BK133" s="57">
        <v>4511.8825930258854</v>
      </c>
      <c r="BL133" s="57">
        <v>4385.1389550590293</v>
      </c>
      <c r="BM133" s="57">
        <v>4273.4752788482119</v>
      </c>
      <c r="BN133" s="57">
        <v>3873.091582326223</v>
      </c>
      <c r="BO133" s="57">
        <v>3869.1918278256035</v>
      </c>
      <c r="BP133" s="57">
        <v>3747.4955973959541</v>
      </c>
      <c r="BQ133" s="57">
        <v>3789.7297790083644</v>
      </c>
      <c r="BR133" s="57">
        <v>3687.3250785897908</v>
      </c>
      <c r="BS133" s="57">
        <v>3711.7440397239593</v>
      </c>
      <c r="BT133" s="57">
        <v>3621.6573442726731</v>
      </c>
      <c r="BU133" s="99">
        <v>3605.490496916017</v>
      </c>
      <c r="BV133" s="99">
        <v>3748.0139461548874</v>
      </c>
      <c r="BW133" s="99">
        <v>3507.6787852967227</v>
      </c>
      <c r="BX133" s="99">
        <v>3772.1895756647418</v>
      </c>
      <c r="BY133" s="99">
        <v>3611.184575428786</v>
      </c>
      <c r="BZ133" s="99">
        <v>3391.498030638596</v>
      </c>
      <c r="CA133" s="99">
        <v>3000.1459331945939</v>
      </c>
      <c r="CB133" s="99">
        <v>3035.868667113637</v>
      </c>
      <c r="CC133" s="99">
        <v>3141.452624907688</v>
      </c>
      <c r="CD133" s="99">
        <v>3096.6199296087498</v>
      </c>
      <c r="CE133" s="99">
        <v>3002.2682175868904</v>
      </c>
      <c r="CF133" s="99">
        <v>3132.5770859355493</v>
      </c>
      <c r="CG133" s="99">
        <v>3354.7503432389663</v>
      </c>
      <c r="CH133" s="99">
        <v>3698.269740335742</v>
      </c>
      <c r="CI133" s="99">
        <v>4031.4794314731589</v>
      </c>
      <c r="CJ133" s="99">
        <v>4497.9138233814701</v>
      </c>
      <c r="CK133" s="99">
        <v>4686.7513745299475</v>
      </c>
      <c r="CL133" s="99">
        <v>5257.8024776646344</v>
      </c>
      <c r="CM133" s="99">
        <v>5589.8858709550732</v>
      </c>
      <c r="CN133" s="99">
        <v>5302.3650126227476</v>
      </c>
      <c r="CO133" s="99">
        <v>5349.7124870577954</v>
      </c>
      <c r="CP133" s="99">
        <v>5603.3637047545826</v>
      </c>
      <c r="CQ133" s="99">
        <v>5782.174345683422</v>
      </c>
      <c r="CR133" s="99">
        <v>6020.2917398068321</v>
      </c>
      <c r="CS133" s="99">
        <v>5650.6844748738549</v>
      </c>
      <c r="CT133" s="99">
        <v>5628.8897178726875</v>
      </c>
      <c r="CU133" s="99">
        <v>5422.5393243875342</v>
      </c>
      <c r="CV133" s="99">
        <v>5674.7730400464279</v>
      </c>
      <c r="CW133" s="99">
        <v>5678.5219578586366</v>
      </c>
      <c r="CX133" s="99">
        <v>5538.9615293428042</v>
      </c>
      <c r="CY133" s="99">
        <v>5398.9337823497008</v>
      </c>
    </row>
    <row r="134" spans="1:103" ht="14.25" hidden="1" customHeight="1" x14ac:dyDescent="0.25">
      <c r="A134" s="52"/>
      <c r="B134" s="50" t="s">
        <v>104</v>
      </c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50"/>
      <c r="AM134" s="57"/>
      <c r="AN134" s="57"/>
      <c r="AO134" s="57"/>
      <c r="AP134" s="57"/>
      <c r="AQ134" s="57"/>
      <c r="AR134" s="57"/>
      <c r="AS134" s="57"/>
      <c r="AT134" s="57">
        <v>0.3</v>
      </c>
      <c r="AU134" s="57">
        <v>0.4</v>
      </c>
      <c r="AV134" s="57">
        <v>0.5</v>
      </c>
      <c r="AW134" s="57">
        <v>0.6</v>
      </c>
      <c r="AX134" s="57">
        <v>0.7</v>
      </c>
      <c r="AY134" s="57">
        <v>0.8</v>
      </c>
      <c r="AZ134" s="57">
        <v>1</v>
      </c>
      <c r="BA134" s="57">
        <v>0.9</v>
      </c>
      <c r="BB134" s="57">
        <v>1.2</v>
      </c>
      <c r="BC134" s="57">
        <v>0.7</v>
      </c>
      <c r="BD134" s="57">
        <v>0.6</v>
      </c>
      <c r="BE134" s="57">
        <v>0.5</v>
      </c>
      <c r="BF134" s="57">
        <v>0.4</v>
      </c>
      <c r="BG134" s="57">
        <v>0.4</v>
      </c>
      <c r="BH134" s="57">
        <v>0.4</v>
      </c>
      <c r="BI134" s="57">
        <v>0.4</v>
      </c>
      <c r="BJ134" s="57">
        <v>0.4</v>
      </c>
      <c r="BK134" s="57">
        <v>0.4</v>
      </c>
      <c r="BL134" s="57">
        <v>0.4</v>
      </c>
      <c r="BM134" s="57">
        <v>0.4</v>
      </c>
      <c r="BN134" s="57">
        <v>0.4</v>
      </c>
      <c r="BO134" s="57">
        <v>0.4</v>
      </c>
      <c r="BP134" s="57">
        <v>0.4</v>
      </c>
      <c r="BQ134" s="57">
        <v>0.4</v>
      </c>
      <c r="BR134" s="57">
        <v>0.4</v>
      </c>
      <c r="BS134" s="57">
        <v>0.4</v>
      </c>
      <c r="BT134" s="57">
        <v>0.4</v>
      </c>
      <c r="BU134" s="99">
        <v>0.4</v>
      </c>
      <c r="BV134" s="99">
        <v>0.4</v>
      </c>
      <c r="BW134" s="99">
        <v>0.4</v>
      </c>
      <c r="BX134" s="99">
        <v>0.4</v>
      </c>
      <c r="BY134" s="99">
        <v>0.4</v>
      </c>
      <c r="BZ134" s="99">
        <v>0.4</v>
      </c>
      <c r="CA134" s="99">
        <v>0.4</v>
      </c>
      <c r="CB134" s="99">
        <v>0.4</v>
      </c>
      <c r="CC134" s="99">
        <v>0.4</v>
      </c>
      <c r="CD134" s="99">
        <v>0.4</v>
      </c>
      <c r="CE134" s="99">
        <v>0.44690000000000002</v>
      </c>
      <c r="CF134" s="99">
        <v>0.44690000000000002</v>
      </c>
      <c r="CG134" s="99">
        <v>0.44690000000000002</v>
      </c>
      <c r="CH134" s="99">
        <v>0.44690000000000002</v>
      </c>
      <c r="CI134" s="99">
        <v>0.44690000000000002</v>
      </c>
      <c r="CJ134" s="99">
        <v>0.44690000000000002</v>
      </c>
      <c r="CK134" s="99">
        <v>0.44690000000000002</v>
      </c>
      <c r="CL134" s="99">
        <v>0.44690000000000002</v>
      </c>
      <c r="CM134" s="99">
        <v>0.44690000000000002</v>
      </c>
      <c r="CN134" s="99">
        <v>0.44690000000000002</v>
      </c>
      <c r="CO134" s="99">
        <v>0.44690000000000002</v>
      </c>
      <c r="CP134" s="99">
        <v>0.44690000000000002</v>
      </c>
      <c r="CQ134" s="99">
        <v>0.44690000000000002</v>
      </c>
      <c r="CR134" s="99">
        <v>0.44690000000000002</v>
      </c>
      <c r="CS134" s="99">
        <v>0.44690000000000002</v>
      </c>
      <c r="CT134" s="99">
        <v>0.44690000000000002</v>
      </c>
      <c r="CU134" s="99">
        <v>0.44690000000000002</v>
      </c>
      <c r="CV134" s="99">
        <v>0.44690000000000002</v>
      </c>
      <c r="CW134" s="99">
        <v>0.44690000000000002</v>
      </c>
      <c r="CX134" s="99">
        <v>0.44690000000000002</v>
      </c>
      <c r="CY134" s="99">
        <v>0.44690000000000002</v>
      </c>
    </row>
    <row r="135" spans="1:103" ht="14.25" customHeight="1" x14ac:dyDescent="0.25">
      <c r="A135" s="52"/>
      <c r="B135" s="49" t="s">
        <v>116</v>
      </c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  <c r="AH135" s="49"/>
      <c r="AI135" s="49"/>
      <c r="AJ135" s="49"/>
      <c r="AK135" s="49"/>
      <c r="AL135" s="49"/>
      <c r="AM135" s="57"/>
      <c r="AN135" s="57"/>
      <c r="AO135" s="57"/>
      <c r="AP135" s="57"/>
      <c r="AQ135" s="57"/>
      <c r="AR135" s="57"/>
      <c r="AS135" s="57"/>
      <c r="AT135" s="57">
        <v>783.40324502664885</v>
      </c>
      <c r="AU135" s="57">
        <v>855.32364094195214</v>
      </c>
      <c r="AV135" s="57">
        <v>885.34010380027894</v>
      </c>
      <c r="AW135" s="57">
        <v>895.7338636577324</v>
      </c>
      <c r="AX135" s="57">
        <v>1043.2334828252908</v>
      </c>
      <c r="AY135" s="57">
        <v>987.67577943005222</v>
      </c>
      <c r="AZ135" s="57">
        <v>1044.0440407588883</v>
      </c>
      <c r="BA135" s="57">
        <v>1001.0004626013491</v>
      </c>
      <c r="BB135" s="57">
        <v>998.92630370174061</v>
      </c>
      <c r="BC135" s="57">
        <v>1035.0031565860929</v>
      </c>
      <c r="BD135" s="57">
        <v>1142.9961436577587</v>
      </c>
      <c r="BE135" s="57">
        <v>1177.7084717035639</v>
      </c>
      <c r="BF135" s="57">
        <v>1022.0352809649401</v>
      </c>
      <c r="BG135" s="57">
        <v>1179.6072416002185</v>
      </c>
      <c r="BH135" s="57">
        <v>1156.4808171964155</v>
      </c>
      <c r="BI135" s="57">
        <v>1195.2698644269694</v>
      </c>
      <c r="BJ135" s="57">
        <v>889.33098383514243</v>
      </c>
      <c r="BK135" s="57">
        <v>777.41732193213102</v>
      </c>
      <c r="BL135" s="57">
        <v>749.4616695409411</v>
      </c>
      <c r="BM135" s="57">
        <v>743.91827705531045</v>
      </c>
      <c r="BN135" s="57">
        <v>760.05540037598576</v>
      </c>
      <c r="BO135" s="57">
        <v>1040.0400540318276</v>
      </c>
      <c r="BP135" s="57">
        <v>1048.281343439751</v>
      </c>
      <c r="BQ135" s="57">
        <v>1140.5102205528651</v>
      </c>
      <c r="BR135" s="57">
        <v>1021.1422473136394</v>
      </c>
      <c r="BS135" s="57">
        <v>1319.4676300579654</v>
      </c>
      <c r="BT135" s="57">
        <v>1268.3163903437819</v>
      </c>
      <c r="BU135" s="99">
        <v>1296.5222178889594</v>
      </c>
      <c r="BV135" s="99">
        <v>1120.5803130792294</v>
      </c>
      <c r="BW135" s="99">
        <v>890.11594954378359</v>
      </c>
      <c r="BX135" s="99">
        <v>1276.7455274943989</v>
      </c>
      <c r="BY135" s="99">
        <v>1330.5597533498824</v>
      </c>
      <c r="BZ135" s="99">
        <v>1098.3249199093179</v>
      </c>
      <c r="CA135" s="99">
        <v>1106.9939248050537</v>
      </c>
      <c r="CB135" s="99">
        <v>1181.2155583715712</v>
      </c>
      <c r="CC135" s="99">
        <v>972.2483880663674</v>
      </c>
      <c r="CD135" s="99">
        <v>1140.0113679573369</v>
      </c>
      <c r="CE135" s="99">
        <v>799.24069328718667</v>
      </c>
      <c r="CF135" s="99">
        <v>1112.8009142113747</v>
      </c>
      <c r="CG135" s="99">
        <v>864.15070774260869</v>
      </c>
      <c r="CH135" s="99">
        <v>834.67864474393991</v>
      </c>
      <c r="CI135" s="99">
        <v>691.04193536198864</v>
      </c>
      <c r="CJ135" s="99">
        <v>722.56891557123413</v>
      </c>
      <c r="CK135" s="99">
        <v>846.92434045184064</v>
      </c>
      <c r="CL135" s="99">
        <v>756.91935627414364</v>
      </c>
      <c r="CM135" s="99">
        <v>1242.7832889705419</v>
      </c>
      <c r="CN135" s="99">
        <v>1276.4601721017852</v>
      </c>
      <c r="CO135" s="99">
        <v>1597.4022884547326</v>
      </c>
      <c r="CP135" s="99">
        <v>1045.6496315442037</v>
      </c>
      <c r="CQ135" s="99">
        <v>1289.9113012519042</v>
      </c>
      <c r="CR135" s="99">
        <v>1110.4278460915561</v>
      </c>
      <c r="CS135" s="99">
        <v>1099.3832069935329</v>
      </c>
      <c r="CT135" s="99">
        <v>1343.3649469185593</v>
      </c>
      <c r="CU135" s="99">
        <v>1165.3108872478963</v>
      </c>
      <c r="CV135" s="99">
        <v>1141.4632707302344</v>
      </c>
      <c r="CW135" s="99">
        <v>1227.3224973647668</v>
      </c>
      <c r="CX135" s="99">
        <v>1171.8825460698706</v>
      </c>
      <c r="CY135" s="99">
        <v>1434.2211573594063</v>
      </c>
    </row>
    <row r="136" spans="1:103" ht="14.25" customHeight="1" x14ac:dyDescent="0.25">
      <c r="A136" s="52"/>
      <c r="B136" s="48" t="s">
        <v>101</v>
      </c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  <c r="AJ136" s="48"/>
      <c r="AK136" s="48"/>
      <c r="AL136" s="48"/>
      <c r="AM136" s="57"/>
      <c r="AN136" s="57"/>
      <c r="AO136" s="57"/>
      <c r="AP136" s="57"/>
      <c r="AQ136" s="57"/>
      <c r="AR136" s="57"/>
      <c r="AS136" s="57"/>
      <c r="AT136" s="57">
        <v>39.337470109052425</v>
      </c>
      <c r="AU136" s="57">
        <v>41.377745327021401</v>
      </c>
      <c r="AV136" s="57">
        <v>34.068595668256364</v>
      </c>
      <c r="AW136" s="57">
        <v>32.097398300286237</v>
      </c>
      <c r="AX136" s="57">
        <v>40.464839522714406</v>
      </c>
      <c r="AY136" s="57">
        <v>46.052290489785513</v>
      </c>
      <c r="AZ136" s="57">
        <v>42.390301872662548</v>
      </c>
      <c r="BA136" s="57">
        <v>42.079449754009723</v>
      </c>
      <c r="BB136" s="57">
        <v>36.484511949391695</v>
      </c>
      <c r="BC136" s="57">
        <v>37.371876592777106</v>
      </c>
      <c r="BD136" s="57">
        <v>187.88157003820689</v>
      </c>
      <c r="BE136" s="57">
        <v>224.55446982022605</v>
      </c>
      <c r="BF136" s="57">
        <v>62.935641589732001</v>
      </c>
      <c r="BG136" s="57">
        <v>184.6636715192883</v>
      </c>
      <c r="BH136" s="57">
        <v>131.99604697014792</v>
      </c>
      <c r="BI136" s="57">
        <v>192.2410077286593</v>
      </c>
      <c r="BJ136" s="57">
        <v>53.815403418983287</v>
      </c>
      <c r="BK136" s="57">
        <v>75.110475653174589</v>
      </c>
      <c r="BL136" s="57">
        <v>91.4631360554624</v>
      </c>
      <c r="BM136" s="57">
        <v>93.89488393873016</v>
      </c>
      <c r="BN136" s="57">
        <v>151.57922130770734</v>
      </c>
      <c r="BO136" s="57">
        <v>394.33135837703207</v>
      </c>
      <c r="BP136" s="57">
        <v>400.50364675046598</v>
      </c>
      <c r="BQ136" s="57">
        <v>489.80797915747445</v>
      </c>
      <c r="BR136" s="57">
        <v>335.87146658747452</v>
      </c>
      <c r="BS136" s="57">
        <v>567.87445934573952</v>
      </c>
      <c r="BT136" s="57">
        <v>482.62111406756583</v>
      </c>
      <c r="BU136" s="99">
        <v>455.3955561574744</v>
      </c>
      <c r="BV136" s="99">
        <v>298.48224039747447</v>
      </c>
      <c r="BW136" s="99">
        <v>10.584200077474437</v>
      </c>
      <c r="BX136" s="99">
        <v>361.69935547102182</v>
      </c>
      <c r="BY136" s="99">
        <v>397.28009733169921</v>
      </c>
      <c r="BZ136" s="99">
        <v>227.71690063882994</v>
      </c>
      <c r="CA136" s="99">
        <v>289.28072186539532</v>
      </c>
      <c r="CB136" s="99">
        <v>435.16845621359596</v>
      </c>
      <c r="CC136" s="99">
        <v>278.68787570498085</v>
      </c>
      <c r="CD136" s="99">
        <v>519.14790617911763</v>
      </c>
      <c r="CE136" s="99">
        <v>151.46104835882738</v>
      </c>
      <c r="CF136" s="99">
        <v>362.37062401356053</v>
      </c>
      <c r="CG136" s="99">
        <v>214.71959563356066</v>
      </c>
      <c r="CH136" s="99">
        <v>186.01492363906746</v>
      </c>
      <c r="CI136" s="99">
        <v>14.719361672137897</v>
      </c>
      <c r="CJ136" s="99">
        <v>74.665831280728497</v>
      </c>
      <c r="CK136" s="99">
        <v>184.75151704296633</v>
      </c>
      <c r="CL136" s="99">
        <v>97.627870678544355</v>
      </c>
      <c r="CM136" s="99">
        <v>563.9917945316148</v>
      </c>
      <c r="CN136" s="99">
        <v>533.05409608161472</v>
      </c>
      <c r="CO136" s="99">
        <v>844.53607093161474</v>
      </c>
      <c r="CP136" s="99">
        <v>302.58667001975755</v>
      </c>
      <c r="CQ136" s="99">
        <v>484.54542974634279</v>
      </c>
      <c r="CR136" s="99">
        <v>310.19947693809024</v>
      </c>
      <c r="CS136" s="99">
        <v>264.18164620679283</v>
      </c>
      <c r="CT136" s="99">
        <v>476.26487422251432</v>
      </c>
      <c r="CU136" s="99">
        <v>241.07501894984418</v>
      </c>
      <c r="CV136" s="99">
        <v>238.76024660797449</v>
      </c>
      <c r="CW136" s="99">
        <v>293.91692014729404</v>
      </c>
      <c r="CX136" s="99">
        <v>260.19638779072926</v>
      </c>
      <c r="CY136" s="99">
        <v>387.76509737774001</v>
      </c>
    </row>
    <row r="137" spans="1:103" ht="14.25" customHeight="1" x14ac:dyDescent="0.25">
      <c r="A137" s="52"/>
      <c r="B137" s="48" t="s">
        <v>102</v>
      </c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  <c r="AK137" s="48"/>
      <c r="AL137" s="48"/>
      <c r="AM137" s="57"/>
      <c r="AN137" s="57"/>
      <c r="AO137" s="57"/>
      <c r="AP137" s="57"/>
      <c r="AQ137" s="57"/>
      <c r="AR137" s="57"/>
      <c r="AS137" s="57"/>
      <c r="AT137" s="57">
        <v>75.34765451108774</v>
      </c>
      <c r="AU137" s="57">
        <v>114.76499320842198</v>
      </c>
      <c r="AV137" s="57">
        <v>119.5714387255137</v>
      </c>
      <c r="AW137" s="57">
        <v>120.79364495093726</v>
      </c>
      <c r="AX137" s="57">
        <v>135.19727989606764</v>
      </c>
      <c r="AY137" s="57">
        <v>115.29463358504708</v>
      </c>
      <c r="AZ137" s="57">
        <v>111.65185853496658</v>
      </c>
      <c r="BA137" s="57">
        <v>94.333977748005964</v>
      </c>
      <c r="BB137" s="57">
        <v>105.27513336771267</v>
      </c>
      <c r="BC137" s="57">
        <v>118.97971655562284</v>
      </c>
      <c r="BD137" s="57">
        <v>145.51081996897682</v>
      </c>
      <c r="BE137" s="57">
        <v>136.45142985257317</v>
      </c>
      <c r="BF137" s="57">
        <v>141.17479314451649</v>
      </c>
      <c r="BG137" s="57">
        <v>154.64484202920966</v>
      </c>
      <c r="BH137" s="57">
        <v>171.9096808633343</v>
      </c>
      <c r="BI137" s="57">
        <v>166.20345108657321</v>
      </c>
      <c r="BJ137" s="57">
        <v>159.11448775031101</v>
      </c>
      <c r="BK137" s="57">
        <v>170.44982819448268</v>
      </c>
      <c r="BL137" s="57">
        <v>170.52970393144301</v>
      </c>
      <c r="BM137" s="57">
        <v>165.72344314116242</v>
      </c>
      <c r="BN137" s="57">
        <v>149.81195342630917</v>
      </c>
      <c r="BO137" s="57">
        <v>165.57023692140285</v>
      </c>
      <c r="BP137" s="57">
        <v>163.67993570532553</v>
      </c>
      <c r="BQ137" s="57">
        <v>170.83647317574048</v>
      </c>
      <c r="BR137" s="57">
        <v>171.96790640997332</v>
      </c>
      <c r="BS137" s="57">
        <v>190.80842126178123</v>
      </c>
      <c r="BT137" s="57">
        <v>183.49779189564273</v>
      </c>
      <c r="BU137" s="99">
        <v>217.48513139857386</v>
      </c>
      <c r="BV137" s="99">
        <v>193.53322171950191</v>
      </c>
      <c r="BW137" s="99">
        <v>241.22149643519583</v>
      </c>
      <c r="BX137" s="99">
        <v>269.90744123308696</v>
      </c>
      <c r="BY137" s="99">
        <v>277.26443530218916</v>
      </c>
      <c r="BZ137" s="99">
        <v>217.81247794745178</v>
      </c>
      <c r="CA137" s="99">
        <v>237.86959688187537</v>
      </c>
      <c r="CB137" s="99">
        <v>236.51776091884312</v>
      </c>
      <c r="CC137" s="99">
        <v>239.60101091903925</v>
      </c>
      <c r="CD137" s="99">
        <v>213.08858419436146</v>
      </c>
      <c r="CE137" s="99">
        <v>247.17565502052358</v>
      </c>
      <c r="CF137" s="99">
        <v>238.20330656704874</v>
      </c>
      <c r="CG137" s="99">
        <v>155.38851075444899</v>
      </c>
      <c r="CH137" s="99">
        <v>143.26613805742937</v>
      </c>
      <c r="CI137" s="99">
        <v>150.24249026763516</v>
      </c>
      <c r="CJ137" s="99">
        <v>148.57468391419025</v>
      </c>
      <c r="CK137" s="99">
        <v>152.75656948582287</v>
      </c>
      <c r="CL137" s="99">
        <v>147.47742601039079</v>
      </c>
      <c r="CM137" s="99">
        <v>159.25564332368037</v>
      </c>
      <c r="CN137" s="99">
        <v>161.54512275507867</v>
      </c>
      <c r="CO137" s="99">
        <v>186.08653997910869</v>
      </c>
      <c r="CP137" s="99">
        <v>190.3020774943447</v>
      </c>
      <c r="CQ137" s="99">
        <v>222.23555432951554</v>
      </c>
      <c r="CR137" s="99">
        <v>231.75720182577359</v>
      </c>
      <c r="CS137" s="99">
        <v>231.99255448446064</v>
      </c>
      <c r="CT137" s="99">
        <v>250.03033243017035</v>
      </c>
      <c r="CU137" s="99">
        <v>259.44734252789135</v>
      </c>
      <c r="CV137" s="99">
        <v>247.43722649324206</v>
      </c>
      <c r="CW137" s="99">
        <v>258.79789009942544</v>
      </c>
      <c r="CX137" s="99">
        <v>270.0106283636427</v>
      </c>
      <c r="CY137" s="99">
        <v>264.78858059950488</v>
      </c>
    </row>
    <row r="138" spans="1:103" ht="14.25" customHeight="1" x14ac:dyDescent="0.25">
      <c r="A138" s="52"/>
      <c r="B138" s="48" t="s">
        <v>103</v>
      </c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  <c r="AJ138" s="48"/>
      <c r="AK138" s="48"/>
      <c r="AL138" s="48"/>
      <c r="AM138" s="57"/>
      <c r="AN138" s="57"/>
      <c r="AO138" s="57"/>
      <c r="AP138" s="57"/>
      <c r="AQ138" s="57"/>
      <c r="AR138" s="57"/>
      <c r="AS138" s="57"/>
      <c r="AT138" s="57">
        <v>23.599999999999994</v>
      </c>
      <c r="AU138" s="57">
        <v>33.699999999999996</v>
      </c>
      <c r="AV138" s="57">
        <v>33.699999999999996</v>
      </c>
      <c r="AW138" s="57">
        <v>33.599999999999994</v>
      </c>
      <c r="AX138" s="57">
        <v>33.79999999999999</v>
      </c>
      <c r="AY138" s="57">
        <v>33.573471481288536</v>
      </c>
      <c r="AZ138" s="57">
        <v>33.245361149759987</v>
      </c>
      <c r="BA138" s="57">
        <v>33.116199430699787</v>
      </c>
      <c r="BB138" s="57">
        <v>32.786993555671806</v>
      </c>
      <c r="BC138" s="57">
        <v>30.660839118728603</v>
      </c>
      <c r="BD138" s="57">
        <v>28.627158841610697</v>
      </c>
      <c r="BE138" s="57">
        <v>26.595085731800292</v>
      </c>
      <c r="BF138" s="57">
        <v>24.563482441727203</v>
      </c>
      <c r="BG138" s="57">
        <v>23.538914102756088</v>
      </c>
      <c r="BH138" s="57">
        <v>23.124045593968798</v>
      </c>
      <c r="BI138" s="57">
        <v>22.44778035277271</v>
      </c>
      <c r="BJ138" s="57">
        <v>21.878586916883766</v>
      </c>
      <c r="BK138" s="57">
        <v>21.285061253943443</v>
      </c>
      <c r="BL138" s="57">
        <v>20.788907327719457</v>
      </c>
      <c r="BM138" s="57">
        <v>20.293876174755081</v>
      </c>
      <c r="BN138" s="57">
        <v>19.798331047962876</v>
      </c>
      <c r="BO138" s="57">
        <v>19.480150039099332</v>
      </c>
      <c r="BP138" s="57">
        <v>20.162063863071928</v>
      </c>
      <c r="BQ138" s="57">
        <v>20.844350982047001</v>
      </c>
      <c r="BR138" s="57">
        <v>22.52673673627628</v>
      </c>
      <c r="BS138" s="57">
        <v>22.608179380529261</v>
      </c>
      <c r="BT138" s="57">
        <v>24.68971882065809</v>
      </c>
      <c r="BU138" s="99">
        <v>26.771639282995949</v>
      </c>
      <c r="BV138" s="99">
        <v>29.753660422337777</v>
      </c>
      <c r="BW138" s="99">
        <v>29.929248001198022</v>
      </c>
      <c r="BX138" s="99">
        <v>30.00362627037477</v>
      </c>
      <c r="BY138" s="99">
        <v>30.180151856078819</v>
      </c>
      <c r="BZ138" s="99">
        <v>30.267917823120982</v>
      </c>
      <c r="CA138" s="99">
        <v>30.220518067867847</v>
      </c>
      <c r="CB138" s="99">
        <v>30.272005759216874</v>
      </c>
      <c r="CC138" s="99">
        <v>30.22194847243204</v>
      </c>
      <c r="CD138" s="99">
        <v>30.271969123942501</v>
      </c>
      <c r="CE138" s="99">
        <v>30.28640495792051</v>
      </c>
      <c r="CF138" s="99">
        <v>30.24624719085018</v>
      </c>
      <c r="CG138" s="99">
        <v>30.263072424683877</v>
      </c>
      <c r="CH138" s="99">
        <v>30.302672167527877</v>
      </c>
      <c r="CI138" s="99">
        <v>29.768679151544561</v>
      </c>
      <c r="CJ138" s="99">
        <v>29.662568718450011</v>
      </c>
      <c r="CK138" s="99">
        <v>29.01914266631373</v>
      </c>
      <c r="CL138" s="99">
        <v>28.15985559372837</v>
      </c>
      <c r="CM138" s="99">
        <v>28.075040596786057</v>
      </c>
      <c r="CN138" s="99">
        <v>28.018970537705833</v>
      </c>
      <c r="CO138" s="99">
        <v>27.924260922441373</v>
      </c>
      <c r="CP138" s="99">
        <v>27.815445025500896</v>
      </c>
      <c r="CQ138" s="99">
        <v>28.067529833659485</v>
      </c>
      <c r="CR138" s="99">
        <v>28.049310142629611</v>
      </c>
      <c r="CS138" s="99">
        <v>28.363186130061429</v>
      </c>
      <c r="CT138" s="99">
        <v>28.81257859852191</v>
      </c>
      <c r="CU138" s="99">
        <v>28.758300360541572</v>
      </c>
      <c r="CV138" s="99">
        <v>28.702748119398745</v>
      </c>
      <c r="CW138" s="99">
        <v>28.645426698428377</v>
      </c>
      <c r="CX138" s="99">
        <v>28.588194525879597</v>
      </c>
      <c r="CY138" s="99">
        <v>28.532396497235812</v>
      </c>
    </row>
    <row r="139" spans="1:103" ht="14.25" customHeight="1" thickBot="1" x14ac:dyDescent="0.3">
      <c r="A139" s="52"/>
      <c r="B139" s="48" t="s">
        <v>50</v>
      </c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48"/>
      <c r="AK139" s="48"/>
      <c r="AL139" s="48"/>
      <c r="AM139" s="57"/>
      <c r="AN139" s="57"/>
      <c r="AO139" s="57"/>
      <c r="AP139" s="57"/>
      <c r="AQ139" s="57"/>
      <c r="AR139" s="57"/>
      <c r="AS139" s="57"/>
      <c r="AT139" s="57">
        <v>645.11812040650875</v>
      </c>
      <c r="AU139" s="57">
        <v>665.48090240650879</v>
      </c>
      <c r="AV139" s="57">
        <v>698.00006940650883</v>
      </c>
      <c r="AW139" s="57">
        <v>709.24282040650883</v>
      </c>
      <c r="AX139" s="57">
        <v>833.77136340650884</v>
      </c>
      <c r="AY139" s="57">
        <v>792.75538387393112</v>
      </c>
      <c r="AZ139" s="57">
        <v>856.75651920149926</v>
      </c>
      <c r="BA139" s="57">
        <v>831.47083566863364</v>
      </c>
      <c r="BB139" s="57">
        <v>824.37966482896445</v>
      </c>
      <c r="BC139" s="57">
        <v>847.99072431896434</v>
      </c>
      <c r="BD139" s="57">
        <v>780.97659480896436</v>
      </c>
      <c r="BE139" s="57">
        <v>790.10748629896432</v>
      </c>
      <c r="BF139" s="57">
        <v>793.36136378896435</v>
      </c>
      <c r="BG139" s="57">
        <v>816.75981394896439</v>
      </c>
      <c r="BH139" s="57">
        <v>829.45104376896438</v>
      </c>
      <c r="BI139" s="57">
        <v>814.37762525896437</v>
      </c>
      <c r="BJ139" s="57">
        <v>654.52250574896436</v>
      </c>
      <c r="BK139" s="57">
        <v>510.57195683053033</v>
      </c>
      <c r="BL139" s="57">
        <v>466.67992222631631</v>
      </c>
      <c r="BM139" s="57">
        <v>464.00607380066282</v>
      </c>
      <c r="BN139" s="57">
        <v>438.86589459400642</v>
      </c>
      <c r="BO139" s="57">
        <v>460.65830869429334</v>
      </c>
      <c r="BP139" s="57">
        <v>463.93569712088771</v>
      </c>
      <c r="BQ139" s="57">
        <v>459.02141723760315</v>
      </c>
      <c r="BR139" s="57">
        <v>490.77613757991526</v>
      </c>
      <c r="BS139" s="57">
        <v>538.17657006991533</v>
      </c>
      <c r="BT139" s="57">
        <v>577.50776555991524</v>
      </c>
      <c r="BU139" s="99">
        <v>596.86989104991528</v>
      </c>
      <c r="BV139" s="99">
        <v>598.81119053991529</v>
      </c>
      <c r="BW139" s="99">
        <v>608.38100502991529</v>
      </c>
      <c r="BX139" s="99">
        <v>615.13510451991533</v>
      </c>
      <c r="BY139" s="99">
        <v>625.83506885991528</v>
      </c>
      <c r="BZ139" s="99">
        <v>622.52762349991519</v>
      </c>
      <c r="CA139" s="99">
        <v>549.62308798991512</v>
      </c>
      <c r="CB139" s="99">
        <v>479.25733547991524</v>
      </c>
      <c r="CC139" s="99">
        <v>423.73755296991521</v>
      </c>
      <c r="CD139" s="99">
        <v>377.50290845991515</v>
      </c>
      <c r="CE139" s="99">
        <v>370.31758494991516</v>
      </c>
      <c r="CF139" s="99">
        <v>481.98073643991518</v>
      </c>
      <c r="CG139" s="99">
        <v>463.77952892991516</v>
      </c>
      <c r="CH139" s="99">
        <v>475.09491087991518</v>
      </c>
      <c r="CI139" s="99">
        <v>496.31140427067095</v>
      </c>
      <c r="CJ139" s="99">
        <v>469.66583165786534</v>
      </c>
      <c r="CK139" s="99">
        <v>480.39711125673779</v>
      </c>
      <c r="CL139" s="99">
        <v>483.65420399148013</v>
      </c>
      <c r="CM139" s="99">
        <v>491.46081051846073</v>
      </c>
      <c r="CN139" s="99">
        <v>553.84198272738604</v>
      </c>
      <c r="CO139" s="99">
        <v>538.85541662156754</v>
      </c>
      <c r="CP139" s="99">
        <v>524.94543900460053</v>
      </c>
      <c r="CQ139" s="99">
        <v>555.06278734238629</v>
      </c>
      <c r="CR139" s="99">
        <v>540.42185718506266</v>
      </c>
      <c r="CS139" s="99">
        <v>574.84582017221817</v>
      </c>
      <c r="CT139" s="99">
        <v>588.25716166735288</v>
      </c>
      <c r="CU139" s="99">
        <v>636.03022540961911</v>
      </c>
      <c r="CV139" s="99">
        <v>626.56304950961908</v>
      </c>
      <c r="CW139" s="99">
        <v>645.96226041961904</v>
      </c>
      <c r="CX139" s="99">
        <v>613.08733538961906</v>
      </c>
      <c r="CY139" s="99">
        <v>753.13508288492551</v>
      </c>
    </row>
    <row r="140" spans="1:103" ht="14.25" hidden="1" customHeight="1" thickBot="1" x14ac:dyDescent="0.3">
      <c r="A140" s="52"/>
      <c r="B140" s="50" t="s">
        <v>104</v>
      </c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/>
      <c r="AL140" s="50"/>
      <c r="AM140" s="57"/>
      <c r="AN140" s="57"/>
      <c r="AO140" s="57"/>
      <c r="AP140" s="57"/>
      <c r="AQ140" s="57"/>
      <c r="AR140" s="57"/>
      <c r="AS140" s="57"/>
      <c r="AT140" s="57">
        <v>56.5</v>
      </c>
      <c r="AU140" s="57">
        <v>90.199999999999989</v>
      </c>
      <c r="AV140" s="57">
        <v>109.5</v>
      </c>
      <c r="AW140" s="57">
        <v>139.39999999999998</v>
      </c>
      <c r="AX140" s="57">
        <v>179.39999999999998</v>
      </c>
      <c r="AY140" s="57">
        <v>106.29999999999998</v>
      </c>
      <c r="AZ140" s="57">
        <v>136.39999999999998</v>
      </c>
      <c r="BA140" s="57">
        <v>121.4</v>
      </c>
      <c r="BB140" s="57">
        <v>106.3</v>
      </c>
      <c r="BC140" s="57">
        <v>122.89999999999999</v>
      </c>
      <c r="BD140" s="57">
        <v>118.19999999999999</v>
      </c>
      <c r="BE140" s="57">
        <v>129.19999999999999</v>
      </c>
      <c r="BF140" s="57">
        <v>130.19999999999999</v>
      </c>
      <c r="BG140" s="57">
        <v>128.79999999999998</v>
      </c>
      <c r="BH140" s="57">
        <v>141</v>
      </c>
      <c r="BI140" s="57">
        <v>131.19999999999999</v>
      </c>
      <c r="BJ140" s="57">
        <v>123.3</v>
      </c>
      <c r="BK140" s="57">
        <v>135.5</v>
      </c>
      <c r="BL140" s="57">
        <v>170.3</v>
      </c>
      <c r="BM140" s="57">
        <v>161.79999999999998</v>
      </c>
      <c r="BN140" s="57">
        <v>141.39999999999998</v>
      </c>
      <c r="BO140" s="57">
        <v>140.29999999999998</v>
      </c>
      <c r="BP140" s="57">
        <v>150.69999999999999</v>
      </c>
      <c r="BQ140" s="57">
        <v>147.39999999999998</v>
      </c>
      <c r="BR140" s="57">
        <v>137.80000000000001</v>
      </c>
      <c r="BS140" s="57">
        <v>147.1</v>
      </c>
      <c r="BT140" s="57">
        <v>163.79999999999998</v>
      </c>
      <c r="BU140" s="99">
        <v>170.59999999999997</v>
      </c>
      <c r="BV140" s="99">
        <v>162.79999999999995</v>
      </c>
      <c r="BW140" s="99">
        <v>174.49999999999997</v>
      </c>
      <c r="BX140" s="99">
        <v>186.39999999999998</v>
      </c>
      <c r="BY140" s="99">
        <v>194.69999999999996</v>
      </c>
      <c r="BZ140" s="99">
        <v>196.59999999999997</v>
      </c>
      <c r="CA140" s="99">
        <v>181.89999999999995</v>
      </c>
      <c r="CB140" s="99">
        <v>174.09999999999997</v>
      </c>
      <c r="CC140" s="99">
        <v>175.79999999999995</v>
      </c>
      <c r="CD140" s="99">
        <v>193.09999999999997</v>
      </c>
      <c r="CE140" s="99">
        <v>194.47471999999993</v>
      </c>
      <c r="CF140" s="99">
        <v>190.77662999999995</v>
      </c>
      <c r="CG140" s="99">
        <v>200.32014999999996</v>
      </c>
      <c r="CH140" s="99">
        <v>206.46704999999994</v>
      </c>
      <c r="CI140" s="99">
        <v>228.18539999999996</v>
      </c>
      <c r="CJ140" s="99">
        <v>224.10275999999996</v>
      </c>
      <c r="CK140" s="99">
        <v>238.71819999999997</v>
      </c>
      <c r="CL140" s="99">
        <v>240.06837999999993</v>
      </c>
      <c r="CM140" s="99">
        <v>240.23226999999997</v>
      </c>
      <c r="CN140" s="99">
        <v>233.65097999999995</v>
      </c>
      <c r="CO140" s="99">
        <v>248.71943999999993</v>
      </c>
      <c r="CP140" s="99">
        <v>247.52556999999996</v>
      </c>
      <c r="CQ140" s="99">
        <v>250.51054999999997</v>
      </c>
      <c r="CR140" s="99">
        <v>217.43454999999994</v>
      </c>
      <c r="CS140" s="99">
        <v>249.00659999999993</v>
      </c>
      <c r="CT140" s="99">
        <v>265.04642999999999</v>
      </c>
      <c r="CU140" s="99">
        <v>304.33168999999998</v>
      </c>
      <c r="CV140" s="99">
        <v>294.07885999999996</v>
      </c>
      <c r="CW140" s="99">
        <v>274.55071999999996</v>
      </c>
      <c r="CX140" s="99">
        <v>264.02688999999998</v>
      </c>
      <c r="CY140" s="99">
        <v>287.51348999999993</v>
      </c>
    </row>
    <row r="141" spans="1:103" ht="15.75" thickBot="1" x14ac:dyDescent="0.3">
      <c r="B141" s="15" t="s">
        <v>117</v>
      </c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58"/>
      <c r="AN141" s="58"/>
      <c r="AO141" s="58"/>
      <c r="AP141" s="58"/>
      <c r="AQ141" s="58"/>
      <c r="AR141" s="58"/>
      <c r="AS141" s="58"/>
      <c r="AT141" s="58">
        <v>-65777.278736877342</v>
      </c>
      <c r="AU141" s="58">
        <v>-67720.323133967322</v>
      </c>
      <c r="AV141" s="58">
        <v>-69958.488533257405</v>
      </c>
      <c r="AW141" s="58">
        <v>-74219.708333896531</v>
      </c>
      <c r="AX141" s="58">
        <v>-77464.240955249814</v>
      </c>
      <c r="AY141" s="58">
        <v>-78957.079453573635</v>
      </c>
      <c r="AZ141" s="58">
        <v>-81718.194968284908</v>
      </c>
      <c r="BA141" s="58">
        <v>-85426.675922858209</v>
      </c>
      <c r="BB141" s="58">
        <v>-90358.043947196973</v>
      </c>
      <c r="BC141" s="58">
        <v>-93788.638831558899</v>
      </c>
      <c r="BD141" s="58">
        <v>-95967.239497200848</v>
      </c>
      <c r="BE141" s="58">
        <v>-99733.814014627642</v>
      </c>
      <c r="BF141" s="58">
        <v>-103360.25542405152</v>
      </c>
      <c r="BG141" s="58">
        <v>-106214.36346450544</v>
      </c>
      <c r="BH141" s="58">
        <v>-108998.90996486599</v>
      </c>
      <c r="BI141" s="58">
        <v>-111414.29304783103</v>
      </c>
      <c r="BJ141" s="58">
        <v>-114132.76725642214</v>
      </c>
      <c r="BK141" s="58">
        <v>-115541.72869724665</v>
      </c>
      <c r="BL141" s="58">
        <v>-117139.92581693095</v>
      </c>
      <c r="BM141" s="58">
        <v>-120299.21671018018</v>
      </c>
      <c r="BN141" s="58">
        <v>-123082.93970475762</v>
      </c>
      <c r="BO141" s="58">
        <v>-124749.40109004488</v>
      </c>
      <c r="BP141" s="58">
        <v>-126447.29043131693</v>
      </c>
      <c r="BQ141" s="58">
        <v>-129685.01192864758</v>
      </c>
      <c r="BR141" s="58">
        <v>-132278.4620437453</v>
      </c>
      <c r="BS141" s="58">
        <v>-133504.29170049529</v>
      </c>
      <c r="BT141" s="58">
        <v>-135112.58540872688</v>
      </c>
      <c r="BU141" s="100">
        <v>-138514.92309707924</v>
      </c>
      <c r="BV141" s="100">
        <v>-141684.54430226164</v>
      </c>
      <c r="BW141" s="100">
        <v>-140927.80125605216</v>
      </c>
      <c r="BX141" s="100">
        <v>-141589.15830162156</v>
      </c>
      <c r="BY141" s="100">
        <v>-144251.91974848279</v>
      </c>
      <c r="BZ141" s="100">
        <v>-146661.66357115429</v>
      </c>
      <c r="CA141" s="100">
        <v>-147980.87822925398</v>
      </c>
      <c r="CB141" s="100">
        <v>-148472.76398977474</v>
      </c>
      <c r="CC141" s="100">
        <v>-149800.99573506945</v>
      </c>
      <c r="CD141" s="100">
        <v>-149359.3865406744</v>
      </c>
      <c r="CE141" s="100">
        <v>-143137.12962752691</v>
      </c>
      <c r="CF141" s="100">
        <v>-144976.08150133368</v>
      </c>
      <c r="CG141" s="100">
        <v>-145787.58022112207</v>
      </c>
      <c r="CH141" s="100">
        <v>-147621.20561304965</v>
      </c>
      <c r="CI141" s="100">
        <v>-147100.22647126019</v>
      </c>
      <c r="CJ141" s="100">
        <v>-146543.08694461672</v>
      </c>
      <c r="CK141" s="100">
        <v>-147279.61846141907</v>
      </c>
      <c r="CL141" s="100">
        <v>-150251.02959894587</v>
      </c>
      <c r="CM141" s="100">
        <v>-150442.31763420004</v>
      </c>
      <c r="CN141" s="100">
        <v>-147509.861915229</v>
      </c>
      <c r="CO141" s="100">
        <v>-151308.54325239189</v>
      </c>
      <c r="CP141" s="100">
        <v>-156703.0753739895</v>
      </c>
      <c r="CQ141" s="100">
        <v>-157101.61762181215</v>
      </c>
      <c r="CR141" s="100">
        <v>-156600.46595635614</v>
      </c>
      <c r="CS141" s="100">
        <v>-157367.64614209774</v>
      </c>
      <c r="CT141" s="100">
        <v>-162069.87640352911</v>
      </c>
      <c r="CU141" s="100">
        <v>-163958.07113937597</v>
      </c>
      <c r="CV141" s="100">
        <v>-164311.67116998282</v>
      </c>
      <c r="CW141" s="100">
        <v>-167466.43397528556</v>
      </c>
      <c r="CX141" s="100">
        <v>-168146.16411196542</v>
      </c>
      <c r="CY141" s="100">
        <v>-166414.66431974282</v>
      </c>
    </row>
    <row r="142" spans="1:103" x14ac:dyDescent="0.25">
      <c r="B142" s="59" t="str">
        <f>+BPAnalitica!B50</f>
        <v>Julio 2025.</v>
      </c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59"/>
      <c r="AB142" s="59"/>
      <c r="AC142" s="59"/>
      <c r="AD142" s="59"/>
      <c r="AE142" s="59"/>
      <c r="AF142" s="59"/>
      <c r="AG142" s="59"/>
      <c r="AH142" s="59"/>
      <c r="AI142" s="59"/>
      <c r="AJ142" s="59"/>
      <c r="AK142" s="59"/>
      <c r="AL142" s="59"/>
      <c r="AM142" s="60"/>
      <c r="AN142" s="60"/>
      <c r="AO142" s="60"/>
      <c r="AP142" s="60"/>
      <c r="AQ142" s="60"/>
      <c r="AR142" s="60"/>
      <c r="AS142" s="60"/>
      <c r="AT142" s="60"/>
      <c r="AU142" s="60"/>
      <c r="AV142" s="60"/>
      <c r="AW142" s="60"/>
      <c r="AX142" s="60"/>
      <c r="AY142" s="60"/>
      <c r="AZ142" s="60"/>
      <c r="BA142" s="60"/>
      <c r="BB142" s="60"/>
      <c r="BC142" s="60"/>
      <c r="BD142" s="60"/>
      <c r="BE142" s="60"/>
      <c r="BF142" s="60"/>
      <c r="BG142" s="60"/>
      <c r="BH142" s="60"/>
      <c r="BI142" s="60"/>
      <c r="BJ142" s="60"/>
      <c r="BK142" s="60"/>
      <c r="BL142" s="60"/>
      <c r="BM142" s="60"/>
      <c r="BN142" s="61"/>
      <c r="BO142" s="61"/>
      <c r="BP142" s="61"/>
      <c r="BQ142" s="61"/>
      <c r="BR142" s="61"/>
      <c r="BS142" s="61"/>
      <c r="BT142" s="61"/>
      <c r="BU142" s="61"/>
      <c r="BV142" s="61"/>
      <c r="BW142" s="61"/>
      <c r="BX142" s="61"/>
      <c r="BY142" s="61"/>
      <c r="BZ142" s="61"/>
      <c r="CA142" s="61"/>
      <c r="CB142" s="61"/>
      <c r="CC142" s="61"/>
      <c r="CD142" s="61"/>
      <c r="CE142" s="61"/>
      <c r="CF142" s="61"/>
      <c r="CG142" s="61"/>
      <c r="CH142" s="61"/>
      <c r="CI142" s="61"/>
      <c r="CJ142" s="61"/>
      <c r="CK142" s="61"/>
      <c r="CL142" s="61"/>
      <c r="CM142" s="61"/>
      <c r="CN142" s="61"/>
      <c r="CO142" s="61"/>
      <c r="CP142" s="61"/>
      <c r="CQ142" s="61"/>
      <c r="CR142" s="61"/>
      <c r="CS142" s="61"/>
      <c r="CT142" s="61"/>
      <c r="CU142" s="61"/>
      <c r="CV142" s="61"/>
      <c r="CW142" s="61"/>
      <c r="CX142" s="61"/>
      <c r="CY142" s="61"/>
    </row>
    <row r="143" spans="1:103" x14ac:dyDescent="0.25">
      <c r="AT143" s="81"/>
      <c r="AU143" s="81"/>
      <c r="AV143" s="81"/>
      <c r="AW143" s="81"/>
      <c r="AX143" s="81"/>
      <c r="AY143" s="81"/>
      <c r="AZ143" s="81"/>
      <c r="BA143" s="81"/>
      <c r="BB143" s="81"/>
      <c r="BC143" s="81"/>
      <c r="BD143" s="81"/>
      <c r="BE143" s="81"/>
      <c r="BF143" s="81"/>
      <c r="BG143" s="81"/>
      <c r="BH143" s="81"/>
      <c r="BI143" s="81"/>
      <c r="BJ143" s="81"/>
      <c r="BK143" s="81"/>
      <c r="BL143" s="81"/>
      <c r="BM143" s="81"/>
      <c r="BN143" s="81"/>
      <c r="BO143" s="81"/>
      <c r="BP143" s="81"/>
      <c r="BQ143" s="81"/>
      <c r="BR143" s="81"/>
      <c r="BS143" s="81"/>
      <c r="BT143" s="81"/>
      <c r="BU143" s="81"/>
      <c r="BV143" s="81"/>
      <c r="BW143" s="81"/>
      <c r="BX143" s="81"/>
      <c r="BY143" s="81"/>
      <c r="BZ143" s="81"/>
      <c r="CA143" s="81"/>
      <c r="CB143" s="81"/>
      <c r="CC143" s="81"/>
      <c r="CD143" s="81"/>
      <c r="CE143" s="81"/>
      <c r="CF143" s="81"/>
      <c r="CG143" s="81"/>
      <c r="CH143" s="81"/>
      <c r="CI143" s="81"/>
      <c r="CJ143" s="81"/>
      <c r="CK143" s="81"/>
      <c r="CL143" s="81"/>
      <c r="CM143" s="81"/>
      <c r="CN143" s="81"/>
      <c r="CO143" s="81"/>
      <c r="CP143" s="81"/>
      <c r="CQ143" s="81"/>
      <c r="CR143" s="81"/>
      <c r="CS143" s="81"/>
      <c r="CT143" s="81"/>
      <c r="CU143" s="81"/>
      <c r="CV143" s="81"/>
      <c r="CW143" s="81"/>
      <c r="CX143" s="81"/>
      <c r="CY143" s="81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D0E9B-6A4B-4313-B3FB-F498419D55E3}">
  <sheetPr codeName="Hoja5"/>
  <dimension ref="B5:BE55"/>
  <sheetViews>
    <sheetView showGridLines="0" workbookViewId="0">
      <pane xSplit="2" ySplit="9" topLeftCell="BC11" activePane="bottomRight" state="frozen"/>
      <selection pane="topRight" activeCell="C1" sqref="C1"/>
      <selection pane="bottomLeft" activeCell="A10" sqref="A10"/>
      <selection pane="bottomRight" activeCell="BC12" sqref="BC12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140625" customWidth="1"/>
    <col min="11" max="14" width="17.42578125" customWidth="1"/>
    <col min="16" max="16" width="5" customWidth="1"/>
    <col min="18" max="21" width="17.42578125" customWidth="1"/>
    <col min="23" max="23" width="4.5703125" customWidth="1"/>
    <col min="25" max="28" width="17.42578125" customWidth="1"/>
    <col min="30" max="30" width="3.5703125" customWidth="1"/>
    <col min="32" max="35" width="17.42578125" customWidth="1"/>
    <col min="37" max="37" width="3.5703125" customWidth="1"/>
    <col min="39" max="42" width="17.42578125" customWidth="1"/>
    <col min="44" max="44" width="3.5703125" customWidth="1"/>
    <col min="46" max="49" width="17.42578125" customWidth="1"/>
    <col min="51" max="51" width="3.5703125" customWidth="1"/>
    <col min="53" max="56" width="17.42578125" customWidth="1"/>
  </cols>
  <sheetData>
    <row r="5" spans="2:57" ht="18.75" x14ac:dyDescent="0.3">
      <c r="B5" s="138" t="s">
        <v>542</v>
      </c>
    </row>
    <row r="6" spans="2:57" ht="15.75" x14ac:dyDescent="0.25">
      <c r="B6" s="42" t="s">
        <v>511</v>
      </c>
    </row>
    <row r="7" spans="2:57" ht="15.75" thickBot="1" x14ac:dyDescent="0.3"/>
    <row r="8" spans="2:57" ht="15" customHeight="1" x14ac:dyDescent="0.25">
      <c r="B8" s="18"/>
      <c r="C8" s="156" t="s">
        <v>512</v>
      </c>
      <c r="D8" s="139" t="s">
        <v>513</v>
      </c>
      <c r="E8" s="158" t="s">
        <v>514</v>
      </c>
      <c r="F8" s="158"/>
      <c r="G8" s="158"/>
      <c r="H8" s="156" t="s">
        <v>515</v>
      </c>
      <c r="J8" s="156" t="s">
        <v>516</v>
      </c>
      <c r="K8" s="139" t="s">
        <v>513</v>
      </c>
      <c r="L8" s="158" t="s">
        <v>514</v>
      </c>
      <c r="M8" s="158"/>
      <c r="N8" s="158"/>
      <c r="O8" s="156" t="s">
        <v>517</v>
      </c>
      <c r="Q8" s="156" t="s">
        <v>518</v>
      </c>
      <c r="R8" s="139" t="s">
        <v>513</v>
      </c>
      <c r="S8" s="158" t="s">
        <v>514</v>
      </c>
      <c r="T8" s="158"/>
      <c r="U8" s="158"/>
      <c r="V8" s="156" t="s">
        <v>519</v>
      </c>
      <c r="X8" s="156" t="s">
        <v>520</v>
      </c>
      <c r="Y8" s="139" t="s">
        <v>513</v>
      </c>
      <c r="Z8" s="158" t="s">
        <v>514</v>
      </c>
      <c r="AA8" s="158"/>
      <c r="AB8" s="158"/>
      <c r="AC8" s="156" t="s">
        <v>521</v>
      </c>
      <c r="AE8" s="156" t="s">
        <v>549</v>
      </c>
      <c r="AF8" s="139" t="s">
        <v>513</v>
      </c>
      <c r="AG8" s="158" t="s">
        <v>514</v>
      </c>
      <c r="AH8" s="158"/>
      <c r="AI8" s="158"/>
      <c r="AJ8" s="156" t="s">
        <v>550</v>
      </c>
      <c r="AL8" s="156" t="s">
        <v>555</v>
      </c>
      <c r="AM8" s="139" t="s">
        <v>513</v>
      </c>
      <c r="AN8" s="158" t="s">
        <v>514</v>
      </c>
      <c r="AO8" s="158"/>
      <c r="AP8" s="158"/>
      <c r="AQ8" s="156" t="s">
        <v>556</v>
      </c>
      <c r="AS8" s="156" t="s">
        <v>561</v>
      </c>
      <c r="AT8" s="139" t="s">
        <v>513</v>
      </c>
      <c r="AU8" s="158" t="s">
        <v>514</v>
      </c>
      <c r="AV8" s="158"/>
      <c r="AW8" s="158"/>
      <c r="AX8" s="156" t="s">
        <v>562</v>
      </c>
      <c r="AZ8" s="156" t="s">
        <v>567</v>
      </c>
      <c r="BA8" s="139" t="s">
        <v>513</v>
      </c>
      <c r="BB8" s="158" t="s">
        <v>514</v>
      </c>
      <c r="BC8" s="158"/>
      <c r="BD8" s="158"/>
      <c r="BE8" s="156" t="s">
        <v>568</v>
      </c>
    </row>
    <row r="9" spans="2:57" ht="31.5" customHeight="1" thickBot="1" x14ac:dyDescent="0.3">
      <c r="B9" s="96"/>
      <c r="C9" s="157"/>
      <c r="D9" s="140" t="s">
        <v>522</v>
      </c>
      <c r="E9" s="140" t="s">
        <v>523</v>
      </c>
      <c r="F9" s="140" t="s">
        <v>524</v>
      </c>
      <c r="G9" s="140" t="s">
        <v>525</v>
      </c>
      <c r="H9" s="157"/>
      <c r="J9" s="157"/>
      <c r="K9" s="140" t="s">
        <v>522</v>
      </c>
      <c r="L9" s="140" t="s">
        <v>523</v>
      </c>
      <c r="M9" s="140" t="s">
        <v>524</v>
      </c>
      <c r="N9" s="140" t="s">
        <v>525</v>
      </c>
      <c r="O9" s="157"/>
      <c r="Q9" s="157"/>
      <c r="R9" s="140" t="s">
        <v>522</v>
      </c>
      <c r="S9" s="140" t="s">
        <v>523</v>
      </c>
      <c r="T9" s="140" t="s">
        <v>524</v>
      </c>
      <c r="U9" s="140" t="s">
        <v>525</v>
      </c>
      <c r="V9" s="157"/>
      <c r="X9" s="157"/>
      <c r="Y9" s="140" t="s">
        <v>522</v>
      </c>
      <c r="Z9" s="140" t="s">
        <v>523</v>
      </c>
      <c r="AA9" s="140" t="s">
        <v>524</v>
      </c>
      <c r="AB9" s="140" t="s">
        <v>525</v>
      </c>
      <c r="AC9" s="157"/>
      <c r="AE9" s="157"/>
      <c r="AF9" s="140" t="s">
        <v>522</v>
      </c>
      <c r="AG9" s="140" t="s">
        <v>523</v>
      </c>
      <c r="AH9" s="140" t="s">
        <v>524</v>
      </c>
      <c r="AI9" s="140" t="s">
        <v>525</v>
      </c>
      <c r="AJ9" s="157"/>
      <c r="AL9" s="157"/>
      <c r="AM9" s="140" t="s">
        <v>522</v>
      </c>
      <c r="AN9" s="140" t="s">
        <v>523</v>
      </c>
      <c r="AO9" s="140" t="s">
        <v>524</v>
      </c>
      <c r="AP9" s="140" t="s">
        <v>525</v>
      </c>
      <c r="AQ9" s="157"/>
      <c r="AS9" s="157"/>
      <c r="AT9" s="140" t="s">
        <v>522</v>
      </c>
      <c r="AU9" s="140" t="s">
        <v>523</v>
      </c>
      <c r="AV9" s="140" t="s">
        <v>524</v>
      </c>
      <c r="AW9" s="140" t="s">
        <v>525</v>
      </c>
      <c r="AX9" s="157"/>
      <c r="AZ9" s="157"/>
      <c r="BA9" s="140" t="s">
        <v>522</v>
      </c>
      <c r="BB9" s="140" t="s">
        <v>523</v>
      </c>
      <c r="BC9" s="140" t="s">
        <v>524</v>
      </c>
      <c r="BD9" s="140" t="s">
        <v>525</v>
      </c>
      <c r="BE9" s="157"/>
    </row>
    <row r="11" spans="2:57" x14ac:dyDescent="0.25">
      <c r="B11" s="45" t="s">
        <v>526</v>
      </c>
      <c r="C11" s="141"/>
      <c r="D11" s="141"/>
      <c r="E11" s="141"/>
      <c r="F11" s="141"/>
      <c r="G11" s="141"/>
      <c r="H11" s="141"/>
      <c r="J11" s="141"/>
      <c r="K11" s="141"/>
      <c r="L11" s="141"/>
      <c r="M11" s="141"/>
      <c r="N11" s="141"/>
      <c r="O11" s="141"/>
      <c r="Q11" s="141"/>
      <c r="R11" s="141"/>
      <c r="S11" s="141"/>
      <c r="T11" s="141"/>
      <c r="U11" s="141"/>
      <c r="V11" s="141"/>
      <c r="X11" s="141"/>
      <c r="Y11" s="141"/>
      <c r="Z11" s="141"/>
      <c r="AA11" s="141"/>
      <c r="AB11" s="141"/>
      <c r="AC11" s="141"/>
      <c r="AE11" s="141"/>
      <c r="AF11" s="141"/>
      <c r="AG11" s="141"/>
      <c r="AH11" s="141"/>
      <c r="AI11" s="141"/>
      <c r="AJ11" s="141"/>
      <c r="AL11" s="141"/>
      <c r="AM11" s="141"/>
      <c r="AN11" s="141"/>
      <c r="AO11" s="141"/>
      <c r="AP11" s="141"/>
      <c r="AQ11" s="141"/>
      <c r="AS11" s="141"/>
      <c r="AT11" s="141"/>
      <c r="AU11" s="141"/>
      <c r="AV11" s="141"/>
      <c r="AW11" s="141"/>
      <c r="AX11" s="141"/>
      <c r="AZ11" s="141"/>
      <c r="BA11" s="141"/>
      <c r="BB11" s="141"/>
      <c r="BC11" s="141"/>
      <c r="BD11" s="141"/>
      <c r="BE11" s="141"/>
    </row>
    <row r="12" spans="2:57" x14ac:dyDescent="0.25">
      <c r="B12" s="46" t="s">
        <v>527</v>
      </c>
      <c r="C12" s="141"/>
      <c r="D12" s="141"/>
      <c r="E12" s="141"/>
      <c r="F12" s="141"/>
      <c r="G12" s="141"/>
      <c r="H12" s="141"/>
      <c r="I12" s="142"/>
      <c r="J12" s="141"/>
      <c r="K12" s="141"/>
      <c r="L12" s="141"/>
      <c r="M12" s="141"/>
      <c r="N12" s="141"/>
      <c r="O12" s="141"/>
      <c r="Q12" s="141"/>
      <c r="R12" s="141"/>
      <c r="S12" s="141"/>
      <c r="T12" s="141"/>
      <c r="U12" s="141"/>
      <c r="V12" s="141"/>
      <c r="X12" s="141"/>
      <c r="Y12" s="141"/>
      <c r="Z12" s="141"/>
      <c r="AA12" s="141"/>
      <c r="AB12" s="141"/>
      <c r="AC12" s="141"/>
      <c r="AE12" s="141"/>
      <c r="AF12" s="141"/>
      <c r="AG12" s="141"/>
      <c r="AH12" s="141"/>
      <c r="AI12" s="141"/>
      <c r="AJ12" s="141"/>
      <c r="AL12" s="141"/>
      <c r="AM12" s="141"/>
      <c r="AN12" s="141"/>
      <c r="AO12" s="141"/>
      <c r="AP12" s="141"/>
      <c r="AQ12" s="141"/>
      <c r="AS12" s="141"/>
      <c r="AT12" s="141"/>
      <c r="AU12" s="141"/>
      <c r="AV12" s="141"/>
      <c r="AW12" s="141"/>
      <c r="AX12" s="141"/>
      <c r="AZ12" s="141"/>
      <c r="BA12" s="141"/>
      <c r="BB12" s="141"/>
      <c r="BC12" s="141"/>
      <c r="BD12" s="141"/>
      <c r="BE12" s="141"/>
    </row>
    <row r="13" spans="2:57" x14ac:dyDescent="0.25">
      <c r="B13" s="54" t="s">
        <v>342</v>
      </c>
      <c r="C13" s="141">
        <v>9738.8381293106522</v>
      </c>
      <c r="D13" s="141">
        <v>-48.794854627480717</v>
      </c>
      <c r="E13" s="141">
        <v>-186.62908152753153</v>
      </c>
      <c r="F13" s="143" t="s">
        <v>528</v>
      </c>
      <c r="G13" s="143" t="s">
        <v>528</v>
      </c>
      <c r="H13" s="141">
        <v>9503.4141931556405</v>
      </c>
      <c r="I13" s="142"/>
      <c r="J13" s="141">
        <v>9503.4141931556405</v>
      </c>
      <c r="K13" s="141">
        <v>1144.396323686331</v>
      </c>
      <c r="L13" s="141">
        <v>234.43042100815546</v>
      </c>
      <c r="M13" s="143" t="s">
        <v>528</v>
      </c>
      <c r="N13" s="143" t="s">
        <v>528</v>
      </c>
      <c r="O13" s="141">
        <v>10882.240937850127</v>
      </c>
      <c r="Q13" s="141">
        <v>10877.140937850128</v>
      </c>
      <c r="R13" s="141">
        <v>736.49003136168722</v>
      </c>
      <c r="S13" s="141">
        <v>201.10032551131007</v>
      </c>
      <c r="T13" s="143" t="s">
        <v>528</v>
      </c>
      <c r="U13" s="143" t="s">
        <v>528</v>
      </c>
      <c r="V13" s="141">
        <v>11814.731294723126</v>
      </c>
      <c r="X13" s="141">
        <v>11814.731294723126</v>
      </c>
      <c r="Y13" s="141">
        <v>827.0230126066831</v>
      </c>
      <c r="Z13" s="141">
        <v>2369.9051845015274</v>
      </c>
      <c r="AA13" s="143" t="s">
        <v>528</v>
      </c>
      <c r="AB13" s="143" t="s">
        <v>528</v>
      </c>
      <c r="AC13" s="141">
        <v>15011.659491831337</v>
      </c>
      <c r="AE13" s="141">
        <v>15011.659491831337</v>
      </c>
      <c r="AF13" s="141">
        <v>1944.7917249200475</v>
      </c>
      <c r="AG13" s="141">
        <v>28.483130829225047</v>
      </c>
      <c r="AH13" s="143" t="s">
        <v>528</v>
      </c>
      <c r="AI13" s="143" t="s">
        <v>528</v>
      </c>
      <c r="AJ13" s="141">
        <v>16984.934347580609</v>
      </c>
      <c r="AL13" s="141">
        <v>16984.934347580609</v>
      </c>
      <c r="AM13" s="141">
        <v>1181.7518097217312</v>
      </c>
      <c r="AN13" s="141">
        <v>163.06933037548515</v>
      </c>
      <c r="AO13" s="143" t="s">
        <v>528</v>
      </c>
      <c r="AP13" s="143" t="s">
        <v>528</v>
      </c>
      <c r="AQ13" s="141">
        <v>18329.755487677827</v>
      </c>
      <c r="AS13" s="141">
        <v>18329.755487677827</v>
      </c>
      <c r="AT13" s="141">
        <v>2216.5945703863317</v>
      </c>
      <c r="AU13" s="141">
        <v>255.47847597645887</v>
      </c>
      <c r="AV13" s="143" t="s">
        <v>528</v>
      </c>
      <c r="AW13" s="143" t="s">
        <v>528</v>
      </c>
      <c r="AX13" s="141">
        <v>20801.828534040618</v>
      </c>
      <c r="AZ13" s="141">
        <v>20801.828534040618</v>
      </c>
      <c r="BA13" s="141">
        <v>2830.446721545828</v>
      </c>
      <c r="BB13" s="141">
        <v>-94.699278954492911</v>
      </c>
      <c r="BC13" s="143" t="s">
        <v>528</v>
      </c>
      <c r="BD13" s="143" t="s">
        <v>528</v>
      </c>
      <c r="BE13" s="141">
        <v>23537.575976631953</v>
      </c>
    </row>
    <row r="14" spans="2:57" x14ac:dyDescent="0.25">
      <c r="B14" s="54" t="s">
        <v>351</v>
      </c>
      <c r="C14" s="141">
        <v>5205.2197518575776</v>
      </c>
      <c r="D14" s="141">
        <v>216.7465052946136</v>
      </c>
      <c r="E14" s="141">
        <v>273.28359206833011</v>
      </c>
      <c r="F14" s="143" t="s">
        <v>528</v>
      </c>
      <c r="G14" s="143" t="s">
        <v>528</v>
      </c>
      <c r="H14" s="141">
        <v>5695.2498492205214</v>
      </c>
      <c r="I14" s="142"/>
      <c r="J14" s="141">
        <v>5695.2498492205214</v>
      </c>
      <c r="K14" s="141">
        <v>238.80746949197226</v>
      </c>
      <c r="L14" s="141">
        <v>-23.877789886989376</v>
      </c>
      <c r="M14" s="143" t="s">
        <v>528</v>
      </c>
      <c r="N14" s="143" t="s">
        <v>528</v>
      </c>
      <c r="O14" s="141">
        <v>5910.1795288255043</v>
      </c>
      <c r="Q14" s="141">
        <v>5910.1795288255043</v>
      </c>
      <c r="R14" s="141">
        <v>1060.8709452548085</v>
      </c>
      <c r="S14" s="141">
        <v>938.9964709982878</v>
      </c>
      <c r="T14" s="143" t="s">
        <v>528</v>
      </c>
      <c r="U14" s="143" t="s">
        <v>528</v>
      </c>
      <c r="V14" s="141">
        <v>7910.0469450786004</v>
      </c>
      <c r="X14" s="141">
        <v>7910.0469450786004</v>
      </c>
      <c r="Y14" s="141">
        <v>2428.5143891432954</v>
      </c>
      <c r="Z14" s="141">
        <v>-139.91677950428402</v>
      </c>
      <c r="AA14" s="143" t="s">
        <v>528</v>
      </c>
      <c r="AB14" s="143" t="s">
        <v>528</v>
      </c>
      <c r="AC14" s="141">
        <v>10198.644554717612</v>
      </c>
      <c r="AE14" s="141">
        <v>10198.644554717612</v>
      </c>
      <c r="AF14" s="141">
        <v>2163.7583009230502</v>
      </c>
      <c r="AG14" s="141">
        <v>244.31217474571531</v>
      </c>
      <c r="AH14" s="143" t="s">
        <v>528</v>
      </c>
      <c r="AI14" s="143" t="s">
        <v>528</v>
      </c>
      <c r="AJ14" s="141">
        <v>12606.715030386378</v>
      </c>
      <c r="AL14" s="141">
        <v>12606.715030386378</v>
      </c>
      <c r="AM14" s="141">
        <v>1845.9995468641273</v>
      </c>
      <c r="AN14" s="141">
        <v>-1432.0457530073581</v>
      </c>
      <c r="AO14" s="143" t="s">
        <v>528</v>
      </c>
      <c r="AP14" s="143" t="s">
        <v>528</v>
      </c>
      <c r="AQ14" s="141">
        <v>13020.668824243146</v>
      </c>
      <c r="AS14" s="141">
        <v>13020.668824243146</v>
      </c>
      <c r="AT14" s="141">
        <v>2423.4515417887092</v>
      </c>
      <c r="AU14" s="141">
        <v>993.65194621772571</v>
      </c>
      <c r="AV14" s="143" t="s">
        <v>528</v>
      </c>
      <c r="AW14" s="143" t="s">
        <v>528</v>
      </c>
      <c r="AX14" s="141">
        <v>16437.772312249581</v>
      </c>
      <c r="AZ14" s="141">
        <v>16437.772312249581</v>
      </c>
      <c r="BA14" s="141">
        <v>3291.6123139914826</v>
      </c>
      <c r="BB14" s="141">
        <v>-11.838672492649494</v>
      </c>
      <c r="BC14" s="143" t="s">
        <v>528</v>
      </c>
      <c r="BD14" s="143" t="s">
        <v>528</v>
      </c>
      <c r="BE14" s="141">
        <v>19717.545953748413</v>
      </c>
    </row>
    <row r="15" spans="2:57" x14ac:dyDescent="0.25">
      <c r="B15" s="54" t="s">
        <v>529</v>
      </c>
      <c r="C15" s="141">
        <v>-33.454711104556154</v>
      </c>
      <c r="D15" s="141">
        <v>-10.336980063022008</v>
      </c>
      <c r="E15" s="141">
        <v>0.3033687500493869</v>
      </c>
      <c r="F15" s="143" t="s">
        <v>528</v>
      </c>
      <c r="G15" s="143" t="s">
        <v>528</v>
      </c>
      <c r="H15" s="141">
        <v>-43.488322417528778</v>
      </c>
      <c r="I15" s="142"/>
      <c r="J15" s="141">
        <v>-43.488322417528778</v>
      </c>
      <c r="K15" s="141">
        <v>-10.440349863652227</v>
      </c>
      <c r="L15" s="141">
        <v>-0.17513831017559767</v>
      </c>
      <c r="M15" s="143" t="s">
        <v>528</v>
      </c>
      <c r="N15" s="143" t="s">
        <v>528</v>
      </c>
      <c r="O15" s="141">
        <v>-54.103810591356606</v>
      </c>
      <c r="Q15" s="141">
        <v>-54.103810591356606</v>
      </c>
      <c r="R15" s="141">
        <v>-10.544753362288755</v>
      </c>
      <c r="S15" s="141">
        <v>0.24168715014042164</v>
      </c>
      <c r="T15" s="143" t="s">
        <v>528</v>
      </c>
      <c r="U15" s="143" t="s">
        <v>528</v>
      </c>
      <c r="V15" s="141">
        <v>-64.406876803504943</v>
      </c>
      <c r="X15" s="141">
        <v>-64.406876803504943</v>
      </c>
      <c r="Y15" s="141">
        <v>-10.650200895911642</v>
      </c>
      <c r="Z15" s="141">
        <v>-0.36991759001422508</v>
      </c>
      <c r="AA15" s="143" t="s">
        <v>528</v>
      </c>
      <c r="AB15" s="143" t="s">
        <v>528</v>
      </c>
      <c r="AC15" s="141">
        <v>-75.426995289430806</v>
      </c>
      <c r="AE15" s="141">
        <v>-75.426995289430806</v>
      </c>
      <c r="AF15" s="141">
        <v>-10.75670290487076</v>
      </c>
      <c r="AG15" s="141">
        <v>0</v>
      </c>
      <c r="AH15" s="143" t="s">
        <v>528</v>
      </c>
      <c r="AI15" s="143" t="s">
        <v>528</v>
      </c>
      <c r="AJ15" s="141">
        <v>-86.18369819430157</v>
      </c>
      <c r="AL15" s="141">
        <v>-86.18369819430157</v>
      </c>
      <c r="AM15" s="141">
        <v>-10.864269933919465</v>
      </c>
      <c r="AN15" s="141">
        <v>-1.4210854715202004E-14</v>
      </c>
      <c r="AO15" s="143" t="s">
        <v>528</v>
      </c>
      <c r="AP15" s="143" t="s">
        <v>528</v>
      </c>
      <c r="AQ15" s="141">
        <v>-97.047968128221044</v>
      </c>
      <c r="AS15" s="141">
        <v>-97.047968128221044</v>
      </c>
      <c r="AT15" s="141">
        <v>-30.310331143258658</v>
      </c>
      <c r="AU15" s="141">
        <v>36.978262610000023</v>
      </c>
      <c r="AV15" s="143" t="s">
        <v>528</v>
      </c>
      <c r="AW15" s="143" t="s">
        <v>528</v>
      </c>
      <c r="AX15" s="141">
        <v>-90.380036661479679</v>
      </c>
      <c r="AZ15" s="141">
        <v>-90.380036661479679</v>
      </c>
      <c r="BA15" s="141">
        <v>-23.705570419591247</v>
      </c>
      <c r="BB15" s="141">
        <v>9.554283840000025</v>
      </c>
      <c r="BC15" s="143" t="s">
        <v>528</v>
      </c>
      <c r="BD15" s="143" t="s">
        <v>528</v>
      </c>
      <c r="BE15" s="141">
        <v>-104.53132324107091</v>
      </c>
    </row>
    <row r="16" spans="2:57" x14ac:dyDescent="0.25">
      <c r="B16" s="54" t="s">
        <v>360</v>
      </c>
      <c r="C16" s="141">
        <v>36694.762339150286</v>
      </c>
      <c r="D16" s="141">
        <v>3377.7729861202693</v>
      </c>
      <c r="E16" s="141">
        <v>-1434.1305433926464</v>
      </c>
      <c r="F16" s="143" t="s">
        <v>528</v>
      </c>
      <c r="G16" s="143" t="s">
        <v>528</v>
      </c>
      <c r="H16" s="141">
        <v>38638.404781877907</v>
      </c>
      <c r="I16" s="142"/>
      <c r="J16" s="141">
        <v>38638.404781877907</v>
      </c>
      <c r="K16" s="141">
        <v>2661.1713211061601</v>
      </c>
      <c r="L16" s="141">
        <v>-556.43108760254108</v>
      </c>
      <c r="M16" s="143" t="s">
        <v>528</v>
      </c>
      <c r="N16" s="143" t="s">
        <v>528</v>
      </c>
      <c r="O16" s="141">
        <v>40743.145015381524</v>
      </c>
      <c r="Q16" s="141">
        <v>40743.145015381524</v>
      </c>
      <c r="R16" s="141">
        <v>2504.1973900110552</v>
      </c>
      <c r="S16" s="141">
        <v>-448.51145356012421</v>
      </c>
      <c r="T16" s="143" t="s">
        <v>528</v>
      </c>
      <c r="U16" s="143" t="s">
        <v>528</v>
      </c>
      <c r="V16" s="141">
        <v>42798.830951832453</v>
      </c>
      <c r="X16" s="141">
        <v>42798.830951832453</v>
      </c>
      <c r="Y16" s="141">
        <v>7963.6400349890828</v>
      </c>
      <c r="Z16" s="141">
        <v>301.55879684600222</v>
      </c>
      <c r="AA16" s="143" t="s">
        <v>528</v>
      </c>
      <c r="AB16" s="143" t="s">
        <v>528</v>
      </c>
      <c r="AC16" s="141">
        <v>51064.029783667538</v>
      </c>
      <c r="AE16" s="141">
        <v>51064.029783667538</v>
      </c>
      <c r="AF16" s="141">
        <v>3907.1326593016233</v>
      </c>
      <c r="AG16" s="141">
        <v>-585.7157971634806</v>
      </c>
      <c r="AH16" s="143" t="s">
        <v>528</v>
      </c>
      <c r="AI16" s="143" t="s">
        <v>528</v>
      </c>
      <c r="AJ16" s="141">
        <v>54385.446645805678</v>
      </c>
      <c r="AL16" s="141">
        <v>54385.446645805678</v>
      </c>
      <c r="AM16" s="141">
        <v>1588.8674222924451</v>
      </c>
      <c r="AN16" s="141">
        <v>-59.425248122002813</v>
      </c>
      <c r="AO16" s="143" t="s">
        <v>528</v>
      </c>
      <c r="AP16" s="143" t="s">
        <v>528</v>
      </c>
      <c r="AQ16" s="141">
        <v>55914.88881997612</v>
      </c>
      <c r="AS16" s="141">
        <v>55914.88881997612</v>
      </c>
      <c r="AT16" s="141">
        <v>6135.6973636951843</v>
      </c>
      <c r="AU16" s="141">
        <v>981.84771870624536</v>
      </c>
      <c r="AV16" s="143" t="s">
        <v>528</v>
      </c>
      <c r="AW16" s="143" t="s">
        <v>528</v>
      </c>
      <c r="AX16" s="141">
        <v>63032.433902377554</v>
      </c>
      <c r="AZ16" s="141">
        <v>63032.433902377554</v>
      </c>
      <c r="BA16" s="141">
        <v>7319.8643728592588</v>
      </c>
      <c r="BB16" s="141">
        <v>-33.340291677173809</v>
      </c>
      <c r="BC16" s="143" t="s">
        <v>528</v>
      </c>
      <c r="BD16" s="143" t="s">
        <v>528</v>
      </c>
      <c r="BE16" s="141">
        <v>70318.957983559638</v>
      </c>
    </row>
    <row r="17" spans="2:57" x14ac:dyDescent="0.25">
      <c r="B17" s="54" t="s">
        <v>91</v>
      </c>
      <c r="C17" s="141">
        <v>32276.882118479039</v>
      </c>
      <c r="D17" s="141">
        <v>4404.0920971057458</v>
      </c>
      <c r="E17" s="141">
        <v>47.451960768266872</v>
      </c>
      <c r="F17" s="143" t="s">
        <v>528</v>
      </c>
      <c r="G17" s="143" t="s">
        <v>528</v>
      </c>
      <c r="H17" s="141">
        <v>36728.426176353052</v>
      </c>
      <c r="I17" s="142"/>
      <c r="J17" s="141">
        <v>36728.426176353052</v>
      </c>
      <c r="K17" s="141">
        <v>1763.7426422416586</v>
      </c>
      <c r="L17" s="141">
        <v>-13.925641872956476</v>
      </c>
      <c r="M17" s="143" t="s">
        <v>528</v>
      </c>
      <c r="N17" s="143" t="s">
        <v>528</v>
      </c>
      <c r="O17" s="141">
        <v>38478.243176721757</v>
      </c>
      <c r="Q17" s="141">
        <v>38478.243176721757</v>
      </c>
      <c r="R17" s="141">
        <v>6327.9371021592651</v>
      </c>
      <c r="S17" s="141">
        <v>283.8077210809206</v>
      </c>
      <c r="T17" s="143" t="s">
        <v>528</v>
      </c>
      <c r="U17" s="143" t="s">
        <v>528</v>
      </c>
      <c r="V17" s="141">
        <v>45089.987999961944</v>
      </c>
      <c r="X17" s="141">
        <v>45089.987999961944</v>
      </c>
      <c r="Y17" s="141">
        <v>5294.0020671820275</v>
      </c>
      <c r="Z17" s="141">
        <v>495.43040141146048</v>
      </c>
      <c r="AA17" s="143" t="s">
        <v>528</v>
      </c>
      <c r="AB17" s="143" t="s">
        <v>528</v>
      </c>
      <c r="AC17" s="141">
        <v>50879.420468555429</v>
      </c>
      <c r="AE17" s="141">
        <v>50879.420468555429</v>
      </c>
      <c r="AF17" s="141">
        <v>6631.8794808675839</v>
      </c>
      <c r="AG17" s="141">
        <v>-482.66139831041073</v>
      </c>
      <c r="AH17" s="143" t="s">
        <v>528</v>
      </c>
      <c r="AI17" s="143" t="s">
        <v>528</v>
      </c>
      <c r="AJ17" s="141">
        <v>57028.638551112599</v>
      </c>
      <c r="AL17" s="141">
        <v>57028.638551112599</v>
      </c>
      <c r="AM17" s="141">
        <v>2832.1272558815444</v>
      </c>
      <c r="AN17" s="141">
        <v>-1340.1413535045867</v>
      </c>
      <c r="AO17" s="143" t="s">
        <v>528</v>
      </c>
      <c r="AP17" s="143" t="s">
        <v>528</v>
      </c>
      <c r="AQ17" s="141">
        <v>58520.62445348956</v>
      </c>
      <c r="AS17" s="141">
        <v>58520.62445348956</v>
      </c>
      <c r="AT17" s="141">
        <v>6962.2070341516874</v>
      </c>
      <c r="AU17" s="141">
        <v>592.53232297724753</v>
      </c>
      <c r="AV17" s="143" t="s">
        <v>528</v>
      </c>
      <c r="AW17" s="143" t="s">
        <v>528</v>
      </c>
      <c r="AX17" s="141">
        <v>66075.363810618495</v>
      </c>
      <c r="AZ17" s="141">
        <v>66075.363810618495</v>
      </c>
      <c r="BA17" s="141">
        <v>3499.9172705095443</v>
      </c>
      <c r="BB17" s="141">
        <v>230.05149236836587</v>
      </c>
      <c r="BC17" s="143" t="s">
        <v>528</v>
      </c>
      <c r="BD17" s="143" t="s">
        <v>528</v>
      </c>
      <c r="BE17" s="141">
        <v>69805.332573496402</v>
      </c>
    </row>
    <row r="18" spans="2:57" x14ac:dyDescent="0.25">
      <c r="B18" s="46" t="s">
        <v>530</v>
      </c>
      <c r="C18" s="141"/>
      <c r="D18" s="141"/>
      <c r="E18" s="141"/>
      <c r="F18" s="143"/>
      <c r="G18" s="143"/>
      <c r="H18" s="141"/>
      <c r="I18" s="142"/>
      <c r="J18" s="141"/>
      <c r="K18" s="141"/>
      <c r="L18" s="141"/>
      <c r="M18" s="143"/>
      <c r="N18" s="143"/>
      <c r="O18" s="141"/>
      <c r="Q18" s="141"/>
      <c r="R18" s="141"/>
      <c r="S18" s="141"/>
      <c r="T18" s="143"/>
      <c r="U18" s="143"/>
      <c r="V18" s="141"/>
      <c r="X18" s="141"/>
      <c r="Y18" s="141"/>
      <c r="Z18" s="141"/>
      <c r="AA18" s="143"/>
      <c r="AB18" s="143"/>
      <c r="AC18" s="141"/>
      <c r="AE18" s="141"/>
      <c r="AF18" s="141"/>
      <c r="AG18" s="141"/>
      <c r="AH18" s="143"/>
      <c r="AI18" s="143"/>
      <c r="AJ18" s="141"/>
      <c r="AL18" s="141"/>
      <c r="AM18" s="141"/>
      <c r="AN18" s="141"/>
      <c r="AO18" s="143"/>
      <c r="AP18" s="143"/>
      <c r="AQ18" s="141"/>
      <c r="AS18" s="141"/>
      <c r="AT18" s="141"/>
      <c r="AU18" s="141"/>
      <c r="AV18" s="143"/>
      <c r="AW18" s="143"/>
      <c r="AX18" s="141"/>
      <c r="AZ18" s="141"/>
      <c r="BA18" s="141"/>
      <c r="BB18" s="141"/>
      <c r="BC18" s="143"/>
      <c r="BD18" s="143"/>
      <c r="BE18" s="141"/>
    </row>
    <row r="19" spans="2:57" x14ac:dyDescent="0.25">
      <c r="B19" s="54" t="s">
        <v>531</v>
      </c>
      <c r="C19" s="141">
        <v>5413.6927002859566</v>
      </c>
      <c r="D19" s="141">
        <v>710.38446937091612</v>
      </c>
      <c r="E19" s="141">
        <v>-1054.2060005806316</v>
      </c>
      <c r="F19" s="143" t="s">
        <v>528</v>
      </c>
      <c r="G19" s="143" t="s">
        <v>528</v>
      </c>
      <c r="H19" s="141">
        <v>5069.8711690762411</v>
      </c>
      <c r="I19" s="142"/>
      <c r="J19" s="141">
        <v>5069.8711690762411</v>
      </c>
      <c r="K19" s="141">
        <v>815.26272558986489</v>
      </c>
      <c r="L19" s="141">
        <v>150.7526217681243</v>
      </c>
      <c r="M19" s="143" t="s">
        <v>528</v>
      </c>
      <c r="N19" s="143" t="s">
        <v>528</v>
      </c>
      <c r="O19" s="141">
        <v>6035.8865164342305</v>
      </c>
      <c r="Q19" s="141">
        <v>6035.8865164342305</v>
      </c>
      <c r="R19" s="141">
        <v>753.89644003555895</v>
      </c>
      <c r="S19" s="141">
        <v>1111.076231924877</v>
      </c>
      <c r="T19" s="143" t="s">
        <v>528</v>
      </c>
      <c r="U19" s="143" t="s">
        <v>528</v>
      </c>
      <c r="V19" s="141">
        <v>7900.8591883946665</v>
      </c>
      <c r="X19" s="141">
        <v>7900.8591883946665</v>
      </c>
      <c r="Y19" s="141">
        <v>2109.6896537701482</v>
      </c>
      <c r="Z19" s="141">
        <v>1419.9400990776794</v>
      </c>
      <c r="AA19" s="143" t="s">
        <v>528</v>
      </c>
      <c r="AB19" s="143" t="s">
        <v>528</v>
      </c>
      <c r="AC19" s="141">
        <v>11430.488941242495</v>
      </c>
      <c r="AE19" s="141">
        <v>11430.488941242495</v>
      </c>
      <c r="AF19" s="141">
        <v>2681.4187682918814</v>
      </c>
      <c r="AG19" s="141">
        <v>117.18978381007582</v>
      </c>
      <c r="AH19" s="143" t="s">
        <v>528</v>
      </c>
      <c r="AI19" s="143" t="s">
        <v>528</v>
      </c>
      <c r="AJ19" s="141">
        <v>14229.097493344452</v>
      </c>
      <c r="AL19" s="141">
        <v>14229.097493344452</v>
      </c>
      <c r="AM19" s="141">
        <v>2269.297835393611</v>
      </c>
      <c r="AN19" s="141">
        <v>-1544.9406911739861</v>
      </c>
      <c r="AO19" s="143" t="s">
        <v>528</v>
      </c>
      <c r="AP19" s="143" t="s">
        <v>528</v>
      </c>
      <c r="AQ19" s="141">
        <v>14953.454637564077</v>
      </c>
      <c r="AS19" s="141">
        <v>14953.454637564077</v>
      </c>
      <c r="AT19" s="141">
        <v>2047.5542857450093</v>
      </c>
      <c r="AU19" s="141">
        <v>610.52125812483246</v>
      </c>
      <c r="AV19" s="143" t="s">
        <v>528</v>
      </c>
      <c r="AW19" s="143" t="s">
        <v>528</v>
      </c>
      <c r="AX19" s="141">
        <v>17611.530181433918</v>
      </c>
      <c r="AZ19" s="141">
        <v>17611.530181433918</v>
      </c>
      <c r="BA19" s="141">
        <v>4060.6118766960794</v>
      </c>
      <c r="BB19" s="141">
        <v>147.88671463696301</v>
      </c>
      <c r="BC19" s="143" t="s">
        <v>528</v>
      </c>
      <c r="BD19" s="143" t="s">
        <v>528</v>
      </c>
      <c r="BE19" s="141">
        <v>21820.02877276696</v>
      </c>
    </row>
    <row r="20" spans="2:57" x14ac:dyDescent="0.25">
      <c r="B20" s="54" t="s">
        <v>99</v>
      </c>
      <c r="C20" s="141">
        <v>78136.722639641128</v>
      </c>
      <c r="D20" s="141">
        <v>7192.9002105344816</v>
      </c>
      <c r="E20" s="141">
        <v>-223.83387558457616</v>
      </c>
      <c r="F20" s="143" t="s">
        <v>528</v>
      </c>
      <c r="G20" s="143" t="s">
        <v>528</v>
      </c>
      <c r="H20" s="141">
        <v>85105.788974591036</v>
      </c>
      <c r="I20" s="142"/>
      <c r="J20" s="141">
        <v>85105.788974591036</v>
      </c>
      <c r="K20" s="141">
        <v>4987.724916223111</v>
      </c>
      <c r="L20" s="141">
        <v>-551.67770211960305</v>
      </c>
      <c r="M20" s="143" t="s">
        <v>528</v>
      </c>
      <c r="N20" s="143" t="s">
        <v>528</v>
      </c>
      <c r="O20" s="141">
        <v>89541.836188694549</v>
      </c>
      <c r="Q20" s="141">
        <v>89536.736188694558</v>
      </c>
      <c r="R20" s="141">
        <v>9871.4601949295502</v>
      </c>
      <c r="S20" s="141">
        <v>-167.2418326427578</v>
      </c>
      <c r="T20" s="143" t="s">
        <v>528</v>
      </c>
      <c r="U20" s="143" t="s">
        <v>528</v>
      </c>
      <c r="V20" s="141">
        <v>99240.954550981347</v>
      </c>
      <c r="X20" s="141">
        <v>99240.954550981347</v>
      </c>
      <c r="Y20" s="141">
        <v>14328.02296523587</v>
      </c>
      <c r="Z20" s="141">
        <v>1581.9306038523355</v>
      </c>
      <c r="AA20" s="143" t="s">
        <v>528</v>
      </c>
      <c r="AB20" s="143" t="s">
        <v>528</v>
      </c>
      <c r="AC20" s="141">
        <v>115150.90812006955</v>
      </c>
      <c r="AE20" s="141">
        <v>115150.90812006955</v>
      </c>
      <c r="AF20" s="141">
        <v>11954.597171924097</v>
      </c>
      <c r="AG20" s="141">
        <v>-881.90201594264363</v>
      </c>
      <c r="AH20" s="143" t="s">
        <v>528</v>
      </c>
      <c r="AI20" s="143" t="s">
        <v>528</v>
      </c>
      <c r="AJ20" s="141">
        <v>126223.603276051</v>
      </c>
      <c r="AL20" s="141">
        <v>126223.603276051</v>
      </c>
      <c r="AM20" s="141">
        <v>5299.6421113779079</v>
      </c>
      <c r="AN20" s="141">
        <v>-1237.6338064264128</v>
      </c>
      <c r="AO20" s="143" t="s">
        <v>528</v>
      </c>
      <c r="AP20" s="143" t="s">
        <v>528</v>
      </c>
      <c r="AQ20" s="141">
        <v>130285.61158100249</v>
      </c>
      <c r="AS20" s="141">
        <v>130285.61158100249</v>
      </c>
      <c r="AT20" s="141">
        <v>15645.004484430534</v>
      </c>
      <c r="AU20" s="141">
        <v>2186.1290655294288</v>
      </c>
      <c r="AV20" s="143" t="s">
        <v>528</v>
      </c>
      <c r="AW20" s="143" t="s">
        <v>528</v>
      </c>
      <c r="AX20" s="141">
        <v>148116.74513096246</v>
      </c>
      <c r="AZ20" s="141">
        <v>148116.74513096246</v>
      </c>
      <c r="BA20" s="141">
        <v>12951.073830452839</v>
      </c>
      <c r="BB20" s="141">
        <v>-387.23389363556635</v>
      </c>
      <c r="BC20" s="143" t="s">
        <v>528</v>
      </c>
      <c r="BD20" s="143" t="s">
        <v>528</v>
      </c>
      <c r="BE20" s="141">
        <v>160680.58506777973</v>
      </c>
    </row>
    <row r="21" spans="2:57" x14ac:dyDescent="0.25">
      <c r="B21" s="49" t="s">
        <v>88</v>
      </c>
      <c r="C21" s="141">
        <v>1036.496022574333</v>
      </c>
      <c r="D21" s="141">
        <v>-6.0972173008045942</v>
      </c>
      <c r="E21" s="141">
        <v>46.561900685354885</v>
      </c>
      <c r="F21" s="143" t="s">
        <v>528</v>
      </c>
      <c r="G21" s="143" t="s">
        <v>528</v>
      </c>
      <c r="H21" s="141">
        <v>1076.9607059588832</v>
      </c>
      <c r="I21" s="142"/>
      <c r="J21" s="141">
        <v>1076.9607059588832</v>
      </c>
      <c r="K21" s="141">
        <v>-27.119547783613445</v>
      </c>
      <c r="L21" s="141">
        <v>-10.56318698323048</v>
      </c>
      <c r="M21" s="143" t="s">
        <v>528</v>
      </c>
      <c r="N21" s="143" t="s">
        <v>528</v>
      </c>
      <c r="O21" s="141">
        <v>1039.2779711920393</v>
      </c>
      <c r="Q21" s="141">
        <v>1039.2779711920393</v>
      </c>
      <c r="R21" s="141">
        <v>-19.370773101621154</v>
      </c>
      <c r="S21" s="141">
        <v>-12.611857165124093</v>
      </c>
      <c r="T21" s="143" t="s">
        <v>528</v>
      </c>
      <c r="U21" s="143" t="s">
        <v>528</v>
      </c>
      <c r="V21" s="141">
        <v>1007.2953409252941</v>
      </c>
      <c r="X21" s="141">
        <v>1007.2953409252941</v>
      </c>
      <c r="Y21" s="141">
        <v>-18.963451487622859</v>
      </c>
      <c r="Z21" s="141">
        <v>37.715936901525083</v>
      </c>
      <c r="AA21" s="143" t="s">
        <v>528</v>
      </c>
      <c r="AB21" s="143" t="s">
        <v>528</v>
      </c>
      <c r="AC21" s="141">
        <v>1026.0478263391963</v>
      </c>
      <c r="AE21" s="141">
        <v>1026.0478263391963</v>
      </c>
      <c r="AF21" s="141">
        <v>2827.7626775515287</v>
      </c>
      <c r="AG21" s="141">
        <v>-81.057257309672195</v>
      </c>
      <c r="AH21" s="143" t="s">
        <v>528</v>
      </c>
      <c r="AI21" s="143" t="s">
        <v>528</v>
      </c>
      <c r="AJ21" s="141">
        <v>3772.7532465810527</v>
      </c>
      <c r="AL21" s="141">
        <v>3772.7532465810527</v>
      </c>
      <c r="AM21" s="141">
        <v>-715.42830581870794</v>
      </c>
      <c r="AN21" s="141">
        <v>-174.30960703032997</v>
      </c>
      <c r="AO21" s="143" t="s">
        <v>528</v>
      </c>
      <c r="AP21" s="143" t="s">
        <v>528</v>
      </c>
      <c r="AQ21" s="141">
        <v>2883.0153337320148</v>
      </c>
      <c r="AS21" s="141">
        <v>2883.0153337320148</v>
      </c>
      <c r="AT21" s="141">
        <v>-199.89308328826741</v>
      </c>
      <c r="AU21" s="141">
        <v>-11.386843591332763</v>
      </c>
      <c r="AV21" s="143" t="s">
        <v>528</v>
      </c>
      <c r="AW21" s="143" t="s">
        <v>528</v>
      </c>
      <c r="AX21" s="141">
        <v>2671.7354068524146</v>
      </c>
      <c r="AZ21" s="141">
        <v>2671.7354068524146</v>
      </c>
      <c r="BA21" s="141">
        <v>-294.03738576130615</v>
      </c>
      <c r="BB21" s="141">
        <v>-92.842972461675799</v>
      </c>
      <c r="BC21" s="143" t="s">
        <v>528</v>
      </c>
      <c r="BD21" s="143" t="s">
        <v>528</v>
      </c>
      <c r="BE21" s="141">
        <v>2284.8550486294325</v>
      </c>
    </row>
    <row r="22" spans="2:57" x14ac:dyDescent="0.25">
      <c r="B22" s="49" t="s">
        <v>56</v>
      </c>
      <c r="C22" s="141">
        <v>34240.977995643036</v>
      </c>
      <c r="D22" s="141">
        <v>2539.5765176489363</v>
      </c>
      <c r="E22" s="141">
        <v>-1690.9966147981686</v>
      </c>
      <c r="F22" s="143" t="s">
        <v>528</v>
      </c>
      <c r="G22" s="143" t="s">
        <v>528</v>
      </c>
      <c r="H22" s="141">
        <v>35089.557898493804</v>
      </c>
      <c r="I22" s="142"/>
      <c r="J22" s="141">
        <v>35089.557898493804</v>
      </c>
      <c r="K22" s="141">
        <v>3438.7144737864182</v>
      </c>
      <c r="L22" s="141">
        <v>-354.48740737205662</v>
      </c>
      <c r="M22" s="143" t="s">
        <v>528</v>
      </c>
      <c r="N22" s="143" t="s">
        <v>528</v>
      </c>
      <c r="O22" s="141">
        <v>38173.784964908162</v>
      </c>
      <c r="Q22" s="141">
        <v>38173.784964908162</v>
      </c>
      <c r="R22" s="141">
        <v>6878.7257645115324</v>
      </c>
      <c r="S22" s="141">
        <v>-377.02514312278072</v>
      </c>
      <c r="T22" s="143" t="s">
        <v>528</v>
      </c>
      <c r="U22" s="143" t="s">
        <v>528</v>
      </c>
      <c r="V22" s="141">
        <v>44675.485586296913</v>
      </c>
      <c r="X22" s="141">
        <v>44675.485586296913</v>
      </c>
      <c r="Y22" s="141">
        <v>4687.8226971493877</v>
      </c>
      <c r="Z22" s="141">
        <v>134.37410394123435</v>
      </c>
      <c r="AA22" s="143" t="s">
        <v>528</v>
      </c>
      <c r="AB22" s="143" t="s">
        <v>528</v>
      </c>
      <c r="AC22" s="141">
        <v>49497.682387387533</v>
      </c>
      <c r="AE22" s="141">
        <v>49497.682387387533</v>
      </c>
      <c r="AF22" s="141">
        <v>5311.5203723716513</v>
      </c>
      <c r="AG22" s="141">
        <v>-490.75891069678619</v>
      </c>
      <c r="AH22" s="143" t="s">
        <v>528</v>
      </c>
      <c r="AI22" s="143" t="s">
        <v>528</v>
      </c>
      <c r="AJ22" s="141">
        <v>54318.443849062402</v>
      </c>
      <c r="AL22" s="141">
        <v>54318.443849062402</v>
      </c>
      <c r="AM22" s="141">
        <v>3719.3338025500416</v>
      </c>
      <c r="AN22" s="141">
        <v>-219.40949423364509</v>
      </c>
      <c r="AO22" s="143" t="s">
        <v>528</v>
      </c>
      <c r="AP22" s="143" t="s">
        <v>528</v>
      </c>
      <c r="AQ22" s="141">
        <v>57818.368157378798</v>
      </c>
      <c r="AS22" s="141">
        <v>57818.368157378798</v>
      </c>
      <c r="AT22" s="141">
        <v>2154.3103886411468</v>
      </c>
      <c r="AU22" s="141">
        <v>-18.777160021141754</v>
      </c>
      <c r="AV22" s="143" t="s">
        <v>528</v>
      </c>
      <c r="AW22" s="143" t="s">
        <v>528</v>
      </c>
      <c r="AX22" s="141">
        <v>59953.901385998804</v>
      </c>
      <c r="AZ22" s="141">
        <v>59953.901385998804</v>
      </c>
      <c r="BA22" s="141">
        <v>4218.9766691866553</v>
      </c>
      <c r="BB22" s="141">
        <v>-221.19286641560029</v>
      </c>
      <c r="BC22" s="143" t="s">
        <v>528</v>
      </c>
      <c r="BD22" s="143" t="s">
        <v>528</v>
      </c>
      <c r="BE22" s="141">
        <v>63951.685188769858</v>
      </c>
    </row>
    <row r="23" spans="2:57" x14ac:dyDescent="0.25">
      <c r="B23" s="49" t="s">
        <v>79</v>
      </c>
      <c r="C23" s="141">
        <v>25966.153670502979</v>
      </c>
      <c r="D23" s="141">
        <v>3590.2714108055584</v>
      </c>
      <c r="E23" s="141">
        <v>552.04011609241934</v>
      </c>
      <c r="F23" s="143" t="s">
        <v>528</v>
      </c>
      <c r="G23" s="143" t="s">
        <v>528</v>
      </c>
      <c r="H23" s="141">
        <v>30108.465197400958</v>
      </c>
      <c r="I23" s="142"/>
      <c r="J23" s="141">
        <v>30108.465197400958</v>
      </c>
      <c r="K23" s="141">
        <v>-33.681606438242113</v>
      </c>
      <c r="L23" s="141">
        <v>-125.80351212279493</v>
      </c>
      <c r="M23" s="143" t="s">
        <v>528</v>
      </c>
      <c r="N23" s="143" t="s">
        <v>528</v>
      </c>
      <c r="O23" s="141">
        <v>29948.980078839919</v>
      </c>
      <c r="Q23" s="141">
        <v>29948.980078839919</v>
      </c>
      <c r="R23" s="141">
        <v>2316.4145201670099</v>
      </c>
      <c r="S23" s="141">
        <v>185.5393447210372</v>
      </c>
      <c r="T23" s="143" t="s">
        <v>528</v>
      </c>
      <c r="U23" s="143" t="s">
        <v>528</v>
      </c>
      <c r="V23" s="141">
        <v>32450.933943727967</v>
      </c>
      <c r="X23" s="141">
        <v>32450.933943727967</v>
      </c>
      <c r="Y23" s="141">
        <v>8183.7688681660729</v>
      </c>
      <c r="Z23" s="141">
        <v>393.08993323520917</v>
      </c>
      <c r="AA23" s="143" t="s">
        <v>528</v>
      </c>
      <c r="AB23" s="143" t="s">
        <v>528</v>
      </c>
      <c r="AC23" s="141">
        <v>41027.792745129249</v>
      </c>
      <c r="AE23" s="141">
        <v>41027.792745129249</v>
      </c>
      <c r="AF23" s="141">
        <v>1167.3164610157687</v>
      </c>
      <c r="AG23" s="141">
        <v>-334.15923512661539</v>
      </c>
      <c r="AH23" s="143" t="s">
        <v>528</v>
      </c>
      <c r="AI23" s="143" t="s">
        <v>528</v>
      </c>
      <c r="AJ23" s="141">
        <v>41860.949971018403</v>
      </c>
      <c r="AL23" s="141">
        <v>41860.949971018403</v>
      </c>
      <c r="AM23" s="141">
        <v>802.25940670247951</v>
      </c>
      <c r="AN23" s="141">
        <v>-1294.4594114266802</v>
      </c>
      <c r="AO23" s="143" t="s">
        <v>528</v>
      </c>
      <c r="AP23" s="143" t="s">
        <v>528</v>
      </c>
      <c r="AQ23" s="141">
        <v>41368.749966294199</v>
      </c>
      <c r="AS23" s="141">
        <v>41368.749966294199</v>
      </c>
      <c r="AT23" s="141">
        <v>9766.2382369492971</v>
      </c>
      <c r="AU23" s="141">
        <v>972.998306663314</v>
      </c>
      <c r="AV23" s="143" t="s">
        <v>528</v>
      </c>
      <c r="AW23" s="143" t="s">
        <v>528</v>
      </c>
      <c r="AX23" s="141">
        <v>52107.986509906812</v>
      </c>
      <c r="AZ23" s="141">
        <v>52107.986509906812</v>
      </c>
      <c r="BA23" s="141">
        <v>5030.4799740930894</v>
      </c>
      <c r="BB23" s="141">
        <v>-204.92520806148241</v>
      </c>
      <c r="BC23" s="143" t="s">
        <v>528</v>
      </c>
      <c r="BD23" s="143" t="s">
        <v>528</v>
      </c>
      <c r="BE23" s="141">
        <v>56933.54127593842</v>
      </c>
    </row>
    <row r="24" spans="2:57" x14ac:dyDescent="0.25">
      <c r="B24" s="49" t="s">
        <v>54</v>
      </c>
      <c r="C24" s="141">
        <v>9146.3136413089233</v>
      </c>
      <c r="D24" s="141">
        <v>-808.90682348378323</v>
      </c>
      <c r="E24" s="141">
        <v>659.71421601909969</v>
      </c>
      <c r="F24" s="143" t="s">
        <v>528</v>
      </c>
      <c r="G24" s="143" t="s">
        <v>528</v>
      </c>
      <c r="H24" s="141">
        <v>8997.1210338442397</v>
      </c>
      <c r="I24" s="142"/>
      <c r="J24" s="141">
        <v>8997.1210338442397</v>
      </c>
      <c r="K24" s="141">
        <v>769.20032403955872</v>
      </c>
      <c r="L24" s="141">
        <v>159.42752423448292</v>
      </c>
      <c r="M24" s="143" t="s">
        <v>528</v>
      </c>
      <c r="N24" s="143" t="s">
        <v>528</v>
      </c>
      <c r="O24" s="141">
        <v>9925.7488821182815</v>
      </c>
      <c r="Q24" s="141">
        <v>9920.6488821182829</v>
      </c>
      <c r="R24" s="141">
        <v>303.36376699716561</v>
      </c>
      <c r="S24" s="141">
        <v>100.68683825475091</v>
      </c>
      <c r="T24" s="143" t="s">
        <v>528</v>
      </c>
      <c r="U24" s="143" t="s">
        <v>528</v>
      </c>
      <c r="V24" s="141">
        <v>10324.699487370199</v>
      </c>
      <c r="X24" s="141">
        <v>10324.699487370199</v>
      </c>
      <c r="Y24" s="141">
        <v>548.56200007247094</v>
      </c>
      <c r="Z24" s="141">
        <v>989.94596395086774</v>
      </c>
      <c r="AA24" s="143" t="s">
        <v>528</v>
      </c>
      <c r="AB24" s="143" t="s">
        <v>528</v>
      </c>
      <c r="AC24" s="141">
        <v>11863.207451393537</v>
      </c>
      <c r="AE24" s="141">
        <v>11863.207451393537</v>
      </c>
      <c r="AF24" s="141">
        <v>1705.5202887604098</v>
      </c>
      <c r="AG24" s="141">
        <v>70.129011173885374</v>
      </c>
      <c r="AH24" s="143" t="s">
        <v>528</v>
      </c>
      <c r="AI24" s="143" t="s">
        <v>528</v>
      </c>
      <c r="AJ24" s="141">
        <v>13638.856751327832</v>
      </c>
      <c r="AL24" s="141">
        <v>13638.856751327832</v>
      </c>
      <c r="AM24" s="141">
        <v>484.012583848867</v>
      </c>
      <c r="AN24" s="141">
        <v>324.14515627382571</v>
      </c>
      <c r="AO24" s="143" t="s">
        <v>528</v>
      </c>
      <c r="AP24" s="143" t="s">
        <v>528</v>
      </c>
      <c r="AQ24" s="141">
        <v>14447.014491450525</v>
      </c>
      <c r="AS24" s="141">
        <v>14447.014491450525</v>
      </c>
      <c r="AT24" s="141">
        <v>1889.9440543269939</v>
      </c>
      <c r="AU24" s="141">
        <v>301.37251796346209</v>
      </c>
      <c r="AV24" s="143" t="s">
        <v>528</v>
      </c>
      <c r="AW24" s="143" t="s">
        <v>528</v>
      </c>
      <c r="AX24" s="141">
        <v>16638.331063740981</v>
      </c>
      <c r="AZ24" s="141">
        <v>16638.331063740981</v>
      </c>
      <c r="BA24" s="141">
        <v>2512.3755027852867</v>
      </c>
      <c r="BB24" s="141">
        <v>-32.092069210524642</v>
      </c>
      <c r="BC24" s="143" t="s">
        <v>528</v>
      </c>
      <c r="BD24" s="143" t="s">
        <v>528</v>
      </c>
      <c r="BE24" s="141">
        <v>19118.614497315742</v>
      </c>
    </row>
    <row r="25" spans="2:57" x14ac:dyDescent="0.25">
      <c r="B25" s="49" t="s">
        <v>107</v>
      </c>
      <c r="C25" s="141">
        <v>350.77685234187919</v>
      </c>
      <c r="D25" s="141">
        <v>-25.790010269462588</v>
      </c>
      <c r="E25" s="141">
        <v>3.6999999999999886</v>
      </c>
      <c r="F25" s="143" t="s">
        <v>528</v>
      </c>
      <c r="G25" s="143" t="s">
        <v>528</v>
      </c>
      <c r="H25" s="141">
        <v>328.6868420724166</v>
      </c>
      <c r="I25" s="142"/>
      <c r="J25" s="141">
        <v>328.6868420724166</v>
      </c>
      <c r="K25" s="141">
        <v>22.546109860323284</v>
      </c>
      <c r="L25" s="141">
        <v>-2.9809999999997672E-2</v>
      </c>
      <c r="M25" s="143" t="s">
        <v>528</v>
      </c>
      <c r="N25" s="143" t="s">
        <v>528</v>
      </c>
      <c r="O25" s="141">
        <v>351.20314193273987</v>
      </c>
      <c r="Q25" s="141">
        <v>351.20314193273987</v>
      </c>
      <c r="R25" s="141">
        <v>42.448068856132977</v>
      </c>
      <c r="S25" s="141">
        <v>-1.9280000000435393E-2</v>
      </c>
      <c r="T25" s="143" t="s">
        <v>528</v>
      </c>
      <c r="U25" s="143" t="s">
        <v>528</v>
      </c>
      <c r="V25" s="141">
        <v>393.63193078887241</v>
      </c>
      <c r="X25" s="141">
        <v>393.63193078887241</v>
      </c>
      <c r="Y25" s="141">
        <v>82.635092146463137</v>
      </c>
      <c r="Z25" s="141">
        <v>3.2249999999976353E-2</v>
      </c>
      <c r="AA25" s="143" t="s">
        <v>528</v>
      </c>
      <c r="AB25" s="143" t="s">
        <v>528</v>
      </c>
      <c r="AC25" s="141">
        <v>476.29927293533552</v>
      </c>
      <c r="AE25" s="141">
        <v>476.29927293533552</v>
      </c>
      <c r="AF25" s="141">
        <v>43.580146002126675</v>
      </c>
      <c r="AG25" s="141">
        <v>13.764453473124263</v>
      </c>
      <c r="AH25" s="143" t="s">
        <v>528</v>
      </c>
      <c r="AI25" s="143" t="s">
        <v>528</v>
      </c>
      <c r="AJ25" s="141">
        <v>533.64387241058648</v>
      </c>
      <c r="AL25" s="141">
        <v>533.64387241058648</v>
      </c>
      <c r="AM25" s="141">
        <v>28.643054692954074</v>
      </c>
      <c r="AN25" s="141">
        <v>-8.7218249188140362E-2</v>
      </c>
      <c r="AO25" s="143" t="s">
        <v>528</v>
      </c>
      <c r="AP25" s="143" t="s">
        <v>528</v>
      </c>
      <c r="AQ25" s="141">
        <v>562.19970885435237</v>
      </c>
      <c r="AS25" s="141">
        <v>562.19970885435237</v>
      </c>
      <c r="AT25" s="141">
        <v>76.844596183941832</v>
      </c>
      <c r="AU25" s="141">
        <v>2.692979246842242E-2</v>
      </c>
      <c r="AV25" s="143" t="s">
        <v>528</v>
      </c>
      <c r="AW25" s="143" t="s">
        <v>528</v>
      </c>
      <c r="AX25" s="141">
        <v>639.07123483076259</v>
      </c>
      <c r="AZ25" s="141">
        <v>639.07123483076259</v>
      </c>
      <c r="BA25" s="141">
        <v>65.484752506168121</v>
      </c>
      <c r="BB25" s="141">
        <v>-2.4792898512600914E-2</v>
      </c>
      <c r="BC25" s="143" t="s">
        <v>528</v>
      </c>
      <c r="BD25" s="143" t="s">
        <v>528</v>
      </c>
      <c r="BE25" s="141">
        <v>704.53119443841808</v>
      </c>
    </row>
    <row r="26" spans="2:57" x14ac:dyDescent="0.25">
      <c r="B26" s="49" t="s">
        <v>108</v>
      </c>
      <c r="C26" s="141">
        <v>3605.6886151291883</v>
      </c>
      <c r="D26" s="141">
        <v>960.61848878158776</v>
      </c>
      <c r="E26" s="141">
        <v>164.40020922002259</v>
      </c>
      <c r="F26" s="143" t="s">
        <v>528</v>
      </c>
      <c r="G26" s="143" t="s">
        <v>528</v>
      </c>
      <c r="H26" s="141">
        <v>4730.7073131307989</v>
      </c>
      <c r="I26" s="142"/>
      <c r="J26" s="141">
        <v>4730.7073131307989</v>
      </c>
      <c r="K26" s="141">
        <v>10.290695648323322</v>
      </c>
      <c r="L26" s="141">
        <v>-118.46300235400031</v>
      </c>
      <c r="M26" s="143" t="s">
        <v>528</v>
      </c>
      <c r="N26" s="143" t="s">
        <v>528</v>
      </c>
      <c r="O26" s="141">
        <v>4622.5350064251215</v>
      </c>
      <c r="Q26" s="141">
        <v>4622.5350064251215</v>
      </c>
      <c r="R26" s="141">
        <v>115.20285554709324</v>
      </c>
      <c r="S26" s="141">
        <v>-35.070254704590297</v>
      </c>
      <c r="T26" s="143" t="s">
        <v>528</v>
      </c>
      <c r="U26" s="143" t="s">
        <v>528</v>
      </c>
      <c r="V26" s="141">
        <v>4702.6676072676246</v>
      </c>
      <c r="X26" s="141">
        <v>4702.6676072676246</v>
      </c>
      <c r="Y26" s="141">
        <v>176.26242187935816</v>
      </c>
      <c r="Z26" s="141">
        <v>-34.81777878000139</v>
      </c>
      <c r="AA26" s="143" t="s">
        <v>528</v>
      </c>
      <c r="AB26" s="143" t="s">
        <v>528</v>
      </c>
      <c r="AC26" s="141">
        <v>4844.1122503669812</v>
      </c>
      <c r="AE26" s="141">
        <v>4844.1122503669812</v>
      </c>
      <c r="AF26" s="141">
        <v>600.74592876744441</v>
      </c>
      <c r="AG26" s="141">
        <v>-40.104705570000988</v>
      </c>
      <c r="AH26" s="143" t="s">
        <v>528</v>
      </c>
      <c r="AI26" s="143" t="s">
        <v>528</v>
      </c>
      <c r="AJ26" s="141">
        <v>5404.7534735644249</v>
      </c>
      <c r="AL26" s="141">
        <v>5404.7534735644249</v>
      </c>
      <c r="AM26" s="141">
        <v>539.97801169182196</v>
      </c>
      <c r="AN26" s="141">
        <v>119.7041539279453</v>
      </c>
      <c r="AO26" s="143" t="s">
        <v>528</v>
      </c>
      <c r="AP26" s="143" t="s">
        <v>528</v>
      </c>
      <c r="AQ26" s="141">
        <v>6064.435639184192</v>
      </c>
      <c r="AS26" s="141">
        <v>6064.435639184192</v>
      </c>
      <c r="AT26" s="141">
        <v>888.07071175529882</v>
      </c>
      <c r="AU26" s="141">
        <v>850.62568062100945</v>
      </c>
      <c r="AV26" s="143" t="s">
        <v>528</v>
      </c>
      <c r="AW26" s="143" t="s">
        <v>528</v>
      </c>
      <c r="AX26" s="141">
        <v>7803.1320315605008</v>
      </c>
      <c r="AZ26" s="141">
        <v>7803.1320315605008</v>
      </c>
      <c r="BA26" s="141">
        <v>346.78946788133845</v>
      </c>
      <c r="BB26" s="141">
        <v>141.27858797624231</v>
      </c>
      <c r="BC26" s="143" t="s">
        <v>528</v>
      </c>
      <c r="BD26" s="143" t="s">
        <v>528</v>
      </c>
      <c r="BE26" s="141">
        <v>8291.2000874180812</v>
      </c>
    </row>
    <row r="27" spans="2:57" x14ac:dyDescent="0.25">
      <c r="B27" s="49" t="s">
        <v>532</v>
      </c>
      <c r="C27" s="141">
        <v>3790.3158421407916</v>
      </c>
      <c r="D27" s="141">
        <v>943.22784435244921</v>
      </c>
      <c r="E27" s="141">
        <v>40.746297196693376</v>
      </c>
      <c r="F27" s="143" t="s">
        <v>528</v>
      </c>
      <c r="G27" s="143" t="s">
        <v>528</v>
      </c>
      <c r="H27" s="141">
        <v>4774.2899836899342</v>
      </c>
      <c r="I27" s="142"/>
      <c r="J27" s="141">
        <v>4774.2899836899342</v>
      </c>
      <c r="K27" s="141">
        <v>807.77446711034327</v>
      </c>
      <c r="L27" s="141">
        <v>-101.75830752198817</v>
      </c>
      <c r="M27" s="143" t="s">
        <v>528</v>
      </c>
      <c r="N27" s="143" t="s">
        <v>528</v>
      </c>
      <c r="O27" s="141">
        <v>5480.3061432782888</v>
      </c>
      <c r="Q27" s="141">
        <v>5480.3061432782888</v>
      </c>
      <c r="R27" s="141">
        <v>234.67599195224003</v>
      </c>
      <c r="S27" s="141">
        <v>-28.741480626066732</v>
      </c>
      <c r="T27" s="143" t="s">
        <v>528</v>
      </c>
      <c r="U27" s="143" t="s">
        <v>528</v>
      </c>
      <c r="V27" s="141">
        <v>5686.2406546044622</v>
      </c>
      <c r="X27" s="141">
        <v>5686.2406546044622</v>
      </c>
      <c r="Y27" s="141">
        <v>667.9353373097382</v>
      </c>
      <c r="Z27" s="141">
        <v>61.59019460350919</v>
      </c>
      <c r="AA27" s="143" t="s">
        <v>528</v>
      </c>
      <c r="AB27" s="143" t="s">
        <v>528</v>
      </c>
      <c r="AC27" s="141">
        <v>6415.7661865177097</v>
      </c>
      <c r="AE27" s="141">
        <v>6415.7661865177097</v>
      </c>
      <c r="AF27" s="141">
        <v>298.15129745516583</v>
      </c>
      <c r="AG27" s="141">
        <v>-19.71537188658931</v>
      </c>
      <c r="AH27" s="143" t="s">
        <v>528</v>
      </c>
      <c r="AI27" s="143" t="s">
        <v>528</v>
      </c>
      <c r="AJ27" s="141">
        <v>6694.2021120862864</v>
      </c>
      <c r="AL27" s="141">
        <v>6694.2021120862864</v>
      </c>
      <c r="AM27" s="141">
        <v>440.84355771045159</v>
      </c>
      <c r="AN27" s="141">
        <v>6.7826143116744788</v>
      </c>
      <c r="AO27" s="143" t="s">
        <v>528</v>
      </c>
      <c r="AP27" s="143" t="s">
        <v>528</v>
      </c>
      <c r="AQ27" s="141">
        <v>7141.8282841084128</v>
      </c>
      <c r="AS27" s="141">
        <v>7141.8282841084128</v>
      </c>
      <c r="AT27" s="141">
        <v>1069.4895798621221</v>
      </c>
      <c r="AU27" s="141">
        <v>91.269634101650809</v>
      </c>
      <c r="AV27" s="143" t="s">
        <v>528</v>
      </c>
      <c r="AW27" s="143" t="s">
        <v>528</v>
      </c>
      <c r="AX27" s="141">
        <v>8302.5874980721856</v>
      </c>
      <c r="AZ27" s="141">
        <v>8302.5874980721856</v>
      </c>
      <c r="BA27" s="141">
        <v>1071.0048497616071</v>
      </c>
      <c r="BB27" s="141">
        <v>22.565427435976744</v>
      </c>
      <c r="BC27" s="143" t="s">
        <v>528</v>
      </c>
      <c r="BD27" s="143" t="s">
        <v>528</v>
      </c>
      <c r="BE27" s="141">
        <v>9396.1577752697685</v>
      </c>
    </row>
    <row r="28" spans="2:57" x14ac:dyDescent="0.25">
      <c r="B28" s="54" t="s">
        <v>533</v>
      </c>
      <c r="C28" s="141">
        <v>331.8322877659175</v>
      </c>
      <c r="D28" s="141">
        <v>36.195073924727708</v>
      </c>
      <c r="E28" s="141">
        <v>-21.680827168317862</v>
      </c>
      <c r="F28" s="143" t="s">
        <v>528</v>
      </c>
      <c r="G28" s="143" t="s">
        <v>528</v>
      </c>
      <c r="H28" s="141">
        <v>346.34653452232737</v>
      </c>
      <c r="I28" s="142"/>
      <c r="J28" s="141">
        <v>346.34653452232737</v>
      </c>
      <c r="K28" s="141">
        <v>-5.3102351505063101</v>
      </c>
      <c r="L28" s="141">
        <v>40.945843686955101</v>
      </c>
      <c r="M28" s="143" t="s">
        <v>528</v>
      </c>
      <c r="N28" s="143" t="s">
        <v>528</v>
      </c>
      <c r="O28" s="141">
        <v>381.9821430587761</v>
      </c>
      <c r="Q28" s="141">
        <v>381.9821430587761</v>
      </c>
      <c r="R28" s="141">
        <v>-6.4059195405846561</v>
      </c>
      <c r="S28" s="141">
        <v>31.800351898417219</v>
      </c>
      <c r="T28" s="143" t="s">
        <v>528</v>
      </c>
      <c r="U28" s="143" t="s">
        <v>528</v>
      </c>
      <c r="V28" s="141">
        <v>407.37657541660872</v>
      </c>
      <c r="X28" s="141">
        <v>407.37657541660872</v>
      </c>
      <c r="Y28" s="141">
        <v>64.816684019160988</v>
      </c>
      <c r="Z28" s="141">
        <v>24.736982734667563</v>
      </c>
      <c r="AA28" s="143" t="s">
        <v>528</v>
      </c>
      <c r="AB28" s="143" t="s">
        <v>528</v>
      </c>
      <c r="AC28" s="141">
        <v>496.93024217043728</v>
      </c>
      <c r="AE28" s="141">
        <v>496.93024217043728</v>
      </c>
      <c r="AF28" s="141">
        <v>0.78952289145644661</v>
      </c>
      <c r="AG28" s="141">
        <v>-30.869657766362081</v>
      </c>
      <c r="AH28" s="143" t="s">
        <v>528</v>
      </c>
      <c r="AI28" s="143" t="s">
        <v>528</v>
      </c>
      <c r="AJ28" s="141">
        <v>466.85010729553164</v>
      </c>
      <c r="AL28" s="141">
        <v>466.85010729553164</v>
      </c>
      <c r="AM28" s="141">
        <v>-131.05818194559117</v>
      </c>
      <c r="AN28" s="141">
        <v>114.03147334192572</v>
      </c>
      <c r="AO28" s="143" t="s">
        <v>528</v>
      </c>
      <c r="AP28" s="143" t="s">
        <v>528</v>
      </c>
      <c r="AQ28" s="141">
        <v>449.8233986918662</v>
      </c>
      <c r="AS28" s="141">
        <v>449.8233986918662</v>
      </c>
      <c r="AT28" s="141">
        <v>15.081408703110329</v>
      </c>
      <c r="AU28" s="141">
        <v>63.838402833422336</v>
      </c>
      <c r="AV28" s="143" t="s">
        <v>528</v>
      </c>
      <c r="AW28" s="143" t="s">
        <v>528</v>
      </c>
      <c r="AX28" s="141">
        <v>528.74321022839888</v>
      </c>
      <c r="AZ28" s="141">
        <v>528.74321022839888</v>
      </c>
      <c r="BA28" s="141">
        <v>-93.550598662396808</v>
      </c>
      <c r="BB28" s="141">
        <v>339.07471208267486</v>
      </c>
      <c r="BC28" s="143" t="s">
        <v>528</v>
      </c>
      <c r="BD28" s="143" t="s">
        <v>528</v>
      </c>
      <c r="BE28" s="141">
        <v>774.26732364867689</v>
      </c>
    </row>
    <row r="29" spans="2:57" x14ac:dyDescent="0.25">
      <c r="B29" s="49" t="s">
        <v>111</v>
      </c>
      <c r="C29" s="141">
        <v>354.20894432047362</v>
      </c>
      <c r="D29" s="141">
        <v>3.2286157749727061E-2</v>
      </c>
      <c r="E29" s="141">
        <v>42.439898381632759</v>
      </c>
      <c r="F29" s="143" t="s">
        <v>528</v>
      </c>
      <c r="G29" s="143" t="s">
        <v>528</v>
      </c>
      <c r="H29" s="141">
        <v>396.68112885985613</v>
      </c>
      <c r="I29" s="142"/>
      <c r="J29" s="141">
        <v>396.68112885985613</v>
      </c>
      <c r="K29" s="141">
        <v>1.9762069852012107E-2</v>
      </c>
      <c r="L29" s="141">
        <v>-4.5939711595797803</v>
      </c>
      <c r="M29" s="143" t="s">
        <v>528</v>
      </c>
      <c r="N29" s="143" t="s">
        <v>528</v>
      </c>
      <c r="O29" s="141">
        <v>392.10691977012834</v>
      </c>
      <c r="Q29" s="141">
        <v>392.10691977012834</v>
      </c>
      <c r="R29" s="141">
        <v>2.5085947844710372E-2</v>
      </c>
      <c r="S29" s="141">
        <v>73.651446502140573</v>
      </c>
      <c r="T29" s="143" t="s">
        <v>528</v>
      </c>
      <c r="U29" s="143" t="s">
        <v>528</v>
      </c>
      <c r="V29" s="141">
        <v>465.78345222011365</v>
      </c>
      <c r="X29" s="141">
        <v>465.78345222011365</v>
      </c>
      <c r="Y29" s="141">
        <v>2.0318882221204149E-5</v>
      </c>
      <c r="Z29" s="141">
        <v>112.90764859087221</v>
      </c>
      <c r="AA29" s="143" t="s">
        <v>528</v>
      </c>
      <c r="AB29" s="143" t="s">
        <v>528</v>
      </c>
      <c r="AC29" s="141">
        <v>578.69112112986807</v>
      </c>
      <c r="AE29" s="141">
        <v>578.69112112986807</v>
      </c>
      <c r="AF29" s="141">
        <v>-3.0713917076089617E-9</v>
      </c>
      <c r="AG29" s="141">
        <v>-21.917519826963485</v>
      </c>
      <c r="AH29" s="143" t="s">
        <v>528</v>
      </c>
      <c r="AI29" s="143" t="s">
        <v>528</v>
      </c>
      <c r="AJ29" s="141">
        <v>556.77360129983322</v>
      </c>
      <c r="AL29" s="141">
        <v>556.77360129983322</v>
      </c>
      <c r="AM29" s="141">
        <v>0</v>
      </c>
      <c r="AN29" s="141">
        <v>-1.6605239497459934</v>
      </c>
      <c r="AO29" s="143" t="s">
        <v>528</v>
      </c>
      <c r="AP29" s="143" t="s">
        <v>528</v>
      </c>
      <c r="AQ29" s="141">
        <v>555.11307735008722</v>
      </c>
      <c r="AS29" s="141">
        <v>555.11307735008722</v>
      </c>
      <c r="AT29" s="141">
        <v>-1.2164749559761367E-9</v>
      </c>
      <c r="AU29" s="141">
        <v>77.025685981007769</v>
      </c>
      <c r="AV29" s="143" t="s">
        <v>528</v>
      </c>
      <c r="AW29" s="143" t="s">
        <v>528</v>
      </c>
      <c r="AX29" s="141">
        <v>632.13876332987854</v>
      </c>
      <c r="AZ29" s="141">
        <v>632.13876332987854</v>
      </c>
      <c r="BA29" s="141">
        <v>4.3824229414003359E-2</v>
      </c>
      <c r="BB29" s="141">
        <v>167.9279946804553</v>
      </c>
      <c r="BC29" s="143" t="s">
        <v>528</v>
      </c>
      <c r="BD29" s="143" t="s">
        <v>528</v>
      </c>
      <c r="BE29" s="141">
        <v>800.11058223974783</v>
      </c>
    </row>
    <row r="30" spans="2:57" x14ac:dyDescent="0.25">
      <c r="B30" s="49" t="s">
        <v>534</v>
      </c>
      <c r="C30" s="141">
        <v>-22.376656554556146</v>
      </c>
      <c r="D30" s="141">
        <v>36.162787766977985</v>
      </c>
      <c r="E30" s="141">
        <v>-64.12072554995062</v>
      </c>
      <c r="F30" s="143" t="s">
        <v>528</v>
      </c>
      <c r="G30" s="143" t="s">
        <v>528</v>
      </c>
      <c r="H30" s="141">
        <v>-50.334594337528785</v>
      </c>
      <c r="I30" s="142"/>
      <c r="J30" s="141">
        <v>-50.334594337528785</v>
      </c>
      <c r="K30" s="141">
        <v>-5.3299972203583224</v>
      </c>
      <c r="L30" s="141">
        <v>45.539814846534881</v>
      </c>
      <c r="M30" s="143" t="s">
        <v>528</v>
      </c>
      <c r="N30" s="143" t="s">
        <v>528</v>
      </c>
      <c r="O30" s="141">
        <v>-10.124776711352226</v>
      </c>
      <c r="Q30" s="141">
        <v>-10.124776711352226</v>
      </c>
      <c r="R30" s="141">
        <v>-6.4310054884293661</v>
      </c>
      <c r="S30" s="141">
        <v>-41.851094603723354</v>
      </c>
      <c r="T30" s="143" t="s">
        <v>528</v>
      </c>
      <c r="U30" s="143" t="s">
        <v>528</v>
      </c>
      <c r="V30" s="141">
        <v>-58.406876803504943</v>
      </c>
      <c r="X30" s="141">
        <v>-58.406876803504943</v>
      </c>
      <c r="Y30" s="141">
        <v>64.816663700278767</v>
      </c>
      <c r="Z30" s="141">
        <v>-88.17066585620465</v>
      </c>
      <c r="AA30" s="143" t="s">
        <v>528</v>
      </c>
      <c r="AB30" s="143" t="s">
        <v>528</v>
      </c>
      <c r="AC30" s="141">
        <v>-81.760878959430812</v>
      </c>
      <c r="AE30" s="141">
        <v>-81.760878959430812</v>
      </c>
      <c r="AF30" s="141">
        <v>0.7895228945278383</v>
      </c>
      <c r="AG30" s="141">
        <v>-8.9521379393985967</v>
      </c>
      <c r="AH30" s="143" t="s">
        <v>528</v>
      </c>
      <c r="AI30" s="143" t="s">
        <v>528</v>
      </c>
      <c r="AJ30" s="141">
        <v>-89.923494004301574</v>
      </c>
      <c r="AL30" s="141">
        <v>-89.923494004301574</v>
      </c>
      <c r="AM30" s="141">
        <v>-131.05818194559117</v>
      </c>
      <c r="AN30" s="141">
        <v>115.69199729167171</v>
      </c>
      <c r="AO30" s="143" t="s">
        <v>528</v>
      </c>
      <c r="AP30" s="143" t="s">
        <v>528</v>
      </c>
      <c r="AQ30" s="141">
        <v>-105.28967865822104</v>
      </c>
      <c r="AS30" s="141">
        <v>-105.28967865822104</v>
      </c>
      <c r="AT30" s="141">
        <v>15.081408704326805</v>
      </c>
      <c r="AU30" s="141">
        <v>-13.187283147585433</v>
      </c>
      <c r="AV30" s="143" t="s">
        <v>528</v>
      </c>
      <c r="AW30" s="143" t="s">
        <v>528</v>
      </c>
      <c r="AX30" s="141">
        <v>-103.39555310147966</v>
      </c>
      <c r="AZ30" s="141">
        <v>-103.39555310147966</v>
      </c>
      <c r="BA30" s="141">
        <v>-93.594422891810808</v>
      </c>
      <c r="BB30" s="141">
        <v>171.14671740221959</v>
      </c>
      <c r="BC30" s="143" t="s">
        <v>528</v>
      </c>
      <c r="BD30" s="143" t="s">
        <v>528</v>
      </c>
      <c r="BE30" s="141">
        <v>-25.843258591070878</v>
      </c>
    </row>
    <row r="31" spans="2:57" x14ac:dyDescent="0.25">
      <c r="B31" s="45" t="s">
        <v>535</v>
      </c>
      <c r="C31" s="144">
        <v>83882.247627692996</v>
      </c>
      <c r="D31" s="144">
        <v>7939.4797538301264</v>
      </c>
      <c r="E31" s="144">
        <v>-1299.7207033335314</v>
      </c>
      <c r="F31" s="145" t="s">
        <v>528</v>
      </c>
      <c r="G31" s="145" t="s">
        <v>528</v>
      </c>
      <c r="H31" s="144">
        <v>90522.006678189588</v>
      </c>
      <c r="I31" s="142"/>
      <c r="J31" s="144">
        <v>90522.006678189588</v>
      </c>
      <c r="K31" s="144">
        <v>5797.6774066624694</v>
      </c>
      <c r="L31" s="144">
        <v>-359.97923666450708</v>
      </c>
      <c r="M31" s="145" t="s">
        <v>528</v>
      </c>
      <c r="N31" s="145" t="s">
        <v>528</v>
      </c>
      <c r="O31" s="144">
        <v>95959.704848187554</v>
      </c>
      <c r="Q31" s="144">
        <v>95954.604848187562</v>
      </c>
      <c r="R31" s="144">
        <v>10618.950715424528</v>
      </c>
      <c r="S31" s="144">
        <v>975.63475118053475</v>
      </c>
      <c r="T31" s="145" t="s">
        <v>528</v>
      </c>
      <c r="U31" s="145" t="s">
        <v>528</v>
      </c>
      <c r="V31" s="144">
        <v>107549.19031479262</v>
      </c>
      <c r="X31" s="144">
        <v>107549.19031479262</v>
      </c>
      <c r="Y31" s="144">
        <v>16502.529303025178</v>
      </c>
      <c r="Z31" s="144">
        <v>3026.6076856646919</v>
      </c>
      <c r="AA31" s="145" t="s">
        <v>528</v>
      </c>
      <c r="AB31" s="145" t="s">
        <v>528</v>
      </c>
      <c r="AC31" s="144">
        <v>127078.32730348248</v>
      </c>
      <c r="AE31" s="144">
        <v>127078.32730348248</v>
      </c>
      <c r="AF31" s="144">
        <v>14636.805463107434</v>
      </c>
      <c r="AG31" s="144">
        <v>-795.58188989895098</v>
      </c>
      <c r="AH31" s="145" t="s">
        <v>528</v>
      </c>
      <c r="AI31" s="145" t="s">
        <v>528</v>
      </c>
      <c r="AJ31" s="144">
        <v>140919.55087669095</v>
      </c>
      <c r="AL31" s="144">
        <v>140919.55087669095</v>
      </c>
      <c r="AM31" s="144">
        <v>7437.8817648259292</v>
      </c>
      <c r="AN31" s="144">
        <v>-2668.5430242584625</v>
      </c>
      <c r="AO31" s="145" t="s">
        <v>528</v>
      </c>
      <c r="AP31" s="145" t="s">
        <v>528</v>
      </c>
      <c r="AQ31" s="144">
        <v>145688.88961725842</v>
      </c>
      <c r="AS31" s="144">
        <v>145688.88961725842</v>
      </c>
      <c r="AT31" s="144">
        <v>17707.640178878653</v>
      </c>
      <c r="AU31" s="144">
        <v>2860.4887264876775</v>
      </c>
      <c r="AV31" s="145" t="s">
        <v>528</v>
      </c>
      <c r="AW31" s="145" t="s">
        <v>528</v>
      </c>
      <c r="AX31" s="144">
        <v>166257.01852262477</v>
      </c>
      <c r="AZ31" s="144">
        <v>166257.01852262477</v>
      </c>
      <c r="BA31" s="144">
        <v>16918.135108486524</v>
      </c>
      <c r="BB31" s="144">
        <v>99.727533084049696</v>
      </c>
      <c r="BC31" s="145" t="s">
        <v>528</v>
      </c>
      <c r="BD31" s="145" t="s">
        <v>528</v>
      </c>
      <c r="BE31" s="144">
        <v>183274.88116419534</v>
      </c>
    </row>
    <row r="32" spans="2:57" x14ac:dyDescent="0.25">
      <c r="B32" s="55"/>
      <c r="C32" s="141"/>
      <c r="D32" s="141"/>
      <c r="E32" s="141"/>
      <c r="F32" s="143"/>
      <c r="G32" s="143"/>
      <c r="H32" s="141"/>
      <c r="I32" s="142"/>
      <c r="J32" s="141"/>
      <c r="K32" s="141"/>
      <c r="L32" s="141"/>
      <c r="M32" s="143"/>
      <c r="N32" s="143"/>
      <c r="O32" s="141"/>
      <c r="Q32" s="141"/>
      <c r="R32" s="141"/>
      <c r="S32" s="141"/>
      <c r="T32" s="143"/>
      <c r="U32" s="143"/>
      <c r="V32" s="141"/>
      <c r="X32" s="141"/>
      <c r="Y32" s="141"/>
      <c r="Z32" s="141"/>
      <c r="AA32" s="143"/>
      <c r="AB32" s="143"/>
      <c r="AC32" s="141"/>
      <c r="AE32" s="141"/>
      <c r="AF32" s="141"/>
      <c r="AG32" s="141"/>
      <c r="AH32" s="143"/>
      <c r="AI32" s="143"/>
      <c r="AJ32" s="141"/>
      <c r="AL32" s="141"/>
      <c r="AM32" s="141"/>
      <c r="AN32" s="141"/>
      <c r="AO32" s="143"/>
      <c r="AP32" s="143"/>
      <c r="AQ32" s="141"/>
      <c r="AS32" s="141"/>
      <c r="AT32" s="141"/>
      <c r="AU32" s="141"/>
      <c r="AV32" s="143"/>
      <c r="AW32" s="143"/>
      <c r="AX32" s="141"/>
      <c r="AZ32" s="141"/>
      <c r="BA32" s="141"/>
      <c r="BB32" s="141"/>
      <c r="BC32" s="143"/>
      <c r="BD32" s="143"/>
      <c r="BE32" s="141"/>
    </row>
    <row r="33" spans="2:57" x14ac:dyDescent="0.25">
      <c r="B33" s="45" t="s">
        <v>536</v>
      </c>
      <c r="C33" s="141"/>
      <c r="D33" s="141"/>
      <c r="E33" s="141"/>
      <c r="F33" s="143"/>
      <c r="G33" s="143"/>
      <c r="H33" s="141"/>
      <c r="I33" s="142"/>
      <c r="J33" s="141"/>
      <c r="K33" s="141"/>
      <c r="L33" s="141"/>
      <c r="M33" s="143"/>
      <c r="N33" s="143"/>
      <c r="O33" s="141"/>
      <c r="Q33" s="141"/>
      <c r="R33" s="141"/>
      <c r="S33" s="141"/>
      <c r="T33" s="143"/>
      <c r="U33" s="143"/>
      <c r="V33" s="141"/>
      <c r="X33" s="141"/>
      <c r="Y33" s="141"/>
      <c r="Z33" s="141"/>
      <c r="AA33" s="143"/>
      <c r="AB33" s="143"/>
      <c r="AC33" s="141"/>
      <c r="AE33" s="141"/>
      <c r="AF33" s="141"/>
      <c r="AG33" s="141"/>
      <c r="AH33" s="143"/>
      <c r="AI33" s="143"/>
      <c r="AJ33" s="141"/>
      <c r="AL33" s="141"/>
      <c r="AM33" s="141"/>
      <c r="AN33" s="141"/>
      <c r="AO33" s="143"/>
      <c r="AP33" s="143"/>
      <c r="AQ33" s="141"/>
      <c r="AS33" s="141"/>
      <c r="AT33" s="141"/>
      <c r="AU33" s="141"/>
      <c r="AV33" s="143"/>
      <c r="AW33" s="143"/>
      <c r="AX33" s="141"/>
      <c r="AZ33" s="141"/>
      <c r="BA33" s="141"/>
      <c r="BB33" s="141"/>
      <c r="BC33" s="143"/>
      <c r="BD33" s="143"/>
      <c r="BE33" s="141"/>
    </row>
    <row r="34" spans="2:57" x14ac:dyDescent="0.25">
      <c r="B34" s="46" t="s">
        <v>537</v>
      </c>
      <c r="C34" s="141"/>
      <c r="D34" s="141"/>
      <c r="E34" s="141"/>
      <c r="F34" s="143"/>
      <c r="G34" s="143"/>
      <c r="H34" s="141"/>
      <c r="I34" s="142"/>
      <c r="J34" s="141"/>
      <c r="K34" s="141"/>
      <c r="L34" s="141"/>
      <c r="M34" s="143"/>
      <c r="N34" s="143"/>
      <c r="O34" s="141"/>
      <c r="Q34" s="141"/>
      <c r="R34" s="141"/>
      <c r="S34" s="141"/>
      <c r="T34" s="143"/>
      <c r="U34" s="143"/>
      <c r="V34" s="141"/>
      <c r="X34" s="141"/>
      <c r="Y34" s="141"/>
      <c r="Z34" s="141"/>
      <c r="AA34" s="143"/>
      <c r="AB34" s="143"/>
      <c r="AC34" s="141"/>
      <c r="AE34" s="141"/>
      <c r="AF34" s="141"/>
      <c r="AG34" s="141"/>
      <c r="AH34" s="143"/>
      <c r="AI34" s="143"/>
      <c r="AJ34" s="141"/>
      <c r="AL34" s="141"/>
      <c r="AM34" s="141"/>
      <c r="AN34" s="141"/>
      <c r="AO34" s="143"/>
      <c r="AP34" s="143"/>
      <c r="AQ34" s="141"/>
      <c r="AS34" s="141"/>
      <c r="AT34" s="141"/>
      <c r="AU34" s="141"/>
      <c r="AV34" s="143"/>
      <c r="AW34" s="143"/>
      <c r="AX34" s="141"/>
      <c r="AZ34" s="141"/>
      <c r="BA34" s="141"/>
      <c r="BB34" s="141"/>
      <c r="BC34" s="143"/>
      <c r="BD34" s="143"/>
      <c r="BE34" s="141"/>
    </row>
    <row r="35" spans="2:57" x14ac:dyDescent="0.25">
      <c r="B35" s="54" t="s">
        <v>342</v>
      </c>
      <c r="C35" s="141">
        <v>114189.42774023341</v>
      </c>
      <c r="D35" s="141">
        <v>9619.2643476832272</v>
      </c>
      <c r="E35" s="141">
        <v>-802.30663337187434</v>
      </c>
      <c r="F35" s="143" t="s">
        <v>528</v>
      </c>
      <c r="G35" s="143" t="s">
        <v>528</v>
      </c>
      <c r="H35" s="141">
        <v>123006.38545454477</v>
      </c>
      <c r="I35" s="142"/>
      <c r="J35" s="141">
        <v>123006.38545454477</v>
      </c>
      <c r="K35" s="141">
        <v>9159.3730325983997</v>
      </c>
      <c r="L35" s="141">
        <v>-1079.352395156282</v>
      </c>
      <c r="M35" s="143" t="s">
        <v>528</v>
      </c>
      <c r="N35" s="143" t="s">
        <v>528</v>
      </c>
      <c r="O35" s="141">
        <v>131086.40609198689</v>
      </c>
      <c r="Q35" s="141">
        <v>131086.40609198689</v>
      </c>
      <c r="R35" s="141">
        <v>8869.9725201618712</v>
      </c>
      <c r="S35" s="141">
        <v>19.266984540008707</v>
      </c>
      <c r="T35" s="143" t="s">
        <v>528</v>
      </c>
      <c r="U35" s="143" t="s">
        <v>528</v>
      </c>
      <c r="V35" s="141">
        <v>139975.64559668879</v>
      </c>
      <c r="X35" s="141">
        <v>139975.64559668879</v>
      </c>
      <c r="Y35" s="141">
        <v>6724.3817528205363</v>
      </c>
      <c r="Z35" s="141">
        <v>484.55879606466624</v>
      </c>
      <c r="AA35" s="143" t="s">
        <v>528</v>
      </c>
      <c r="AB35" s="143" t="s">
        <v>528</v>
      </c>
      <c r="AC35" s="141">
        <v>147184.58614557399</v>
      </c>
      <c r="AE35" s="141">
        <v>147184.58614557399</v>
      </c>
      <c r="AF35" s="141">
        <v>13122.026196239112</v>
      </c>
      <c r="AG35" s="141">
        <v>378.48192946254858</v>
      </c>
      <c r="AH35" s="143" t="s">
        <v>528</v>
      </c>
      <c r="AI35" s="143" t="s">
        <v>528</v>
      </c>
      <c r="AJ35" s="141">
        <v>160685.09427127565</v>
      </c>
      <c r="AL35" s="141">
        <v>160685.09427127565</v>
      </c>
      <c r="AM35" s="141">
        <v>10752.598744367971</v>
      </c>
      <c r="AN35" s="141">
        <v>-638.92685299235745</v>
      </c>
      <c r="AO35" s="143" t="s">
        <v>528</v>
      </c>
      <c r="AP35" s="143" t="s">
        <v>528</v>
      </c>
      <c r="AQ35" s="141">
        <v>170798.76616265127</v>
      </c>
      <c r="AS35" s="141">
        <v>170798.76616265127</v>
      </c>
      <c r="AT35" s="141">
        <v>13439.285985971015</v>
      </c>
      <c r="AU35" s="141">
        <v>38.905843211337924</v>
      </c>
      <c r="AV35" s="143" t="s">
        <v>528</v>
      </c>
      <c r="AW35" s="143" t="s">
        <v>528</v>
      </c>
      <c r="AX35" s="141">
        <v>184276.95799183362</v>
      </c>
      <c r="AZ35" s="141">
        <v>184276.95799183362</v>
      </c>
      <c r="BA35" s="141">
        <v>14472.01488121572</v>
      </c>
      <c r="BB35" s="141">
        <v>-257.22714130958775</v>
      </c>
      <c r="BC35" s="143" t="s">
        <v>528</v>
      </c>
      <c r="BD35" s="143" t="s">
        <v>528</v>
      </c>
      <c r="BE35" s="141">
        <v>198491.74573173976</v>
      </c>
    </row>
    <row r="36" spans="2:57" x14ac:dyDescent="0.25">
      <c r="B36" s="54" t="s">
        <v>351</v>
      </c>
      <c r="C36" s="141">
        <v>31482.548115260703</v>
      </c>
      <c r="D36" s="141">
        <v>4172.6149891518562</v>
      </c>
      <c r="E36" s="141">
        <v>2274.3747539742399</v>
      </c>
      <c r="F36" s="143" t="s">
        <v>528</v>
      </c>
      <c r="G36" s="143" t="s">
        <v>528</v>
      </c>
      <c r="H36" s="141">
        <v>37929.537858386801</v>
      </c>
      <c r="I36" s="142"/>
      <c r="J36" s="141">
        <v>37929.537858386801</v>
      </c>
      <c r="K36" s="141">
        <v>2095.3964178605061</v>
      </c>
      <c r="L36" s="141">
        <v>-2078.1363837851386</v>
      </c>
      <c r="M36" s="143" t="s">
        <v>528</v>
      </c>
      <c r="N36" s="143" t="s">
        <v>528</v>
      </c>
      <c r="O36" s="141">
        <v>37946.797892462171</v>
      </c>
      <c r="Q36" s="141">
        <v>37946.797892462171</v>
      </c>
      <c r="R36" s="141">
        <v>3655.7976531729364</v>
      </c>
      <c r="S36" s="141">
        <v>3365.1124709728174</v>
      </c>
      <c r="T36" s="143" t="s">
        <v>528</v>
      </c>
      <c r="U36" s="143" t="s">
        <v>528</v>
      </c>
      <c r="V36" s="141">
        <v>44967.708016607925</v>
      </c>
      <c r="X36" s="141">
        <v>44967.708016607925</v>
      </c>
      <c r="Y36" s="141">
        <v>6926.9130904749982</v>
      </c>
      <c r="Z36" s="141">
        <v>-179.04684599924076</v>
      </c>
      <c r="AA36" s="143" t="s">
        <v>528</v>
      </c>
      <c r="AB36" s="143" t="s">
        <v>528</v>
      </c>
      <c r="AC36" s="141">
        <v>51715.574261083682</v>
      </c>
      <c r="AE36" s="141">
        <v>51715.574261083682</v>
      </c>
      <c r="AF36" s="141">
        <v>2790.2153584075822</v>
      </c>
      <c r="AG36" s="141">
        <v>-4549.9083596988858</v>
      </c>
      <c r="AH36" s="143" t="s">
        <v>528</v>
      </c>
      <c r="AI36" s="143" t="s">
        <v>528</v>
      </c>
      <c r="AJ36" s="141">
        <v>49955.881259792382</v>
      </c>
      <c r="AL36" s="141">
        <v>49955.881259792382</v>
      </c>
      <c r="AM36" s="141">
        <v>2007.0594084029417</v>
      </c>
      <c r="AN36" s="141">
        <v>-6478.7554668570156</v>
      </c>
      <c r="AO36" s="143" t="s">
        <v>528</v>
      </c>
      <c r="AP36" s="143" t="s">
        <v>528</v>
      </c>
      <c r="AQ36" s="141">
        <v>45484.18520133831</v>
      </c>
      <c r="AS36" s="141">
        <v>45484.18520133831</v>
      </c>
      <c r="AT36" s="141">
        <v>5315.93751170204</v>
      </c>
      <c r="AU36" s="141">
        <v>3857.6152891570673</v>
      </c>
      <c r="AV36" s="143" t="s">
        <v>528</v>
      </c>
      <c r="AW36" s="143" t="s">
        <v>528</v>
      </c>
      <c r="AX36" s="141">
        <v>54657.738002197417</v>
      </c>
      <c r="AZ36" s="141">
        <v>54657.738002197417</v>
      </c>
      <c r="BA36" s="141">
        <v>6119.5627412218118</v>
      </c>
      <c r="BB36" s="141">
        <v>703.28866119606391</v>
      </c>
      <c r="BC36" s="143" t="s">
        <v>528</v>
      </c>
      <c r="BD36" s="143" t="s">
        <v>528</v>
      </c>
      <c r="BE36" s="141">
        <v>61480.58940461529</v>
      </c>
    </row>
    <row r="37" spans="2:57" x14ac:dyDescent="0.25">
      <c r="B37" s="54" t="s">
        <v>529</v>
      </c>
      <c r="C37" s="141">
        <v>-5.7991582895822553</v>
      </c>
      <c r="D37" s="141">
        <v>-2.3948746660585671</v>
      </c>
      <c r="E37" s="141">
        <v>12.157962345100666</v>
      </c>
      <c r="F37" s="143" t="s">
        <v>528</v>
      </c>
      <c r="G37" s="143" t="s">
        <v>528</v>
      </c>
      <c r="H37" s="141">
        <v>3.9639293894598429</v>
      </c>
      <c r="I37" s="142"/>
      <c r="J37" s="141">
        <v>3.9639293894598429</v>
      </c>
      <c r="K37" s="141">
        <v>-2.4188234127191532</v>
      </c>
      <c r="L37" s="141">
        <v>1.3460958578509996</v>
      </c>
      <c r="M37" s="143" t="s">
        <v>528</v>
      </c>
      <c r="N37" s="143" t="s">
        <v>528</v>
      </c>
      <c r="O37" s="141">
        <v>2.8912018345916892</v>
      </c>
      <c r="Q37" s="141">
        <v>2.8912018345916892</v>
      </c>
      <c r="R37" s="141">
        <v>-2.4430116468463452</v>
      </c>
      <c r="S37" s="141">
        <v>1.433308806993534</v>
      </c>
      <c r="T37" s="143" t="s">
        <v>528</v>
      </c>
      <c r="U37" s="143" t="s">
        <v>528</v>
      </c>
      <c r="V37" s="141">
        <v>1.8814989947388783</v>
      </c>
      <c r="X37" s="141">
        <v>1.8814989947388783</v>
      </c>
      <c r="Y37" s="141">
        <v>-2.4674417633148087</v>
      </c>
      <c r="Z37" s="141">
        <v>2.7048505693963474</v>
      </c>
      <c r="AA37" s="143" t="s">
        <v>528</v>
      </c>
      <c r="AB37" s="143" t="s">
        <v>528</v>
      </c>
      <c r="AC37" s="141">
        <v>2.1189078008204167</v>
      </c>
      <c r="AE37" s="141">
        <v>2.1189078008204167</v>
      </c>
      <c r="AF37" s="141">
        <v>-2.4921161809479573</v>
      </c>
      <c r="AG37" s="141">
        <v>-4.3507800991604864</v>
      </c>
      <c r="AH37" s="143" t="s">
        <v>528</v>
      </c>
      <c r="AI37" s="143" t="s">
        <v>528</v>
      </c>
      <c r="AJ37" s="141">
        <v>-4.7239884792880265</v>
      </c>
      <c r="AL37" s="141">
        <v>-4.7239884792880265</v>
      </c>
      <c r="AM37" s="141">
        <v>-2.5170373427574368</v>
      </c>
      <c r="AN37" s="141">
        <v>-1.2914374801810613</v>
      </c>
      <c r="AO37" s="143" t="s">
        <v>528</v>
      </c>
      <c r="AP37" s="143" t="s">
        <v>528</v>
      </c>
      <c r="AQ37" s="141">
        <v>-8.5324633022265246</v>
      </c>
      <c r="AS37" s="141">
        <v>-8.5324633022265246</v>
      </c>
      <c r="AT37" s="141">
        <v>-9.492551466185013</v>
      </c>
      <c r="AU37" s="141">
        <v>7.0556437500000015</v>
      </c>
      <c r="AV37" s="143" t="s">
        <v>528</v>
      </c>
      <c r="AW37" s="143" t="s">
        <v>528</v>
      </c>
      <c r="AX37" s="141">
        <v>-10.969371018411536</v>
      </c>
      <c r="AZ37" s="141">
        <v>-10.969371018411536</v>
      </c>
      <c r="BA37" s="141">
        <v>-4.1248718433468614</v>
      </c>
      <c r="BB37" s="141">
        <v>4.8645545500000011</v>
      </c>
      <c r="BC37" s="143" t="s">
        <v>528</v>
      </c>
      <c r="BD37" s="143" t="s">
        <v>528</v>
      </c>
      <c r="BE37" s="141">
        <v>-10.229688311758396</v>
      </c>
    </row>
    <row r="38" spans="2:57" x14ac:dyDescent="0.25">
      <c r="B38" s="54" t="s">
        <v>360</v>
      </c>
      <c r="C38" s="141">
        <v>70494.532974233764</v>
      </c>
      <c r="D38" s="141">
        <v>-399.66296514164014</v>
      </c>
      <c r="E38" s="141">
        <v>1171.7937290381087</v>
      </c>
      <c r="F38" s="143" t="s">
        <v>528</v>
      </c>
      <c r="G38" s="143" t="s">
        <v>528</v>
      </c>
      <c r="H38" s="141">
        <v>71266.663738130228</v>
      </c>
      <c r="I38" s="142"/>
      <c r="J38" s="141">
        <v>71266.663738130228</v>
      </c>
      <c r="K38" s="141">
        <v>1625.7456459805937</v>
      </c>
      <c r="L38" s="141">
        <v>692.86384894736693</v>
      </c>
      <c r="M38" s="143" t="s">
        <v>528</v>
      </c>
      <c r="N38" s="143" t="s">
        <v>528</v>
      </c>
      <c r="O38" s="141">
        <v>73585.273233058193</v>
      </c>
      <c r="Q38" s="141">
        <v>73585.273233058193</v>
      </c>
      <c r="R38" s="141">
        <v>-1137.8601971681646</v>
      </c>
      <c r="S38" s="141">
        <v>-484.07129271444865</v>
      </c>
      <c r="T38" s="143" t="s">
        <v>528</v>
      </c>
      <c r="U38" s="143" t="s">
        <v>528</v>
      </c>
      <c r="V38" s="141">
        <v>71963.341743175581</v>
      </c>
      <c r="X38" s="141">
        <v>71963.341743175581</v>
      </c>
      <c r="Y38" s="141">
        <v>2334.0942953443232</v>
      </c>
      <c r="Z38" s="141">
        <v>1499.8175635537627</v>
      </c>
      <c r="AA38" s="143" t="s">
        <v>528</v>
      </c>
      <c r="AB38" s="143" t="s">
        <v>528</v>
      </c>
      <c r="AC38" s="141">
        <v>75797.253602073673</v>
      </c>
      <c r="AE38" s="141">
        <v>75797.253602073673</v>
      </c>
      <c r="AF38" s="141">
        <v>4690.0510258142785</v>
      </c>
      <c r="AG38" s="141">
        <v>47.024305160113727</v>
      </c>
      <c r="AH38" s="143" t="s">
        <v>528</v>
      </c>
      <c r="AI38" s="143" t="s">
        <v>528</v>
      </c>
      <c r="AJ38" s="141">
        <v>80534.328933048062</v>
      </c>
      <c r="AL38" s="141">
        <v>80534.328933048062</v>
      </c>
      <c r="AM38" s="141">
        <v>5632.8468518220798</v>
      </c>
      <c r="AN38" s="141">
        <v>-49.629694309594925</v>
      </c>
      <c r="AO38" s="143" t="s">
        <v>528</v>
      </c>
      <c r="AP38" s="143" t="s">
        <v>528</v>
      </c>
      <c r="AQ38" s="141">
        <v>86117.546090560543</v>
      </c>
      <c r="AS38" s="141">
        <v>86117.546090560543</v>
      </c>
      <c r="AT38" s="141">
        <v>3197.7139191612337</v>
      </c>
      <c r="AU38" s="141">
        <v>87.908293419459369</v>
      </c>
      <c r="AV38" s="143" t="s">
        <v>528</v>
      </c>
      <c r="AW38" s="143" t="s">
        <v>528</v>
      </c>
      <c r="AX38" s="141">
        <v>89403.168303141239</v>
      </c>
      <c r="AZ38" s="141">
        <v>89403.168303141239</v>
      </c>
      <c r="BA38" s="141">
        <v>1957.8260818758974</v>
      </c>
      <c r="BB38" s="141">
        <v>97.945443100310513</v>
      </c>
      <c r="BC38" s="143" t="s">
        <v>528</v>
      </c>
      <c r="BD38" s="143" t="s">
        <v>528</v>
      </c>
      <c r="BE38" s="141">
        <v>91458.939828117451</v>
      </c>
    </row>
    <row r="39" spans="2:57" x14ac:dyDescent="0.25">
      <c r="B39" s="46" t="s">
        <v>530</v>
      </c>
      <c r="C39" s="141"/>
      <c r="D39" s="141"/>
      <c r="E39" s="141"/>
      <c r="F39" s="143"/>
      <c r="G39" s="143"/>
      <c r="H39" s="141"/>
      <c r="I39" s="142"/>
      <c r="J39" s="141"/>
      <c r="K39" s="141"/>
      <c r="L39" s="141"/>
      <c r="M39" s="143"/>
      <c r="N39" s="143"/>
      <c r="O39" s="141"/>
      <c r="Q39" s="141"/>
      <c r="R39" s="141"/>
      <c r="S39" s="141"/>
      <c r="T39" s="143"/>
      <c r="U39" s="143"/>
      <c r="V39" s="141"/>
      <c r="X39" s="141"/>
      <c r="Y39" s="141"/>
      <c r="Z39" s="141"/>
      <c r="AA39" s="143"/>
      <c r="AB39" s="143"/>
      <c r="AC39" s="141"/>
      <c r="AE39" s="141"/>
      <c r="AF39" s="141"/>
      <c r="AG39" s="141"/>
      <c r="AH39" s="143"/>
      <c r="AI39" s="143"/>
      <c r="AJ39" s="141"/>
      <c r="AL39" s="141"/>
      <c r="AM39" s="141"/>
      <c r="AN39" s="141"/>
      <c r="AO39" s="143"/>
      <c r="AP39" s="143"/>
      <c r="AQ39" s="141"/>
      <c r="AS39" s="141"/>
      <c r="AT39" s="141"/>
      <c r="AU39" s="141"/>
      <c r="AV39" s="143"/>
      <c r="AW39" s="143"/>
      <c r="AX39" s="141"/>
      <c r="AZ39" s="141"/>
      <c r="BA39" s="141"/>
      <c r="BB39" s="141"/>
      <c r="BC39" s="143"/>
      <c r="BD39" s="143"/>
      <c r="BE39" s="141"/>
    </row>
    <row r="40" spans="2:57" x14ac:dyDescent="0.25">
      <c r="B40" s="54" t="s">
        <v>531</v>
      </c>
      <c r="C40" s="141">
        <v>93473.983369857291</v>
      </c>
      <c r="D40" s="141">
        <v>9314.0256354979665</v>
      </c>
      <c r="E40" s="141">
        <v>-276.44438036982319</v>
      </c>
      <c r="F40" s="143" t="s">
        <v>528</v>
      </c>
      <c r="G40" s="143" t="s">
        <v>528</v>
      </c>
      <c r="H40" s="141">
        <v>102511.56462498543</v>
      </c>
      <c r="I40" s="142"/>
      <c r="J40" s="141">
        <v>102511.56462498543</v>
      </c>
      <c r="K40" s="141">
        <v>7467.0328002276519</v>
      </c>
      <c r="L40" s="141">
        <v>-835.28521420198376</v>
      </c>
      <c r="M40" s="143" t="s">
        <v>528</v>
      </c>
      <c r="N40" s="143" t="s">
        <v>528</v>
      </c>
      <c r="O40" s="141">
        <v>109143.3122110111</v>
      </c>
      <c r="Q40" s="141">
        <v>109143.3122110111</v>
      </c>
      <c r="R40" s="141">
        <v>7608.4914506549412</v>
      </c>
      <c r="S40" s="141">
        <v>455.21635854915075</v>
      </c>
      <c r="T40" s="143" t="s">
        <v>528</v>
      </c>
      <c r="U40" s="143" t="s">
        <v>528</v>
      </c>
      <c r="V40" s="141">
        <v>117207.02002021519</v>
      </c>
      <c r="X40" s="141">
        <v>117207.02002021519</v>
      </c>
      <c r="Y40" s="141">
        <v>6317.6416347402028</v>
      </c>
      <c r="Z40" s="141">
        <v>-206.74451426348242</v>
      </c>
      <c r="AA40" s="143" t="s">
        <v>528</v>
      </c>
      <c r="AB40" s="143" t="s">
        <v>528</v>
      </c>
      <c r="AC40" s="141">
        <v>123317.9171406919</v>
      </c>
      <c r="AE40" s="141">
        <v>123317.9171406919</v>
      </c>
      <c r="AF40" s="141">
        <v>11909.180824359493</v>
      </c>
      <c r="AG40" s="141">
        <v>47.713618901776499</v>
      </c>
      <c r="AH40" s="143" t="s">
        <v>528</v>
      </c>
      <c r="AI40" s="143" t="s">
        <v>528</v>
      </c>
      <c r="AJ40" s="141">
        <v>135274.81158395318</v>
      </c>
      <c r="AL40" s="141">
        <v>135274.81158395318</v>
      </c>
      <c r="AM40" s="141">
        <v>9884.4665712297137</v>
      </c>
      <c r="AN40" s="141">
        <v>-886.95216693149996</v>
      </c>
      <c r="AO40" s="143" t="s">
        <v>528</v>
      </c>
      <c r="AP40" s="143" t="s">
        <v>528</v>
      </c>
      <c r="AQ40" s="141">
        <v>144272.3259882514</v>
      </c>
      <c r="AS40" s="141">
        <v>144272.3259882514</v>
      </c>
      <c r="AT40" s="141">
        <v>12324.643185960689</v>
      </c>
      <c r="AU40" s="141">
        <v>-204.27786711510271</v>
      </c>
      <c r="AV40" s="143" t="s">
        <v>528</v>
      </c>
      <c r="AW40" s="143" t="s">
        <v>528</v>
      </c>
      <c r="AX40" s="141">
        <v>156392.69130709697</v>
      </c>
      <c r="AZ40" s="141">
        <v>156392.69130709697</v>
      </c>
      <c r="BA40" s="141">
        <v>13004.238681243129</v>
      </c>
      <c r="BB40" s="141">
        <v>-25.476955762074795</v>
      </c>
      <c r="BC40" s="143" t="s">
        <v>528</v>
      </c>
      <c r="BD40" s="143" t="s">
        <v>528</v>
      </c>
      <c r="BE40" s="141">
        <v>169371.45303257802</v>
      </c>
    </row>
    <row r="41" spans="2:57" x14ac:dyDescent="0.25">
      <c r="B41" s="54" t="s">
        <v>99</v>
      </c>
      <c r="C41" s="141">
        <v>122692.52545987058</v>
      </c>
      <c r="D41" s="141">
        <v>4078.190736195475</v>
      </c>
      <c r="E41" s="141">
        <v>2920.3062300103047</v>
      </c>
      <c r="F41" s="143" t="s">
        <v>528</v>
      </c>
      <c r="G41" s="143" t="s">
        <v>528</v>
      </c>
      <c r="H41" s="141">
        <v>129691.02242607636</v>
      </c>
      <c r="I41" s="142"/>
      <c r="J41" s="141">
        <v>129691.02242607636</v>
      </c>
      <c r="K41" s="141">
        <v>5413.482296211846</v>
      </c>
      <c r="L41" s="141">
        <v>-1629.3397157920263</v>
      </c>
      <c r="M41" s="143" t="s">
        <v>528</v>
      </c>
      <c r="N41" s="143" t="s">
        <v>528</v>
      </c>
      <c r="O41" s="141">
        <v>133475.16500649619</v>
      </c>
      <c r="Q41" s="141">
        <v>133475.16500649619</v>
      </c>
      <c r="R41" s="141">
        <v>3779.4185255117031</v>
      </c>
      <c r="S41" s="141">
        <v>2445.0918042492412</v>
      </c>
      <c r="T41" s="143" t="s">
        <v>528</v>
      </c>
      <c r="U41" s="143" t="s">
        <v>528</v>
      </c>
      <c r="V41" s="141">
        <v>139699.67533625712</v>
      </c>
      <c r="X41" s="141">
        <v>139699.67533625712</v>
      </c>
      <c r="Y41" s="141">
        <v>9667.7475038996527</v>
      </c>
      <c r="Z41" s="141">
        <v>2012.0740278827143</v>
      </c>
      <c r="AA41" s="143" t="s">
        <v>528</v>
      </c>
      <c r="AB41" s="143" t="s">
        <v>528</v>
      </c>
      <c r="AC41" s="141">
        <v>151379.49686803948</v>
      </c>
      <c r="AE41" s="141">
        <v>151379.49686803948</v>
      </c>
      <c r="AF41" s="141">
        <v>8693.1117561014817</v>
      </c>
      <c r="AG41" s="141">
        <v>-4172.1157439780072</v>
      </c>
      <c r="AH41" s="143" t="s">
        <v>528</v>
      </c>
      <c r="AI41" s="143" t="s">
        <v>528</v>
      </c>
      <c r="AJ41" s="141">
        <v>155900.49288016296</v>
      </c>
      <c r="AL41" s="141">
        <v>155900.49288016296</v>
      </c>
      <c r="AM41" s="141">
        <v>8508.0384333632792</v>
      </c>
      <c r="AN41" s="141">
        <v>-6280.359847227548</v>
      </c>
      <c r="AO41" s="143" t="s">
        <v>528</v>
      </c>
      <c r="AP41" s="143" t="s">
        <v>528</v>
      </c>
      <c r="AQ41" s="141">
        <v>158128.17146629869</v>
      </c>
      <c r="AS41" s="141">
        <v>158128.17146629869</v>
      </c>
      <c r="AT41" s="141">
        <v>9628.2942308736019</v>
      </c>
      <c r="AU41" s="141">
        <v>4188.707292903011</v>
      </c>
      <c r="AV41" s="143" t="s">
        <v>528</v>
      </c>
      <c r="AW41" s="143" t="s">
        <v>528</v>
      </c>
      <c r="AX41" s="141">
        <v>171945.17299007531</v>
      </c>
      <c r="AZ41" s="141">
        <v>171945.17299007531</v>
      </c>
      <c r="BA41" s="141">
        <v>9545.1650230703017</v>
      </c>
      <c r="BB41" s="141">
        <v>569.4839187488833</v>
      </c>
      <c r="BC41" s="143" t="s">
        <v>528</v>
      </c>
      <c r="BD41" s="143" t="s">
        <v>528</v>
      </c>
      <c r="BE41" s="141">
        <v>182059.82193189449</v>
      </c>
    </row>
    <row r="42" spans="2:57" x14ac:dyDescent="0.25">
      <c r="B42" s="48" t="s">
        <v>88</v>
      </c>
      <c r="C42" s="141">
        <v>1341.8976232460477</v>
      </c>
      <c r="D42" s="141">
        <v>0</v>
      </c>
      <c r="E42" s="141">
        <v>69.375340486399864</v>
      </c>
      <c r="F42" s="143" t="s">
        <v>528</v>
      </c>
      <c r="G42" s="143" t="s">
        <v>528</v>
      </c>
      <c r="H42" s="141">
        <v>1411.2729637324476</v>
      </c>
      <c r="I42" s="142"/>
      <c r="J42" s="141">
        <v>1411.2729637324476</v>
      </c>
      <c r="K42" s="141">
        <v>0</v>
      </c>
      <c r="L42" s="141">
        <v>-29.00550879608295</v>
      </c>
      <c r="M42" s="143" t="s">
        <v>528</v>
      </c>
      <c r="N42" s="143" t="s">
        <v>528</v>
      </c>
      <c r="O42" s="141">
        <v>1382.2674549363646</v>
      </c>
      <c r="Q42" s="141">
        <v>1382.2674549363646</v>
      </c>
      <c r="R42" s="141">
        <v>0</v>
      </c>
      <c r="S42" s="141">
        <v>-41.526528968524872</v>
      </c>
      <c r="T42" s="143" t="s">
        <v>528</v>
      </c>
      <c r="U42" s="143" t="s">
        <v>528</v>
      </c>
      <c r="V42" s="141">
        <v>1340.7409259678398</v>
      </c>
      <c r="X42" s="141">
        <v>1340.7409259678398</v>
      </c>
      <c r="Y42" s="141">
        <v>-0.1587529096991894</v>
      </c>
      <c r="Z42" s="141">
        <v>65.197062613032585</v>
      </c>
      <c r="AA42" s="143" t="s">
        <v>528</v>
      </c>
      <c r="AB42" s="143" t="s">
        <v>528</v>
      </c>
      <c r="AC42" s="141">
        <v>1405.7792356711732</v>
      </c>
      <c r="AE42" s="141">
        <v>1405.7792356711732</v>
      </c>
      <c r="AF42" s="141">
        <v>2825.2856159039461</v>
      </c>
      <c r="AG42" s="141">
        <v>-60.373408853963383</v>
      </c>
      <c r="AH42" s="143" t="s">
        <v>528</v>
      </c>
      <c r="AI42" s="143" t="s">
        <v>528</v>
      </c>
      <c r="AJ42" s="141">
        <v>4170.6914427211559</v>
      </c>
      <c r="AL42" s="141">
        <v>4170.6914427211559</v>
      </c>
      <c r="AM42" s="141">
        <v>2.1968415836593245</v>
      </c>
      <c r="AN42" s="141">
        <v>-228.67903019996902</v>
      </c>
      <c r="AO42" s="143" t="s">
        <v>528</v>
      </c>
      <c r="AP42" s="143" t="s">
        <v>528</v>
      </c>
      <c r="AQ42" s="141">
        <v>3944.2092541048464</v>
      </c>
      <c r="AS42" s="141">
        <v>3944.2092541048464</v>
      </c>
      <c r="AT42" s="141">
        <v>1.1840022861647532</v>
      </c>
      <c r="AU42" s="141">
        <v>24.035794780027118</v>
      </c>
      <c r="AV42" s="143" t="s">
        <v>528</v>
      </c>
      <c r="AW42" s="143" t="s">
        <v>528</v>
      </c>
      <c r="AX42" s="141">
        <v>3969.4290511710383</v>
      </c>
      <c r="AZ42" s="141">
        <v>3969.4290511710383</v>
      </c>
      <c r="BA42" s="141">
        <v>-0.30000000000000004</v>
      </c>
      <c r="BB42" s="141">
        <v>-92.297091369143345</v>
      </c>
      <c r="BC42" s="143" t="s">
        <v>528</v>
      </c>
      <c r="BD42" s="143" t="s">
        <v>528</v>
      </c>
      <c r="BE42" s="141">
        <v>3876.8319598018948</v>
      </c>
    </row>
    <row r="43" spans="2:57" x14ac:dyDescent="0.25">
      <c r="B43" s="48" t="s">
        <v>56</v>
      </c>
      <c r="C43" s="141">
        <v>1603.3934683325265</v>
      </c>
      <c r="D43" s="141">
        <v>76.897922596224205</v>
      </c>
      <c r="E43" s="141">
        <v>-21.304840092004497</v>
      </c>
      <c r="F43" s="143" t="s">
        <v>528</v>
      </c>
      <c r="G43" s="143" t="s">
        <v>528</v>
      </c>
      <c r="H43" s="141">
        <v>1658.9865508367461</v>
      </c>
      <c r="I43" s="142"/>
      <c r="J43" s="141">
        <v>1658.9865508367461</v>
      </c>
      <c r="K43" s="141">
        <v>460.92076417967223</v>
      </c>
      <c r="L43" s="141">
        <v>29.713029034673809</v>
      </c>
      <c r="M43" s="143" t="s">
        <v>528</v>
      </c>
      <c r="N43" s="143" t="s">
        <v>528</v>
      </c>
      <c r="O43" s="141">
        <v>2149.6203440510922</v>
      </c>
      <c r="Q43" s="141">
        <v>2149.6203440510922</v>
      </c>
      <c r="R43" s="141">
        <v>254.8270901954364</v>
      </c>
      <c r="S43" s="141">
        <v>-1.3333300000003874</v>
      </c>
      <c r="T43" s="143" t="s">
        <v>528</v>
      </c>
      <c r="U43" s="143" t="s">
        <v>528</v>
      </c>
      <c r="V43" s="141">
        <v>2403.1141042465283</v>
      </c>
      <c r="X43" s="141">
        <v>2403.1141042465283</v>
      </c>
      <c r="Y43" s="141">
        <v>-71.101530685186333</v>
      </c>
      <c r="Z43" s="141">
        <v>65.587004205499852</v>
      </c>
      <c r="AA43" s="143" t="s">
        <v>528</v>
      </c>
      <c r="AB43" s="143" t="s">
        <v>528</v>
      </c>
      <c r="AC43" s="141">
        <v>2397.5995777668418</v>
      </c>
      <c r="AE43" s="141">
        <v>2397.5995777668418</v>
      </c>
      <c r="AF43" s="141">
        <v>-315.57763863010115</v>
      </c>
      <c r="AG43" s="141">
        <v>15.702540000000681</v>
      </c>
      <c r="AH43" s="143" t="s">
        <v>528</v>
      </c>
      <c r="AI43" s="143" t="s">
        <v>528</v>
      </c>
      <c r="AJ43" s="141">
        <v>2097.7244791367411</v>
      </c>
      <c r="AL43" s="141">
        <v>2097.7244791367411</v>
      </c>
      <c r="AM43" s="141">
        <v>-366.93185375754166</v>
      </c>
      <c r="AN43" s="141">
        <v>-23.997830000000249</v>
      </c>
      <c r="AO43" s="143" t="s">
        <v>528</v>
      </c>
      <c r="AP43" s="143" t="s">
        <v>528</v>
      </c>
      <c r="AQ43" s="141">
        <v>1706.7947953791993</v>
      </c>
      <c r="AS43" s="141">
        <v>1706.7947953791993</v>
      </c>
      <c r="AT43" s="141">
        <v>-1.8804734253295408</v>
      </c>
      <c r="AU43" s="141">
        <v>5.0789999999999509</v>
      </c>
      <c r="AV43" s="143" t="s">
        <v>528</v>
      </c>
      <c r="AW43" s="143" t="s">
        <v>528</v>
      </c>
      <c r="AX43" s="141">
        <v>1709.9933219538698</v>
      </c>
      <c r="AZ43" s="141">
        <v>1709.9933219538698</v>
      </c>
      <c r="BA43" s="141">
        <v>-15.010260829147668</v>
      </c>
      <c r="BB43" s="141">
        <v>31.868630869483695</v>
      </c>
      <c r="BC43" s="143" t="s">
        <v>528</v>
      </c>
      <c r="BD43" s="143" t="s">
        <v>528</v>
      </c>
      <c r="BE43" s="141">
        <v>1726.8516919942058</v>
      </c>
    </row>
    <row r="44" spans="2:57" x14ac:dyDescent="0.25">
      <c r="B44" s="48" t="s">
        <v>79</v>
      </c>
      <c r="C44" s="141">
        <v>31351.026656114056</v>
      </c>
      <c r="D44" s="141">
        <v>4119.3413623822162</v>
      </c>
      <c r="E44" s="141">
        <v>2274.3747539742362</v>
      </c>
      <c r="F44" s="143" t="s">
        <v>528</v>
      </c>
      <c r="G44" s="143" t="s">
        <v>528</v>
      </c>
      <c r="H44" s="141">
        <v>37744.742772470512</v>
      </c>
      <c r="I44" s="142"/>
      <c r="J44" s="141">
        <v>37744.742772470512</v>
      </c>
      <c r="K44" s="141">
        <v>2041.0573185554722</v>
      </c>
      <c r="L44" s="141">
        <v>-2078.1363837851386</v>
      </c>
      <c r="M44" s="143" t="s">
        <v>528</v>
      </c>
      <c r="N44" s="143" t="s">
        <v>528</v>
      </c>
      <c r="O44" s="141">
        <v>37707.663707240848</v>
      </c>
      <c r="Q44" s="141">
        <v>37707.663707240848</v>
      </c>
      <c r="R44" s="141">
        <v>3600.371771881802</v>
      </c>
      <c r="S44" s="141">
        <v>3290.6105282364733</v>
      </c>
      <c r="T44" s="143" t="s">
        <v>528</v>
      </c>
      <c r="U44" s="143" t="s">
        <v>528</v>
      </c>
      <c r="V44" s="141">
        <v>44598.646007359122</v>
      </c>
      <c r="X44" s="141">
        <v>44598.646007359122</v>
      </c>
      <c r="Y44" s="141">
        <v>6870.3786915580404</v>
      </c>
      <c r="Z44" s="141">
        <v>-179.04684599924076</v>
      </c>
      <c r="AA44" s="143" t="s">
        <v>528</v>
      </c>
      <c r="AB44" s="143" t="s">
        <v>528</v>
      </c>
      <c r="AC44" s="141">
        <v>51289.977852917924</v>
      </c>
      <c r="AE44" s="141">
        <v>51289.977852917924</v>
      </c>
      <c r="AF44" s="141">
        <v>2702.5502715122866</v>
      </c>
      <c r="AG44" s="141">
        <v>-4549.9083596988785</v>
      </c>
      <c r="AH44" s="143" t="s">
        <v>528</v>
      </c>
      <c r="AI44" s="143" t="s">
        <v>528</v>
      </c>
      <c r="AJ44" s="141">
        <v>49442.619764731331</v>
      </c>
      <c r="AL44" s="141">
        <v>49442.619764731331</v>
      </c>
      <c r="AM44" s="141">
        <v>1877.6410197697396</v>
      </c>
      <c r="AN44" s="141">
        <v>-6478.7554668570156</v>
      </c>
      <c r="AO44" s="143" t="s">
        <v>528</v>
      </c>
      <c r="AP44" s="143" t="s">
        <v>528</v>
      </c>
      <c r="AQ44" s="141">
        <v>44841.505317644056</v>
      </c>
      <c r="AS44" s="141">
        <v>44841.505317644056</v>
      </c>
      <c r="AT44" s="141">
        <v>5143.9307552961736</v>
      </c>
      <c r="AU44" s="141">
        <v>3857.6152891570673</v>
      </c>
      <c r="AV44" s="143" t="s">
        <v>528</v>
      </c>
      <c r="AW44" s="143" t="s">
        <v>528</v>
      </c>
      <c r="AX44" s="141">
        <v>53843.0513620973</v>
      </c>
      <c r="AZ44" s="141">
        <v>53843.0513620973</v>
      </c>
      <c r="BA44" s="141">
        <v>5944.1158496878288</v>
      </c>
      <c r="BB44" s="141">
        <v>703.28866119605664</v>
      </c>
      <c r="BC44" s="143" t="s">
        <v>528</v>
      </c>
      <c r="BD44" s="143" t="s">
        <v>528</v>
      </c>
      <c r="BE44" s="141">
        <v>60490.455872981183</v>
      </c>
    </row>
    <row r="45" spans="2:57" x14ac:dyDescent="0.25">
      <c r="B45" s="48" t="s">
        <v>54</v>
      </c>
      <c r="C45" s="141">
        <v>83590.29537327298</v>
      </c>
      <c r="D45" s="141">
        <v>-279.2327844602591</v>
      </c>
      <c r="E45" s="141">
        <v>569.86297564163397</v>
      </c>
      <c r="F45" s="143" t="s">
        <v>528</v>
      </c>
      <c r="G45" s="143" t="s">
        <v>528</v>
      </c>
      <c r="H45" s="141">
        <v>83880.925564454359</v>
      </c>
      <c r="I45" s="142"/>
      <c r="J45" s="141">
        <v>83880.925564454359</v>
      </c>
      <c r="K45" s="141">
        <v>3302.0973876987528</v>
      </c>
      <c r="L45" s="141">
        <v>428.24196563572332</v>
      </c>
      <c r="M45" s="143" t="s">
        <v>528</v>
      </c>
      <c r="N45" s="143" t="s">
        <v>528</v>
      </c>
      <c r="O45" s="141">
        <v>87611.264917788838</v>
      </c>
      <c r="Q45" s="141">
        <v>87611.264917788838</v>
      </c>
      <c r="R45" s="141">
        <v>395.63608733836941</v>
      </c>
      <c r="S45" s="141">
        <v>-1022.3098076860188</v>
      </c>
      <c r="T45" s="143" t="s">
        <v>528</v>
      </c>
      <c r="U45" s="143" t="s">
        <v>528</v>
      </c>
      <c r="V45" s="141">
        <v>86984.591197441187</v>
      </c>
      <c r="X45" s="141">
        <v>86984.591197441187</v>
      </c>
      <c r="Y45" s="141">
        <v>2641.7183784940139</v>
      </c>
      <c r="Z45" s="141">
        <v>1835.3209226854815</v>
      </c>
      <c r="AA45" s="143" t="s">
        <v>528</v>
      </c>
      <c r="AB45" s="143" t="s">
        <v>528</v>
      </c>
      <c r="AC45" s="141">
        <v>91461.630498620681</v>
      </c>
      <c r="AE45" s="141">
        <v>91461.630498620681</v>
      </c>
      <c r="AF45" s="141">
        <v>2292.1942290483339</v>
      </c>
      <c r="AG45" s="141">
        <v>285.85189905879088</v>
      </c>
      <c r="AH45" s="143" t="s">
        <v>528</v>
      </c>
      <c r="AI45" s="143" t="s">
        <v>528</v>
      </c>
      <c r="AJ45" s="141">
        <v>94039.6766267278</v>
      </c>
      <c r="AL45" s="141">
        <v>94039.6766267278</v>
      </c>
      <c r="AM45" s="141">
        <v>6640.3049020645713</v>
      </c>
      <c r="AN45" s="141">
        <v>147.67668351485918</v>
      </c>
      <c r="AO45" s="143" t="s">
        <v>528</v>
      </c>
      <c r="AP45" s="143" t="s">
        <v>528</v>
      </c>
      <c r="AQ45" s="141">
        <v>100827.65821230723</v>
      </c>
      <c r="AS45" s="141">
        <v>100827.65821230723</v>
      </c>
      <c r="AT45" s="141">
        <v>4305.268485648975</v>
      </c>
      <c r="AU45" s="141">
        <v>137.18788507282443</v>
      </c>
      <c r="AV45" s="143" t="s">
        <v>528</v>
      </c>
      <c r="AW45" s="143" t="s">
        <v>528</v>
      </c>
      <c r="AX45" s="141">
        <v>105270.11458302903</v>
      </c>
      <c r="AZ45" s="141">
        <v>105270.11458302903</v>
      </c>
      <c r="BA45" s="141">
        <v>4043.0933651900177</v>
      </c>
      <c r="BB45" s="141">
        <v>-204.20654064747214</v>
      </c>
      <c r="BC45" s="143" t="s">
        <v>528</v>
      </c>
      <c r="BD45" s="143" t="s">
        <v>528</v>
      </c>
      <c r="BE45" s="141">
        <v>109109.00140757157</v>
      </c>
    </row>
    <row r="46" spans="2:57" x14ac:dyDescent="0.25">
      <c r="B46" s="48" t="s">
        <v>107</v>
      </c>
      <c r="C46" s="141">
        <v>29.283857982647923</v>
      </c>
      <c r="D46" s="141">
        <v>20.245246741618356</v>
      </c>
      <c r="E46" s="141">
        <v>9.9999999999990763E-2</v>
      </c>
      <c r="F46" s="143" t="s">
        <v>528</v>
      </c>
      <c r="G46" s="143" t="s">
        <v>528</v>
      </c>
      <c r="H46" s="141">
        <v>49.62910472426627</v>
      </c>
      <c r="I46" s="142"/>
      <c r="J46" s="141">
        <v>49.62910472426627</v>
      </c>
      <c r="K46" s="141">
        <v>4.7336965829646429</v>
      </c>
      <c r="L46" s="141">
        <v>-8.3799999999953911E-3</v>
      </c>
      <c r="M46" s="143" t="s">
        <v>528</v>
      </c>
      <c r="N46" s="143" t="s">
        <v>528</v>
      </c>
      <c r="O46" s="141">
        <v>54.354421307230915</v>
      </c>
      <c r="Q46" s="141">
        <v>54.354421307230915</v>
      </c>
      <c r="R46" s="141">
        <v>0.44116658296464295</v>
      </c>
      <c r="S46" s="141">
        <v>-1.5849999999986153E-2</v>
      </c>
      <c r="T46" s="143" t="s">
        <v>528</v>
      </c>
      <c r="U46" s="143" t="s">
        <v>528</v>
      </c>
      <c r="V46" s="141">
        <v>54.77973789019557</v>
      </c>
      <c r="X46" s="141">
        <v>54.77973789019557</v>
      </c>
      <c r="Y46" s="141">
        <v>4.5426592729646433</v>
      </c>
      <c r="Z46" s="141">
        <v>155.66599132000002</v>
      </c>
      <c r="AA46" s="143" t="s">
        <v>528</v>
      </c>
      <c r="AB46" s="143" t="s">
        <v>528</v>
      </c>
      <c r="AC46" s="141">
        <v>214.98838848316024</v>
      </c>
      <c r="AE46" s="141">
        <v>214.98838848316024</v>
      </c>
      <c r="AF46" s="141">
        <v>-154.12394965513539</v>
      </c>
      <c r="AG46" s="141">
        <v>0.3204922281000222</v>
      </c>
      <c r="AH46" s="143" t="s">
        <v>528</v>
      </c>
      <c r="AI46" s="143" t="s">
        <v>528</v>
      </c>
      <c r="AJ46" s="141">
        <v>61.184931056124853</v>
      </c>
      <c r="AL46" s="141">
        <v>61.184931056124853</v>
      </c>
      <c r="AM46" s="141">
        <v>-129.62255393801527</v>
      </c>
      <c r="AN46" s="141">
        <v>133.8534905209799</v>
      </c>
      <c r="AO46" s="143" t="s">
        <v>528</v>
      </c>
      <c r="AP46" s="143" t="s">
        <v>528</v>
      </c>
      <c r="AQ46" s="141">
        <v>65.415867639089498</v>
      </c>
      <c r="AS46" s="141">
        <v>65.415867639089498</v>
      </c>
      <c r="AT46" s="141">
        <v>-84.063014445552568</v>
      </c>
      <c r="AU46" s="141">
        <v>86.701581028517211</v>
      </c>
      <c r="AV46" s="143" t="s">
        <v>528</v>
      </c>
      <c r="AW46" s="143" t="s">
        <v>528</v>
      </c>
      <c r="AX46" s="141">
        <v>68.054434222054141</v>
      </c>
      <c r="AZ46" s="141">
        <v>68.054434222054141</v>
      </c>
      <c r="BA46" s="141">
        <v>-73.657547868115728</v>
      </c>
      <c r="BB46" s="141">
        <v>84.4635661841765</v>
      </c>
      <c r="BC46" s="143" t="s">
        <v>528</v>
      </c>
      <c r="BD46" s="143" t="s">
        <v>528</v>
      </c>
      <c r="BE46" s="141">
        <v>78.860452538114913</v>
      </c>
    </row>
    <row r="47" spans="2:57" x14ac:dyDescent="0.25">
      <c r="B47" s="48"/>
      <c r="C47" s="141">
        <v>3755.4862336087017</v>
      </c>
      <c r="D47" s="141">
        <v>58.09892317008601</v>
      </c>
      <c r="E47" s="141">
        <v>11.299999999999272</v>
      </c>
      <c r="F47" s="143" t="s">
        <v>528</v>
      </c>
      <c r="G47" s="143" t="s">
        <v>528</v>
      </c>
      <c r="H47" s="141">
        <v>3824.8851567787869</v>
      </c>
      <c r="I47" s="142"/>
      <c r="J47" s="141">
        <v>3824.8851567787869</v>
      </c>
      <c r="K47" s="141">
        <v>-329.50507551629232</v>
      </c>
      <c r="L47" s="141">
        <v>-23.710839999998825</v>
      </c>
      <c r="M47" s="143" t="s">
        <v>528</v>
      </c>
      <c r="N47" s="143" t="s">
        <v>528</v>
      </c>
      <c r="O47" s="141">
        <v>3471.6692412624957</v>
      </c>
      <c r="Q47" s="141">
        <v>3471.6692412624957</v>
      </c>
      <c r="R47" s="141">
        <v>-519.01839586760855</v>
      </c>
      <c r="S47" s="141">
        <v>225.14114999999902</v>
      </c>
      <c r="T47" s="143" t="s">
        <v>528</v>
      </c>
      <c r="U47" s="143" t="s">
        <v>528</v>
      </c>
      <c r="V47" s="141">
        <v>3177.7919953948863</v>
      </c>
      <c r="X47" s="141">
        <v>3177.7919953948863</v>
      </c>
      <c r="Y47" s="141">
        <v>580.36268146953535</v>
      </c>
      <c r="Z47" s="141">
        <v>16.687992971316362</v>
      </c>
      <c r="AA47" s="143" t="s">
        <v>528</v>
      </c>
      <c r="AB47" s="143" t="s">
        <v>528</v>
      </c>
      <c r="AC47" s="141">
        <v>3774.842669835738</v>
      </c>
      <c r="AE47" s="141">
        <v>3774.842669835738</v>
      </c>
      <c r="AF47" s="141">
        <v>1445.9608970102711</v>
      </c>
      <c r="AG47" s="141">
        <v>110.87271266961943</v>
      </c>
      <c r="AH47" s="143" t="s">
        <v>528</v>
      </c>
      <c r="AI47" s="143" t="s">
        <v>528</v>
      </c>
      <c r="AJ47" s="141">
        <v>5331.6762795156283</v>
      </c>
      <c r="AL47" s="141">
        <v>5331.6762795156283</v>
      </c>
      <c r="AM47" s="141">
        <v>210.66648006887107</v>
      </c>
      <c r="AN47" s="141">
        <v>154.59562809558429</v>
      </c>
      <c r="AO47" s="143" t="s">
        <v>528</v>
      </c>
      <c r="AP47" s="143" t="s">
        <v>528</v>
      </c>
      <c r="AQ47" s="141">
        <v>5696.9383876800839</v>
      </c>
      <c r="AS47" s="141">
        <v>5696.9383876800839</v>
      </c>
      <c r="AT47" s="141">
        <v>-59.536178210850778</v>
      </c>
      <c r="AU47" s="141">
        <v>103.76308121420971</v>
      </c>
      <c r="AV47" s="143" t="s">
        <v>528</v>
      </c>
      <c r="AW47" s="143" t="s">
        <v>528</v>
      </c>
      <c r="AX47" s="141">
        <v>5741.1652906834424</v>
      </c>
      <c r="AZ47" s="141">
        <v>5741.1652906834424</v>
      </c>
      <c r="BA47" s="141">
        <v>-197.40840490213691</v>
      </c>
      <c r="BB47" s="141">
        <v>62.181115156358828</v>
      </c>
      <c r="BC47" s="143" t="s">
        <v>528</v>
      </c>
      <c r="BD47" s="143" t="s">
        <v>528</v>
      </c>
      <c r="BE47" s="141">
        <v>5605.9380009376646</v>
      </c>
    </row>
    <row r="48" spans="2:57" x14ac:dyDescent="0.25">
      <c r="B48" s="48" t="s">
        <v>532</v>
      </c>
      <c r="C48" s="141">
        <v>1021.1422473136394</v>
      </c>
      <c r="D48" s="141">
        <v>82.840065765589969</v>
      </c>
      <c r="E48" s="141">
        <v>16.59800000000007</v>
      </c>
      <c r="F48" s="143" t="s">
        <v>528</v>
      </c>
      <c r="G48" s="143" t="s">
        <v>528</v>
      </c>
      <c r="H48" s="141">
        <v>1120.5803130792294</v>
      </c>
      <c r="I48" s="142"/>
      <c r="J48" s="141">
        <v>1120.5803130792294</v>
      </c>
      <c r="K48" s="141">
        <v>-65.821795288723365</v>
      </c>
      <c r="L48" s="141">
        <v>43.566402118811993</v>
      </c>
      <c r="M48" s="143" t="s">
        <v>528</v>
      </c>
      <c r="N48" s="143" t="s">
        <v>528</v>
      </c>
      <c r="O48" s="141">
        <v>1098.3249199093179</v>
      </c>
      <c r="Q48" s="141">
        <v>1098.3249199093179</v>
      </c>
      <c r="R48" s="141">
        <v>47.160805380738424</v>
      </c>
      <c r="S48" s="141">
        <v>-5.4743573327193644</v>
      </c>
      <c r="T48" s="143" t="s">
        <v>528</v>
      </c>
      <c r="U48" s="143" t="s">
        <v>528</v>
      </c>
      <c r="V48" s="141">
        <v>1140.0113679573369</v>
      </c>
      <c r="X48" s="141">
        <v>1140.0113679573369</v>
      </c>
      <c r="Y48" s="141">
        <v>-357.99462330001467</v>
      </c>
      <c r="Z48" s="141">
        <v>52.661900086617607</v>
      </c>
      <c r="AA48" s="143" t="s">
        <v>528</v>
      </c>
      <c r="AB48" s="143" t="s">
        <v>528</v>
      </c>
      <c r="AC48" s="141">
        <v>834.67864474393991</v>
      </c>
      <c r="AE48" s="141">
        <v>834.67864474393991</v>
      </c>
      <c r="AF48" s="141">
        <v>-103.17766908812045</v>
      </c>
      <c r="AG48" s="141">
        <v>25.418380618324136</v>
      </c>
      <c r="AH48" s="143" t="s">
        <v>528</v>
      </c>
      <c r="AI48" s="143" t="s">
        <v>528</v>
      </c>
      <c r="AJ48" s="141">
        <v>756.91935627414364</v>
      </c>
      <c r="AL48" s="141">
        <v>756.91935627414364</v>
      </c>
      <c r="AM48" s="141">
        <v>273.7835975719953</v>
      </c>
      <c r="AN48" s="141">
        <v>14.946677698064718</v>
      </c>
      <c r="AO48" s="143" t="s">
        <v>528</v>
      </c>
      <c r="AP48" s="143" t="s">
        <v>528</v>
      </c>
      <c r="AQ48" s="141">
        <v>1045.6496315442037</v>
      </c>
      <c r="AS48" s="141">
        <v>1045.6496315442037</v>
      </c>
      <c r="AT48" s="141">
        <v>323.39065372401922</v>
      </c>
      <c r="AU48" s="141">
        <v>-25.675338349663548</v>
      </c>
      <c r="AV48" s="143" t="s">
        <v>528</v>
      </c>
      <c r="AW48" s="143" t="s">
        <v>528</v>
      </c>
      <c r="AX48" s="141">
        <v>1343.3649469185593</v>
      </c>
      <c r="AZ48" s="141">
        <v>1343.3649469185593</v>
      </c>
      <c r="BA48" s="141">
        <v>-155.66797820814384</v>
      </c>
      <c r="BB48" s="141">
        <v>-15.814422640544763</v>
      </c>
      <c r="BC48" s="143" t="s">
        <v>528</v>
      </c>
      <c r="BD48" s="143" t="s">
        <v>528</v>
      </c>
      <c r="BE48" s="141">
        <v>1171.8825460698706</v>
      </c>
    </row>
    <row r="49" spans="2:57" x14ac:dyDescent="0.25">
      <c r="B49" s="54" t="s">
        <v>538</v>
      </c>
      <c r="C49" s="141">
        <v>-5.7991582895822553</v>
      </c>
      <c r="D49" s="141">
        <v>-2.3948746660585671</v>
      </c>
      <c r="E49" s="141">
        <v>12.157962345100666</v>
      </c>
      <c r="F49" s="143" t="s">
        <v>528</v>
      </c>
      <c r="G49" s="143" t="s">
        <v>528</v>
      </c>
      <c r="H49" s="141">
        <v>3.9639293894598429</v>
      </c>
      <c r="I49" s="142"/>
      <c r="J49" s="141">
        <v>3.9639293894598429</v>
      </c>
      <c r="K49" s="141">
        <v>-2.4188234127191532</v>
      </c>
      <c r="L49" s="141">
        <v>1.3460958578509996</v>
      </c>
      <c r="M49" s="143" t="s">
        <v>528</v>
      </c>
      <c r="N49" s="143" t="s">
        <v>528</v>
      </c>
      <c r="O49" s="141">
        <v>2.8912018345916892</v>
      </c>
      <c r="Q49" s="141">
        <v>2.8912018345916892</v>
      </c>
      <c r="R49" s="141">
        <v>-2.4430116468463452</v>
      </c>
      <c r="S49" s="141">
        <v>1.433308806993534</v>
      </c>
      <c r="T49" s="143" t="s">
        <v>528</v>
      </c>
      <c r="U49" s="143" t="s">
        <v>528</v>
      </c>
      <c r="V49" s="141">
        <v>1.8814989947388783</v>
      </c>
      <c r="X49" s="141">
        <v>1.8814989947388783</v>
      </c>
      <c r="Y49" s="141">
        <v>-2.4674417633148087</v>
      </c>
      <c r="Z49" s="141">
        <v>2.7048505693963474</v>
      </c>
      <c r="AA49" s="143" t="s">
        <v>528</v>
      </c>
      <c r="AB49" s="143" t="s">
        <v>528</v>
      </c>
      <c r="AC49" s="141">
        <v>2.1189078008204167</v>
      </c>
      <c r="AE49" s="141">
        <v>2.1189078008204167</v>
      </c>
      <c r="AF49" s="141">
        <v>-2.4921161809479573</v>
      </c>
      <c r="AG49" s="141">
        <v>-4.3507800991604864</v>
      </c>
      <c r="AH49" s="143" t="s">
        <v>528</v>
      </c>
      <c r="AI49" s="143" t="s">
        <v>528</v>
      </c>
      <c r="AJ49" s="141">
        <v>-4.7239884792880265</v>
      </c>
      <c r="AL49" s="141">
        <v>-4.7239884792880265</v>
      </c>
      <c r="AM49" s="141">
        <v>-2.5170373427574368</v>
      </c>
      <c r="AN49" s="141">
        <v>-1.2914374801810613</v>
      </c>
      <c r="AO49" s="143" t="s">
        <v>528</v>
      </c>
      <c r="AP49" s="143" t="s">
        <v>528</v>
      </c>
      <c r="AQ49" s="141">
        <v>-8.5324633022265246</v>
      </c>
      <c r="AS49" s="141">
        <v>-8.5324633022265246</v>
      </c>
      <c r="AT49" s="141">
        <v>-9.492551466185013</v>
      </c>
      <c r="AU49" s="141">
        <v>7.0556437500000015</v>
      </c>
      <c r="AV49" s="143" t="s">
        <v>528</v>
      </c>
      <c r="AW49" s="143" t="s">
        <v>528</v>
      </c>
      <c r="AX49" s="141">
        <v>-10.969371018411536</v>
      </c>
      <c r="AZ49" s="141">
        <v>-10.969371018411536</v>
      </c>
      <c r="BA49" s="141">
        <v>-4.1248718433468614</v>
      </c>
      <c r="BB49" s="141">
        <v>4.8645545500000011</v>
      </c>
      <c r="BC49" s="143" t="s">
        <v>528</v>
      </c>
      <c r="BD49" s="143" t="s">
        <v>528</v>
      </c>
      <c r="BE49" s="141">
        <v>-10.229688311758396</v>
      </c>
    </row>
    <row r="50" spans="2:57" x14ac:dyDescent="0.25">
      <c r="B50" s="49" t="s">
        <v>534</v>
      </c>
      <c r="C50" s="141">
        <v>-5.7991582895822553</v>
      </c>
      <c r="D50" s="141">
        <v>-2.3948746660585671</v>
      </c>
      <c r="E50" s="141">
        <v>12.157962345100666</v>
      </c>
      <c r="F50" s="143" t="s">
        <v>528</v>
      </c>
      <c r="G50" s="143" t="s">
        <v>528</v>
      </c>
      <c r="H50" s="141">
        <v>3.9639293894598429</v>
      </c>
      <c r="I50" s="142"/>
      <c r="J50" s="141">
        <v>3.9639293894598429</v>
      </c>
      <c r="K50" s="141">
        <v>-2.4188234127191532</v>
      </c>
      <c r="L50" s="141">
        <v>1.3460958578509996</v>
      </c>
      <c r="M50" s="143" t="s">
        <v>528</v>
      </c>
      <c r="N50" s="143" t="s">
        <v>528</v>
      </c>
      <c r="O50" s="141">
        <v>2.8912018345916892</v>
      </c>
      <c r="Q50" s="141">
        <v>2.8912018345916892</v>
      </c>
      <c r="R50" s="141">
        <v>-2.4430116468463452</v>
      </c>
      <c r="S50" s="141">
        <v>1.433308806993534</v>
      </c>
      <c r="T50" s="143" t="s">
        <v>528</v>
      </c>
      <c r="U50" s="143" t="s">
        <v>528</v>
      </c>
      <c r="V50" s="141">
        <v>1.8814989947388783</v>
      </c>
      <c r="X50" s="141">
        <v>1.8814989947388783</v>
      </c>
      <c r="Y50" s="141">
        <v>-2.4674417633148087</v>
      </c>
      <c r="Z50" s="141">
        <v>2.7048505693963474</v>
      </c>
      <c r="AA50" s="143" t="s">
        <v>528</v>
      </c>
      <c r="AB50" s="143" t="s">
        <v>528</v>
      </c>
      <c r="AC50" s="141">
        <v>2.1189078008204167</v>
      </c>
      <c r="AE50" s="141">
        <v>2.1189078008204167</v>
      </c>
      <c r="AF50" s="141">
        <v>-2.4921161809479573</v>
      </c>
      <c r="AG50" s="141">
        <v>-4.3507800991604864</v>
      </c>
      <c r="AH50" s="143" t="s">
        <v>528</v>
      </c>
      <c r="AI50" s="143" t="s">
        <v>528</v>
      </c>
      <c r="AJ50" s="141">
        <v>-4.7239884792880265</v>
      </c>
      <c r="AL50" s="141">
        <v>-4.7239884792880265</v>
      </c>
      <c r="AM50" s="141">
        <v>-2.5170373427574368</v>
      </c>
      <c r="AN50" s="141">
        <v>-1.2914374801810613</v>
      </c>
      <c r="AO50" s="143" t="s">
        <v>528</v>
      </c>
      <c r="AP50" s="143" t="s">
        <v>528</v>
      </c>
      <c r="AQ50" s="141">
        <v>-8.5324633022265246</v>
      </c>
      <c r="AS50" s="141">
        <v>-8.5324633022265246</v>
      </c>
      <c r="AT50" s="141">
        <v>-9.492551466185013</v>
      </c>
      <c r="AU50" s="141">
        <v>7.0556437500000015</v>
      </c>
      <c r="AV50" s="143" t="s">
        <v>528</v>
      </c>
      <c r="AW50" s="143" t="s">
        <v>528</v>
      </c>
      <c r="AX50" s="141">
        <v>-10.969371018411536</v>
      </c>
      <c r="AZ50" s="141">
        <v>-10.969371018411536</v>
      </c>
      <c r="BA50" s="141">
        <v>-4.1248718433468614</v>
      </c>
      <c r="BB50" s="141">
        <v>4.8645545500000011</v>
      </c>
      <c r="BC50" s="143" t="s">
        <v>528</v>
      </c>
      <c r="BD50" s="143" t="s">
        <v>528</v>
      </c>
      <c r="BE50" s="141">
        <v>-10.229688311758396</v>
      </c>
    </row>
    <row r="51" spans="2:57" ht="15.75" thickBot="1" x14ac:dyDescent="0.3">
      <c r="B51" s="45" t="s">
        <v>539</v>
      </c>
      <c r="C51" s="146">
        <v>216160.70967143829</v>
      </c>
      <c r="D51" s="146">
        <v>13389.821497027384</v>
      </c>
      <c r="E51" s="146">
        <v>2656.019811985575</v>
      </c>
      <c r="F51" s="147" t="s">
        <v>528</v>
      </c>
      <c r="G51" s="147" t="s">
        <v>528</v>
      </c>
      <c r="H51" s="146">
        <v>232206.55098045123</v>
      </c>
      <c r="I51" s="142"/>
      <c r="J51" s="146">
        <v>232206.55098045123</v>
      </c>
      <c r="K51" s="146">
        <v>12878.09627302678</v>
      </c>
      <c r="L51" s="146">
        <v>-2463.2788341362025</v>
      </c>
      <c r="M51" s="147" t="s">
        <v>528</v>
      </c>
      <c r="N51" s="147" t="s">
        <v>528</v>
      </c>
      <c r="O51" s="146">
        <v>242621.36841934186</v>
      </c>
      <c r="Q51" s="146">
        <v>242621.36841934186</v>
      </c>
      <c r="R51" s="146">
        <v>11385.466964519797</v>
      </c>
      <c r="S51" s="146">
        <v>2901.7414716053709</v>
      </c>
      <c r="T51" s="147" t="s">
        <v>528</v>
      </c>
      <c r="U51" s="147" t="s">
        <v>528</v>
      </c>
      <c r="V51" s="146">
        <v>256908.57685546702</v>
      </c>
      <c r="X51" s="146">
        <v>256908.57685546702</v>
      </c>
      <c r="Y51" s="146">
        <v>15982.921696876543</v>
      </c>
      <c r="Z51" s="146">
        <v>1808.0343641885845</v>
      </c>
      <c r="AA51" s="147" t="s">
        <v>528</v>
      </c>
      <c r="AB51" s="147" t="s">
        <v>528</v>
      </c>
      <c r="AC51" s="146">
        <v>274699.53291653213</v>
      </c>
      <c r="AE51" s="146">
        <v>274699.53291653213</v>
      </c>
      <c r="AF51" s="146">
        <v>20599.800464280026</v>
      </c>
      <c r="AG51" s="146">
        <v>-4128.7529051753836</v>
      </c>
      <c r="AH51" s="147" t="s">
        <v>528</v>
      </c>
      <c r="AI51" s="147" t="s">
        <v>528</v>
      </c>
      <c r="AJ51" s="146">
        <v>291170.58047563682</v>
      </c>
      <c r="AL51" s="146">
        <v>291170.58047563682</v>
      </c>
      <c r="AM51" s="146">
        <v>18389.987967250236</v>
      </c>
      <c r="AN51" s="146">
        <v>-7168.6034516391492</v>
      </c>
      <c r="AO51" s="147" t="s">
        <v>528</v>
      </c>
      <c r="AP51" s="147" t="s">
        <v>528</v>
      </c>
      <c r="AQ51" s="146">
        <v>302391.96499124792</v>
      </c>
      <c r="AS51" s="146">
        <v>302391.96499124792</v>
      </c>
      <c r="AT51" s="146">
        <v>21943.444865368103</v>
      </c>
      <c r="AU51" s="146">
        <v>3991.4850695378645</v>
      </c>
      <c r="AV51" s="147" t="s">
        <v>528</v>
      </c>
      <c r="AW51" s="147" t="s">
        <v>528</v>
      </c>
      <c r="AX51" s="146">
        <v>328326.89492615388</v>
      </c>
      <c r="AZ51" s="146">
        <v>328326.89492615388</v>
      </c>
      <c r="BA51" s="146">
        <v>22545.278832470085</v>
      </c>
      <c r="BB51" s="146">
        <v>548.87151753678666</v>
      </c>
      <c r="BC51" s="147" t="s">
        <v>528</v>
      </c>
      <c r="BD51" s="147" t="s">
        <v>528</v>
      </c>
      <c r="BE51" s="146">
        <v>351421.04527616076</v>
      </c>
    </row>
    <row r="52" spans="2:57" ht="15.75" thickBot="1" x14ac:dyDescent="0.3">
      <c r="B52" s="15" t="s">
        <v>117</v>
      </c>
      <c r="C52" s="148">
        <v>-132278.4620437453</v>
      </c>
      <c r="D52" s="148">
        <v>-5450.3417431972575</v>
      </c>
      <c r="E52" s="148">
        <v>-3955.7405153191066</v>
      </c>
      <c r="F52" s="149" t="s">
        <v>528</v>
      </c>
      <c r="G52" s="149" t="s">
        <v>528</v>
      </c>
      <c r="H52" s="148">
        <v>-141684.54430226164</v>
      </c>
      <c r="I52" s="142"/>
      <c r="J52" s="148">
        <v>-141684.54430226164</v>
      </c>
      <c r="K52" s="148">
        <v>-7080.4188663643108</v>
      </c>
      <c r="L52" s="148">
        <v>2103.2995974716955</v>
      </c>
      <c r="M52" s="149" t="s">
        <v>528</v>
      </c>
      <c r="N52" s="149" t="s">
        <v>528</v>
      </c>
      <c r="O52" s="148">
        <v>-146661.66357115429</v>
      </c>
      <c r="Q52" s="148">
        <v>-146666.7635711543</v>
      </c>
      <c r="R52" s="148">
        <v>-766.51624909526981</v>
      </c>
      <c r="S52" s="148">
        <v>-1926.1067204248361</v>
      </c>
      <c r="T52" s="149" t="s">
        <v>528</v>
      </c>
      <c r="U52" s="149" t="s">
        <v>528</v>
      </c>
      <c r="V52" s="148">
        <v>-149359.3865406744</v>
      </c>
      <c r="X52" s="148">
        <v>-149359.3865406744</v>
      </c>
      <c r="Y52" s="148">
        <v>519.60760614863466</v>
      </c>
      <c r="Z52" s="148">
        <v>1218.5733214761074</v>
      </c>
      <c r="AA52" s="149" t="s">
        <v>528</v>
      </c>
      <c r="AB52" s="149" t="s">
        <v>528</v>
      </c>
      <c r="AC52" s="148">
        <v>-147621.20561304965</v>
      </c>
      <c r="AE52" s="148">
        <v>-147621.20561304965</v>
      </c>
      <c r="AF52" s="148">
        <v>-5962.9950011725923</v>
      </c>
      <c r="AG52" s="148">
        <v>3333.1710152764326</v>
      </c>
      <c r="AH52" s="149" t="s">
        <v>528</v>
      </c>
      <c r="AI52" s="149" t="s">
        <v>528</v>
      </c>
      <c r="AJ52" s="148">
        <v>-150251.02959894587</v>
      </c>
      <c r="AL52" s="148">
        <v>-150251.02959894587</v>
      </c>
      <c r="AM52" s="148">
        <v>-10952.106202424307</v>
      </c>
      <c r="AN52" s="148">
        <v>4500.0604273806866</v>
      </c>
      <c r="AO52" s="149" t="s">
        <v>528</v>
      </c>
      <c r="AP52" s="149" t="s">
        <v>528</v>
      </c>
      <c r="AQ52" s="148">
        <v>-156703.0753739895</v>
      </c>
      <c r="AS52" s="148">
        <v>-156703.0753739895</v>
      </c>
      <c r="AT52" s="148">
        <v>-4235.8046864894495</v>
      </c>
      <c r="AU52" s="148">
        <v>-1130.9963430501871</v>
      </c>
      <c r="AV52" s="149" t="s">
        <v>528</v>
      </c>
      <c r="AW52" s="149" t="s">
        <v>528</v>
      </c>
      <c r="AX52" s="148">
        <v>-162069.87640352911</v>
      </c>
      <c r="AZ52" s="148">
        <v>-162069.87640352911</v>
      </c>
      <c r="BA52" s="148">
        <v>-5627.1437239835614</v>
      </c>
      <c r="BB52" s="148">
        <v>-449.14398445273696</v>
      </c>
      <c r="BC52" s="149" t="s">
        <v>528</v>
      </c>
      <c r="BD52" s="149" t="s">
        <v>528</v>
      </c>
      <c r="BE52" s="148">
        <v>-168146.16411196542</v>
      </c>
    </row>
    <row r="53" spans="2:57" x14ac:dyDescent="0.25">
      <c r="B53" s="150" t="str">
        <f>BPAnalitica!$B$50</f>
        <v>Julio 2025.</v>
      </c>
      <c r="C53" s="151"/>
      <c r="H53" s="151"/>
      <c r="J53" s="151"/>
      <c r="O53" s="151"/>
      <c r="Q53" s="151"/>
      <c r="V53" s="151"/>
      <c r="X53" s="151"/>
      <c r="AC53" s="151"/>
      <c r="AE53" s="151"/>
      <c r="AJ53" s="151"/>
      <c r="AL53" s="151"/>
      <c r="AQ53" s="151"/>
      <c r="AS53" s="151"/>
      <c r="AX53" s="151"/>
      <c r="AZ53" s="151"/>
      <c r="BE53" s="151"/>
    </row>
    <row r="54" spans="2:57" x14ac:dyDescent="0.25">
      <c r="B54" s="80" t="s">
        <v>540</v>
      </c>
    </row>
    <row r="55" spans="2:57" x14ac:dyDescent="0.25">
      <c r="B55" s="80" t="s">
        <v>541</v>
      </c>
    </row>
  </sheetData>
  <mergeCells count="24">
    <mergeCell ref="AC8:AC9"/>
    <mergeCell ref="C8:C9"/>
    <mergeCell ref="E8:G8"/>
    <mergeCell ref="H8:H9"/>
    <mergeCell ref="J8:J9"/>
    <mergeCell ref="L8:N8"/>
    <mergeCell ref="O8:O9"/>
    <mergeCell ref="Q8:Q9"/>
    <mergeCell ref="S8:U8"/>
    <mergeCell ref="V8:V9"/>
    <mergeCell ref="X8:X9"/>
    <mergeCell ref="Z8:AB8"/>
    <mergeCell ref="AE8:AE9"/>
    <mergeCell ref="AG8:AI8"/>
    <mergeCell ref="AJ8:AJ9"/>
    <mergeCell ref="AS8:AS9"/>
    <mergeCell ref="AU8:AW8"/>
    <mergeCell ref="AL8:AL9"/>
    <mergeCell ref="AZ8:AZ9"/>
    <mergeCell ref="BB8:BD8"/>
    <mergeCell ref="BE8:BE9"/>
    <mergeCell ref="AN8:AP8"/>
    <mergeCell ref="AQ8:AQ9"/>
    <mergeCell ref="AX8:AX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>
    <pageSetUpPr fitToPage="1"/>
  </sheetPr>
  <dimension ref="A5:AE224"/>
  <sheetViews>
    <sheetView showGridLines="0" tabSelected="1" zoomScaleNormal="100" workbookViewId="0">
      <pane xSplit="2" ySplit="13" topLeftCell="J174" activePane="bottomRight" state="frozen"/>
      <selection pane="topRight" activeCell="C1" sqref="C1"/>
      <selection pane="bottomLeft" activeCell="A14" sqref="A14"/>
      <selection pane="bottomRight" activeCell="AC189" sqref="AC189"/>
    </sheetView>
  </sheetViews>
  <sheetFormatPr baseColWidth="10" defaultRowHeight="15" x14ac:dyDescent="0.25"/>
  <cols>
    <col min="1" max="1" width="7.42578125" style="1" customWidth="1"/>
    <col min="2" max="2" width="11.42578125" style="1"/>
    <col min="3" max="3" width="10.85546875" style="1" customWidth="1"/>
    <col min="4" max="4" width="14.28515625" style="1" customWidth="1"/>
    <col min="5" max="5" width="16.85546875" style="1" customWidth="1"/>
    <col min="6" max="7" width="10.85546875" style="1" customWidth="1"/>
    <col min="8" max="8" width="11.7109375" style="1" customWidth="1"/>
    <col min="9" max="9" width="10.85546875" style="1" customWidth="1"/>
    <col min="10" max="10" width="11.28515625" style="1" customWidth="1"/>
    <col min="11" max="14" width="10.28515625" style="1" customWidth="1"/>
    <col min="15" max="16" width="10.85546875" style="1" customWidth="1"/>
    <col min="17" max="18" width="12.42578125" style="1" customWidth="1"/>
    <col min="19" max="19" width="13.140625" style="1" customWidth="1"/>
    <col min="20" max="22" width="12" style="1" customWidth="1"/>
    <col min="23" max="16384" width="11.42578125" style="1"/>
  </cols>
  <sheetData>
    <row r="5" spans="1:28" ht="27" x14ac:dyDescent="0.35">
      <c r="A5" s="4" t="str">
        <f>Indice!$B$13</f>
        <v>Centroamérica y República Dominicana</v>
      </c>
    </row>
    <row r="6" spans="1:28" x14ac:dyDescent="0.25">
      <c r="A6" s="55"/>
      <c r="C6" s="62"/>
    </row>
    <row r="7" spans="1:28" ht="20.25" x14ac:dyDescent="0.3">
      <c r="A7" s="6" t="s">
        <v>19</v>
      </c>
      <c r="C7" s="62"/>
    </row>
    <row r="8" spans="1:28" ht="15.75" x14ac:dyDescent="0.25">
      <c r="A8" s="63" t="s">
        <v>21</v>
      </c>
    </row>
    <row r="9" spans="1:28" x14ac:dyDescent="0.25">
      <c r="C9" s="62"/>
    </row>
    <row r="10" spans="1:28" ht="15" customHeight="1" x14ac:dyDescent="0.25">
      <c r="A10" s="159" t="s">
        <v>22</v>
      </c>
      <c r="B10" s="159" t="s">
        <v>36</v>
      </c>
      <c r="C10" s="101" t="s">
        <v>120</v>
      </c>
      <c r="D10" s="102"/>
      <c r="E10" s="102"/>
      <c r="F10" s="102"/>
      <c r="G10" s="102"/>
      <c r="H10" s="102"/>
      <c r="I10" s="102"/>
      <c r="J10" s="103"/>
      <c r="K10" s="101" t="s">
        <v>7</v>
      </c>
      <c r="L10" s="102"/>
      <c r="M10" s="102"/>
      <c r="N10" s="102"/>
      <c r="O10" s="102"/>
      <c r="P10" s="103"/>
      <c r="Q10" s="101" t="s">
        <v>14</v>
      </c>
      <c r="R10" s="102"/>
      <c r="S10" s="102"/>
      <c r="T10" s="102"/>
      <c r="U10" s="102"/>
      <c r="V10" s="103"/>
      <c r="W10" s="172" t="s">
        <v>171</v>
      </c>
      <c r="X10" s="173"/>
      <c r="Y10" s="173"/>
      <c r="Z10" s="173"/>
      <c r="AA10" s="173"/>
      <c r="AB10" s="174"/>
    </row>
    <row r="11" spans="1:28" ht="26.25" customHeight="1" x14ac:dyDescent="0.25">
      <c r="A11" s="160"/>
      <c r="B11" s="160"/>
      <c r="C11" s="101" t="s">
        <v>6</v>
      </c>
      <c r="D11" s="102"/>
      <c r="E11" s="102"/>
      <c r="F11" s="102"/>
      <c r="G11" s="102"/>
      <c r="H11" s="102"/>
      <c r="I11" s="103"/>
      <c r="J11" s="168" t="s">
        <v>23</v>
      </c>
      <c r="K11" s="101" t="s">
        <v>24</v>
      </c>
      <c r="L11" s="102"/>
      <c r="M11" s="102"/>
      <c r="N11" s="103"/>
      <c r="O11" s="162" t="s">
        <v>25</v>
      </c>
      <c r="P11" s="162" t="s">
        <v>12</v>
      </c>
      <c r="Q11" s="164" t="s">
        <v>13</v>
      </c>
      <c r="R11" s="165"/>
      <c r="S11" s="162" t="s">
        <v>26</v>
      </c>
      <c r="T11" s="162" t="s">
        <v>27</v>
      </c>
      <c r="U11" s="162" t="s">
        <v>28</v>
      </c>
      <c r="V11" s="162" t="s">
        <v>29</v>
      </c>
      <c r="W11" s="175" t="s">
        <v>172</v>
      </c>
      <c r="X11" s="175" t="s">
        <v>173</v>
      </c>
      <c r="Y11" s="178" t="s">
        <v>174</v>
      </c>
      <c r="Z11" s="175" t="s">
        <v>175</v>
      </c>
      <c r="AA11" s="175" t="s">
        <v>176</v>
      </c>
      <c r="AB11" s="175" t="s">
        <v>177</v>
      </c>
    </row>
    <row r="12" spans="1:28" ht="15" customHeight="1" x14ac:dyDescent="0.25">
      <c r="A12" s="160"/>
      <c r="B12" s="160"/>
      <c r="C12" s="162" t="s">
        <v>0</v>
      </c>
      <c r="D12" s="164" t="s">
        <v>3</v>
      </c>
      <c r="E12" s="165"/>
      <c r="F12" s="168" t="s">
        <v>30</v>
      </c>
      <c r="G12" s="168" t="s">
        <v>5</v>
      </c>
      <c r="H12" s="168" t="s">
        <v>31</v>
      </c>
      <c r="I12" s="168" t="s">
        <v>32</v>
      </c>
      <c r="J12" s="169"/>
      <c r="K12" s="170" t="s">
        <v>8</v>
      </c>
      <c r="L12" s="171"/>
      <c r="M12" s="170" t="s">
        <v>11</v>
      </c>
      <c r="N12" s="171"/>
      <c r="O12" s="163"/>
      <c r="P12" s="163"/>
      <c r="Q12" s="166" t="s">
        <v>33</v>
      </c>
      <c r="R12" s="166" t="s">
        <v>34</v>
      </c>
      <c r="S12" s="163"/>
      <c r="T12" s="163"/>
      <c r="U12" s="163"/>
      <c r="V12" s="163"/>
      <c r="W12" s="176"/>
      <c r="X12" s="176"/>
      <c r="Y12" s="179"/>
      <c r="Z12" s="176"/>
      <c r="AA12" s="176"/>
      <c r="AB12" s="176"/>
    </row>
    <row r="13" spans="1:28" ht="30" x14ac:dyDescent="0.25">
      <c r="A13" s="161"/>
      <c r="B13" s="161"/>
      <c r="C13" s="163"/>
      <c r="D13" s="104" t="s">
        <v>4</v>
      </c>
      <c r="E13" s="104" t="s">
        <v>35</v>
      </c>
      <c r="F13" s="169"/>
      <c r="G13" s="169"/>
      <c r="H13" s="169"/>
      <c r="I13" s="169"/>
      <c r="J13" s="169"/>
      <c r="K13" s="105" t="s">
        <v>9</v>
      </c>
      <c r="L13" s="105" t="s">
        <v>10</v>
      </c>
      <c r="M13" s="105" t="s">
        <v>9</v>
      </c>
      <c r="N13" s="105" t="s">
        <v>10</v>
      </c>
      <c r="O13" s="163"/>
      <c r="P13" s="163"/>
      <c r="Q13" s="167"/>
      <c r="R13" s="167"/>
      <c r="S13" s="163"/>
      <c r="T13" s="163"/>
      <c r="U13" s="163"/>
      <c r="V13" s="163"/>
      <c r="W13" s="177"/>
      <c r="X13" s="177"/>
      <c r="Y13" s="180"/>
      <c r="Z13" s="177"/>
      <c r="AA13" s="177"/>
      <c r="AB13" s="177"/>
    </row>
    <row r="14" spans="1:28" x14ac:dyDescent="0.25">
      <c r="A14" s="64">
        <v>2010</v>
      </c>
      <c r="B14" s="65" t="s">
        <v>48</v>
      </c>
      <c r="C14" s="66">
        <v>21722</v>
      </c>
      <c r="D14" s="66">
        <v>12275.8</v>
      </c>
      <c r="E14" s="66">
        <v>7539.7</v>
      </c>
      <c r="F14" s="66">
        <v>44.1</v>
      </c>
      <c r="G14" s="66">
        <v>1159.9000000000001</v>
      </c>
      <c r="H14" s="66">
        <v>683.3</v>
      </c>
      <c r="I14" s="66">
        <v>19.100000000000001</v>
      </c>
      <c r="J14" s="66">
        <v>0</v>
      </c>
      <c r="K14" s="66">
        <v>-4109.3999999999996</v>
      </c>
      <c r="L14" s="66">
        <v>-1715.7</v>
      </c>
      <c r="M14" s="66">
        <v>0</v>
      </c>
      <c r="N14" s="66">
        <v>0</v>
      </c>
      <c r="O14" s="66">
        <v>0</v>
      </c>
      <c r="P14" s="66">
        <v>-0.4</v>
      </c>
      <c r="Q14" s="66">
        <v>0</v>
      </c>
      <c r="R14" s="66">
        <v>-6422.8</v>
      </c>
      <c r="S14" s="66">
        <v>0</v>
      </c>
      <c r="T14" s="66">
        <v>1173.4000000000001</v>
      </c>
      <c r="U14" s="66">
        <v>0</v>
      </c>
      <c r="V14" s="66">
        <v>0</v>
      </c>
      <c r="W14" s="66">
        <v>459.2</v>
      </c>
      <c r="X14" s="66">
        <v>0</v>
      </c>
      <c r="Y14" s="66">
        <v>0</v>
      </c>
      <c r="Z14" s="66">
        <v>0</v>
      </c>
      <c r="AA14" s="66">
        <v>0</v>
      </c>
      <c r="AB14" s="66">
        <v>0</v>
      </c>
    </row>
    <row r="15" spans="1:28" x14ac:dyDescent="0.25">
      <c r="A15" s="67">
        <v>2011</v>
      </c>
      <c r="B15" s="68" t="s">
        <v>37</v>
      </c>
      <c r="C15" s="69">
        <v>21241.9</v>
      </c>
      <c r="D15" s="69">
        <v>12682.7</v>
      </c>
      <c r="E15" s="69">
        <v>6682.2</v>
      </c>
      <c r="F15" s="69">
        <v>44.8</v>
      </c>
      <c r="G15" s="69">
        <v>1174.0999999999999</v>
      </c>
      <c r="H15" s="69">
        <v>644</v>
      </c>
      <c r="I15" s="69">
        <v>13.7</v>
      </c>
      <c r="J15" s="69">
        <v>0</v>
      </c>
      <c r="K15" s="69">
        <v>-4272.1000000000004</v>
      </c>
      <c r="L15" s="69">
        <v>-1786.3</v>
      </c>
      <c r="M15" s="69">
        <v>0</v>
      </c>
      <c r="N15" s="69">
        <v>0</v>
      </c>
      <c r="O15" s="69">
        <v>0</v>
      </c>
      <c r="P15" s="69">
        <v>0</v>
      </c>
      <c r="Q15" s="69">
        <v>0</v>
      </c>
      <c r="R15" s="69">
        <v>-5976.6</v>
      </c>
      <c r="S15" s="69">
        <v>0</v>
      </c>
      <c r="T15" s="69">
        <v>1189.4000000000001</v>
      </c>
      <c r="U15" s="69">
        <v>0</v>
      </c>
      <c r="V15" s="69">
        <v>0</v>
      </c>
      <c r="W15" s="69">
        <v>416.3</v>
      </c>
      <c r="X15" s="69">
        <v>0</v>
      </c>
      <c r="Y15" s="69">
        <v>0</v>
      </c>
      <c r="Z15" s="69">
        <v>0</v>
      </c>
      <c r="AA15" s="69">
        <v>0</v>
      </c>
      <c r="AB15" s="69">
        <v>0</v>
      </c>
    </row>
    <row r="16" spans="1:28" x14ac:dyDescent="0.25">
      <c r="A16" s="70"/>
      <c r="B16" s="65" t="s">
        <v>38</v>
      </c>
      <c r="C16" s="66">
        <v>21439.1</v>
      </c>
      <c r="D16" s="66">
        <v>12674.4</v>
      </c>
      <c r="E16" s="66">
        <v>6870.7</v>
      </c>
      <c r="F16" s="66">
        <v>45.1</v>
      </c>
      <c r="G16" s="66">
        <v>1150.5999999999999</v>
      </c>
      <c r="H16" s="66">
        <v>684.6</v>
      </c>
      <c r="I16" s="66">
        <v>13.8</v>
      </c>
      <c r="J16" s="66">
        <v>0</v>
      </c>
      <c r="K16" s="66">
        <v>-4181.8</v>
      </c>
      <c r="L16" s="66">
        <v>-1723.2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-5823.4</v>
      </c>
      <c r="S16" s="66">
        <v>0</v>
      </c>
      <c r="T16" s="66">
        <v>1192.0999999999999</v>
      </c>
      <c r="U16" s="66">
        <v>0</v>
      </c>
      <c r="V16" s="66">
        <v>0</v>
      </c>
      <c r="W16" s="66">
        <v>480.1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</row>
    <row r="17" spans="1:28" x14ac:dyDescent="0.25">
      <c r="A17" s="70"/>
      <c r="B17" s="65" t="s">
        <v>39</v>
      </c>
      <c r="C17" s="66">
        <v>21751.599999999999</v>
      </c>
      <c r="D17" s="66">
        <v>12962.8</v>
      </c>
      <c r="E17" s="66">
        <v>6887.3</v>
      </c>
      <c r="F17" s="66">
        <v>45.4</v>
      </c>
      <c r="G17" s="66">
        <v>1143.2</v>
      </c>
      <c r="H17" s="66">
        <v>698</v>
      </c>
      <c r="I17" s="66">
        <v>14.7</v>
      </c>
      <c r="J17" s="66">
        <v>0</v>
      </c>
      <c r="K17" s="66">
        <v>-4171.3999999999996</v>
      </c>
      <c r="L17" s="66">
        <v>-1714.6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-5931.2</v>
      </c>
      <c r="S17" s="66">
        <v>0</v>
      </c>
      <c r="T17" s="66">
        <v>926.7</v>
      </c>
      <c r="U17" s="66">
        <v>0</v>
      </c>
      <c r="V17" s="66">
        <v>0</v>
      </c>
      <c r="W17" s="66">
        <v>488</v>
      </c>
      <c r="X17" s="66">
        <v>0</v>
      </c>
      <c r="Y17" s="66">
        <v>0</v>
      </c>
      <c r="Z17" s="66">
        <v>0</v>
      </c>
      <c r="AA17" s="66">
        <v>0</v>
      </c>
      <c r="AB17" s="66">
        <v>0</v>
      </c>
    </row>
    <row r="18" spans="1:28" x14ac:dyDescent="0.25">
      <c r="A18" s="71"/>
      <c r="B18" s="65" t="s">
        <v>40</v>
      </c>
      <c r="C18" s="66">
        <v>22389.1</v>
      </c>
      <c r="D18" s="66">
        <v>13059.8</v>
      </c>
      <c r="E18" s="66">
        <v>7354.1</v>
      </c>
      <c r="F18" s="66">
        <v>46.4</v>
      </c>
      <c r="G18" s="66">
        <v>1168.0999999999999</v>
      </c>
      <c r="H18" s="66">
        <v>745.1</v>
      </c>
      <c r="I18" s="66">
        <v>15.6</v>
      </c>
      <c r="J18" s="66">
        <v>0</v>
      </c>
      <c r="K18" s="66">
        <v>-4314.1000000000004</v>
      </c>
      <c r="L18" s="66">
        <v>-1723.2</v>
      </c>
      <c r="M18" s="66">
        <v>0</v>
      </c>
      <c r="N18" s="66">
        <v>0</v>
      </c>
      <c r="O18" s="66">
        <v>0</v>
      </c>
      <c r="P18" s="66">
        <v>0</v>
      </c>
      <c r="Q18" s="66">
        <v>-6.3</v>
      </c>
      <c r="R18" s="66">
        <v>-6032.6</v>
      </c>
      <c r="S18" s="66">
        <v>0</v>
      </c>
      <c r="T18" s="66">
        <v>1140.4000000000001</v>
      </c>
      <c r="U18" s="66">
        <v>0</v>
      </c>
      <c r="V18" s="66">
        <v>0</v>
      </c>
      <c r="W18" s="66">
        <v>480.2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</row>
    <row r="19" spans="1:28" x14ac:dyDescent="0.25">
      <c r="A19" s="70"/>
      <c r="B19" s="65" t="s">
        <v>41</v>
      </c>
      <c r="C19" s="66">
        <v>22118</v>
      </c>
      <c r="D19" s="66">
        <v>13123.2</v>
      </c>
      <c r="E19" s="66">
        <v>7061.1</v>
      </c>
      <c r="F19" s="66">
        <v>45.8</v>
      </c>
      <c r="G19" s="66">
        <v>1127</v>
      </c>
      <c r="H19" s="66">
        <v>745.6</v>
      </c>
      <c r="I19" s="66">
        <v>15.3</v>
      </c>
      <c r="J19" s="66">
        <v>0</v>
      </c>
      <c r="K19" s="66">
        <v>-4581.7</v>
      </c>
      <c r="L19" s="66">
        <v>-1689.1</v>
      </c>
      <c r="M19" s="66">
        <v>0</v>
      </c>
      <c r="N19" s="66">
        <v>0</v>
      </c>
      <c r="O19" s="66">
        <v>0</v>
      </c>
      <c r="P19" s="66">
        <v>0</v>
      </c>
      <c r="Q19" s="66">
        <v>-6.2</v>
      </c>
      <c r="R19" s="66">
        <v>-5923.6</v>
      </c>
      <c r="S19" s="66">
        <v>0</v>
      </c>
      <c r="T19" s="66">
        <v>1171.0999999999999</v>
      </c>
      <c r="U19" s="66">
        <v>0</v>
      </c>
      <c r="V19" s="66">
        <v>0</v>
      </c>
      <c r="W19" s="66">
        <v>542.29999999999995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</row>
    <row r="20" spans="1:28" x14ac:dyDescent="0.25">
      <c r="A20" s="70"/>
      <c r="B20" s="65" t="s">
        <v>42</v>
      </c>
      <c r="C20" s="66">
        <v>22038.3</v>
      </c>
      <c r="D20" s="66">
        <v>13093.6</v>
      </c>
      <c r="E20" s="66">
        <v>7041.7</v>
      </c>
      <c r="F20" s="66">
        <v>45.8</v>
      </c>
      <c r="G20" s="66">
        <v>1111.5999999999999</v>
      </c>
      <c r="H20" s="66">
        <v>730.7</v>
      </c>
      <c r="I20" s="66">
        <v>15.3</v>
      </c>
      <c r="J20" s="66">
        <v>0</v>
      </c>
      <c r="K20" s="66">
        <v>-4824.8</v>
      </c>
      <c r="L20" s="66">
        <v>-1714.9</v>
      </c>
      <c r="M20" s="66">
        <v>0</v>
      </c>
      <c r="N20" s="66">
        <v>0</v>
      </c>
      <c r="O20" s="66">
        <v>0</v>
      </c>
      <c r="P20" s="66">
        <v>0</v>
      </c>
      <c r="Q20" s="66">
        <v>-6.3</v>
      </c>
      <c r="R20" s="66">
        <v>-6058.8</v>
      </c>
      <c r="S20" s="66">
        <v>0</v>
      </c>
      <c r="T20" s="66">
        <v>1172.7</v>
      </c>
      <c r="U20" s="66">
        <v>0</v>
      </c>
      <c r="V20" s="66">
        <v>0</v>
      </c>
      <c r="W20" s="66">
        <v>543.5</v>
      </c>
      <c r="X20" s="66">
        <v>0</v>
      </c>
      <c r="Y20" s="66">
        <v>0</v>
      </c>
      <c r="Z20" s="66">
        <v>0</v>
      </c>
      <c r="AA20" s="66">
        <v>0</v>
      </c>
      <c r="AB20" s="66">
        <v>0</v>
      </c>
    </row>
    <row r="21" spans="1:28" x14ac:dyDescent="0.25">
      <c r="A21" s="70"/>
      <c r="B21" s="65" t="s">
        <v>43</v>
      </c>
      <c r="C21" s="66">
        <v>22649.1</v>
      </c>
      <c r="D21" s="66">
        <v>13020.9</v>
      </c>
      <c r="E21" s="66">
        <v>7651.2</v>
      </c>
      <c r="F21" s="66">
        <v>45.8</v>
      </c>
      <c r="G21" s="66">
        <v>1122.3</v>
      </c>
      <c r="H21" s="66">
        <v>789.7</v>
      </c>
      <c r="I21" s="66">
        <v>19.100000000000001</v>
      </c>
      <c r="J21" s="66">
        <v>0</v>
      </c>
      <c r="K21" s="66">
        <v>-4368</v>
      </c>
      <c r="L21" s="66">
        <v>-1683.8</v>
      </c>
      <c r="M21" s="66">
        <v>0</v>
      </c>
      <c r="N21" s="66">
        <v>0</v>
      </c>
      <c r="O21" s="66">
        <v>0</v>
      </c>
      <c r="P21" s="66">
        <v>0</v>
      </c>
      <c r="Q21" s="66">
        <v>-6.3</v>
      </c>
      <c r="R21" s="66">
        <v>-6386</v>
      </c>
      <c r="S21" s="66">
        <v>0</v>
      </c>
      <c r="T21" s="66">
        <v>1174.2</v>
      </c>
      <c r="U21" s="66">
        <v>0</v>
      </c>
      <c r="V21" s="66">
        <v>0</v>
      </c>
      <c r="W21" s="66">
        <v>541.6</v>
      </c>
      <c r="X21" s="66">
        <v>0</v>
      </c>
      <c r="Y21" s="66">
        <v>0</v>
      </c>
      <c r="Z21" s="66">
        <v>0</v>
      </c>
      <c r="AA21" s="66">
        <v>0</v>
      </c>
      <c r="AB21" s="66">
        <v>0</v>
      </c>
    </row>
    <row r="22" spans="1:28" x14ac:dyDescent="0.25">
      <c r="A22" s="70"/>
      <c r="B22" s="65" t="s">
        <v>44</v>
      </c>
      <c r="C22" s="66">
        <v>21986.6</v>
      </c>
      <c r="D22" s="66">
        <v>13137.1</v>
      </c>
      <c r="E22" s="66">
        <v>6789.6</v>
      </c>
      <c r="F22" s="66">
        <v>46.1</v>
      </c>
      <c r="G22" s="66">
        <v>1114.8</v>
      </c>
      <c r="H22" s="66">
        <v>880.6</v>
      </c>
      <c r="I22" s="66">
        <v>18.3</v>
      </c>
      <c r="J22" s="66">
        <v>0</v>
      </c>
      <c r="K22" s="66">
        <v>-4388.6000000000004</v>
      </c>
      <c r="L22" s="66">
        <v>-1650.9</v>
      </c>
      <c r="M22" s="66">
        <v>0</v>
      </c>
      <c r="N22" s="66">
        <v>0</v>
      </c>
      <c r="O22" s="66">
        <v>0</v>
      </c>
      <c r="P22" s="66">
        <v>0</v>
      </c>
      <c r="Q22" s="66">
        <v>-6.8</v>
      </c>
      <c r="R22" s="66">
        <v>-6422.7</v>
      </c>
      <c r="S22" s="66">
        <v>0</v>
      </c>
      <c r="T22" s="66">
        <v>1211.2</v>
      </c>
      <c r="U22" s="66">
        <v>0</v>
      </c>
      <c r="V22" s="66">
        <v>0</v>
      </c>
      <c r="W22" s="66">
        <v>432.1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</row>
    <row r="23" spans="1:28" x14ac:dyDescent="0.25">
      <c r="A23" s="70"/>
      <c r="B23" s="65" t="s">
        <v>45</v>
      </c>
      <c r="C23" s="66">
        <v>21365.1</v>
      </c>
      <c r="D23" s="66">
        <v>13411.5</v>
      </c>
      <c r="E23" s="66">
        <v>6036.4</v>
      </c>
      <c r="F23" s="66">
        <v>44.7</v>
      </c>
      <c r="G23" s="66">
        <v>1071.5999999999999</v>
      </c>
      <c r="H23" s="66">
        <v>786.2</v>
      </c>
      <c r="I23" s="66">
        <v>14.5</v>
      </c>
      <c r="J23" s="66">
        <v>0</v>
      </c>
      <c r="K23" s="66">
        <v>-4390.8999999999996</v>
      </c>
      <c r="L23" s="66">
        <v>-1640.2</v>
      </c>
      <c r="M23" s="66">
        <v>0</v>
      </c>
      <c r="N23" s="66">
        <v>0</v>
      </c>
      <c r="O23" s="66">
        <v>0</v>
      </c>
      <c r="P23" s="66">
        <v>0</v>
      </c>
      <c r="Q23" s="66">
        <v>-6.1</v>
      </c>
      <c r="R23" s="66">
        <v>-6225</v>
      </c>
      <c r="S23" s="66">
        <v>0</v>
      </c>
      <c r="T23" s="66">
        <v>1195.3</v>
      </c>
      <c r="U23" s="66">
        <v>0</v>
      </c>
      <c r="V23" s="66">
        <v>0</v>
      </c>
      <c r="W23" s="66">
        <v>418.4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</row>
    <row r="24" spans="1:28" x14ac:dyDescent="0.25">
      <c r="A24" s="70"/>
      <c r="B24" s="65" t="s">
        <v>46</v>
      </c>
      <c r="C24" s="66">
        <v>21425.1</v>
      </c>
      <c r="D24" s="66">
        <v>13619.8</v>
      </c>
      <c r="E24" s="66">
        <v>5770.4</v>
      </c>
      <c r="F24" s="66">
        <v>45.4</v>
      </c>
      <c r="G24" s="66">
        <v>1139.0999999999999</v>
      </c>
      <c r="H24" s="66">
        <v>835.6</v>
      </c>
      <c r="I24" s="66">
        <v>14.9</v>
      </c>
      <c r="J24" s="66">
        <v>0</v>
      </c>
      <c r="K24" s="66">
        <v>-4302.5</v>
      </c>
      <c r="L24" s="66">
        <v>-1640</v>
      </c>
      <c r="M24" s="66">
        <v>0</v>
      </c>
      <c r="N24" s="66">
        <v>0</v>
      </c>
      <c r="O24" s="66">
        <v>0</v>
      </c>
      <c r="P24" s="66">
        <v>0</v>
      </c>
      <c r="Q24" s="66">
        <v>-6.1</v>
      </c>
      <c r="R24" s="66">
        <v>-6050.8</v>
      </c>
      <c r="S24" s="66">
        <v>0</v>
      </c>
      <c r="T24" s="66">
        <v>1206.8</v>
      </c>
      <c r="U24" s="66">
        <v>0</v>
      </c>
      <c r="V24" s="66">
        <v>0</v>
      </c>
      <c r="W24" s="66">
        <v>549.1</v>
      </c>
      <c r="X24" s="66">
        <v>0</v>
      </c>
      <c r="Y24" s="66">
        <v>0</v>
      </c>
      <c r="Z24" s="66">
        <v>0</v>
      </c>
      <c r="AA24" s="66">
        <v>0</v>
      </c>
      <c r="AB24" s="66">
        <v>0</v>
      </c>
    </row>
    <row r="25" spans="1:28" x14ac:dyDescent="0.25">
      <c r="A25" s="70"/>
      <c r="B25" s="65" t="s">
        <v>47</v>
      </c>
      <c r="C25" s="66">
        <v>21254.7</v>
      </c>
      <c r="D25" s="66">
        <v>12666.9</v>
      </c>
      <c r="E25" s="66">
        <v>6580</v>
      </c>
      <c r="F25" s="66">
        <v>44.4</v>
      </c>
      <c r="G25" s="66">
        <v>1103.2</v>
      </c>
      <c r="H25" s="66">
        <v>845.5</v>
      </c>
      <c r="I25" s="66">
        <v>14.5</v>
      </c>
      <c r="J25" s="66">
        <v>0</v>
      </c>
      <c r="K25" s="66">
        <v>-3770</v>
      </c>
      <c r="L25" s="66">
        <v>-1661.1</v>
      </c>
      <c r="M25" s="66">
        <v>0</v>
      </c>
      <c r="N25" s="66">
        <v>0</v>
      </c>
      <c r="O25" s="66">
        <v>0</v>
      </c>
      <c r="P25" s="66">
        <v>0</v>
      </c>
      <c r="Q25" s="66">
        <v>-5.9</v>
      </c>
      <c r="R25" s="66">
        <v>-5931.5</v>
      </c>
      <c r="S25" s="66">
        <v>0</v>
      </c>
      <c r="T25" s="66">
        <v>1223.7</v>
      </c>
      <c r="U25" s="66">
        <v>0</v>
      </c>
      <c r="V25" s="66">
        <v>0</v>
      </c>
      <c r="W25" s="66">
        <v>529.6</v>
      </c>
      <c r="X25" s="66">
        <v>0</v>
      </c>
      <c r="Y25" s="66">
        <v>0</v>
      </c>
      <c r="Z25" s="66">
        <v>0</v>
      </c>
      <c r="AA25" s="66">
        <v>0</v>
      </c>
      <c r="AB25" s="66">
        <v>0</v>
      </c>
    </row>
    <row r="26" spans="1:28" x14ac:dyDescent="0.25">
      <c r="A26" s="70"/>
      <c r="B26" s="65" t="s">
        <v>48</v>
      </c>
      <c r="C26" s="66">
        <v>22226.1</v>
      </c>
      <c r="D26" s="66">
        <v>12778.3</v>
      </c>
      <c r="E26" s="66">
        <v>7546.8</v>
      </c>
      <c r="F26" s="66">
        <v>43.9</v>
      </c>
      <c r="G26" s="66">
        <v>1078.7</v>
      </c>
      <c r="H26" s="66">
        <v>762.9</v>
      </c>
      <c r="I26" s="66">
        <v>15.7</v>
      </c>
      <c r="J26" s="66">
        <v>0</v>
      </c>
      <c r="K26" s="66">
        <v>-3867.9</v>
      </c>
      <c r="L26" s="66">
        <v>-1662.6</v>
      </c>
      <c r="M26" s="66">
        <v>0</v>
      </c>
      <c r="N26" s="66">
        <v>0</v>
      </c>
      <c r="O26" s="66">
        <v>0</v>
      </c>
      <c r="P26" s="66">
        <v>0</v>
      </c>
      <c r="Q26" s="66">
        <v>-5.8</v>
      </c>
      <c r="R26" s="66">
        <v>-5962.6</v>
      </c>
      <c r="S26" s="66">
        <v>0</v>
      </c>
      <c r="T26" s="66">
        <v>1291.4000000000001</v>
      </c>
      <c r="U26" s="66">
        <v>0</v>
      </c>
      <c r="V26" s="66">
        <v>0</v>
      </c>
      <c r="W26" s="66">
        <v>597</v>
      </c>
      <c r="X26" s="66">
        <v>0</v>
      </c>
      <c r="Y26" s="66">
        <v>0</v>
      </c>
      <c r="Z26" s="66">
        <v>0</v>
      </c>
      <c r="AA26" s="66">
        <v>0</v>
      </c>
      <c r="AB26" s="66">
        <v>0</v>
      </c>
    </row>
    <row r="27" spans="1:28" x14ac:dyDescent="0.25">
      <c r="A27" s="67">
        <v>2012</v>
      </c>
      <c r="B27" s="68" t="s">
        <v>37</v>
      </c>
      <c r="C27" s="69">
        <v>21562.9</v>
      </c>
      <c r="D27" s="69">
        <v>12378.8</v>
      </c>
      <c r="E27" s="69">
        <v>7168.1</v>
      </c>
      <c r="F27" s="69">
        <v>44.4</v>
      </c>
      <c r="G27" s="69">
        <v>1112.3</v>
      </c>
      <c r="H27" s="69">
        <v>845.5</v>
      </c>
      <c r="I27" s="69">
        <v>13.6</v>
      </c>
      <c r="J27" s="69">
        <v>0</v>
      </c>
      <c r="K27" s="69">
        <v>-4195.5</v>
      </c>
      <c r="L27" s="69">
        <v>-1649.6</v>
      </c>
      <c r="M27" s="69">
        <v>0</v>
      </c>
      <c r="N27" s="69">
        <v>0</v>
      </c>
      <c r="O27" s="69">
        <v>0</v>
      </c>
      <c r="P27" s="69">
        <v>0</v>
      </c>
      <c r="Q27" s="69">
        <v>-5.9</v>
      </c>
      <c r="R27" s="69">
        <v>-5552</v>
      </c>
      <c r="S27" s="69">
        <v>0</v>
      </c>
      <c r="T27" s="69">
        <v>668.8</v>
      </c>
      <c r="U27" s="69">
        <v>0</v>
      </c>
      <c r="V27" s="69">
        <v>0</v>
      </c>
      <c r="W27" s="69">
        <v>633.1</v>
      </c>
      <c r="X27" s="69">
        <v>0</v>
      </c>
      <c r="Y27" s="69">
        <v>0</v>
      </c>
      <c r="Z27" s="69">
        <v>0</v>
      </c>
      <c r="AA27" s="69">
        <v>0</v>
      </c>
      <c r="AB27" s="69">
        <v>0</v>
      </c>
    </row>
    <row r="28" spans="1:28" x14ac:dyDescent="0.25">
      <c r="A28" s="70"/>
      <c r="B28" s="65" t="s">
        <v>38</v>
      </c>
      <c r="C28" s="66">
        <v>21637.200000000001</v>
      </c>
      <c r="D28" s="66">
        <v>12349.6</v>
      </c>
      <c r="E28" s="66">
        <v>7242</v>
      </c>
      <c r="F28" s="66">
        <v>44.5</v>
      </c>
      <c r="G28" s="66">
        <v>1102.0999999999999</v>
      </c>
      <c r="H28" s="66">
        <v>859.2</v>
      </c>
      <c r="I28" s="66">
        <v>39.6</v>
      </c>
      <c r="J28" s="66">
        <v>0</v>
      </c>
      <c r="K28" s="66">
        <v>-3755.6</v>
      </c>
      <c r="L28" s="66">
        <v>-1674.6</v>
      </c>
      <c r="M28" s="66">
        <v>0</v>
      </c>
      <c r="N28" s="66">
        <v>0</v>
      </c>
      <c r="O28" s="66">
        <v>0</v>
      </c>
      <c r="P28" s="66">
        <v>0</v>
      </c>
      <c r="Q28" s="66">
        <v>-6</v>
      </c>
      <c r="R28" s="66">
        <v>-5634.4</v>
      </c>
      <c r="S28" s="66">
        <v>0</v>
      </c>
      <c r="T28" s="66">
        <v>668.8</v>
      </c>
      <c r="U28" s="66">
        <v>0</v>
      </c>
      <c r="V28" s="66">
        <v>0</v>
      </c>
      <c r="W28" s="66">
        <v>680.2</v>
      </c>
      <c r="X28" s="66">
        <v>0</v>
      </c>
      <c r="Y28" s="66">
        <v>0</v>
      </c>
      <c r="Z28" s="66">
        <v>0</v>
      </c>
      <c r="AA28" s="66">
        <v>0</v>
      </c>
      <c r="AB28" s="66">
        <v>0</v>
      </c>
    </row>
    <row r="29" spans="1:28" x14ac:dyDescent="0.25">
      <c r="A29" s="70"/>
      <c r="B29" s="65" t="s">
        <v>39</v>
      </c>
      <c r="C29" s="66">
        <v>21962.3</v>
      </c>
      <c r="D29" s="66">
        <v>12224.4</v>
      </c>
      <c r="E29" s="66">
        <v>7780</v>
      </c>
      <c r="F29" s="66">
        <v>44.4</v>
      </c>
      <c r="G29" s="66">
        <v>1080.9000000000001</v>
      </c>
      <c r="H29" s="66">
        <v>806.2</v>
      </c>
      <c r="I29" s="66">
        <v>26.3</v>
      </c>
      <c r="J29" s="66">
        <v>0</v>
      </c>
      <c r="K29" s="66">
        <v>-3897.2</v>
      </c>
      <c r="L29" s="66">
        <v>-1712.1</v>
      </c>
      <c r="M29" s="66">
        <v>0</v>
      </c>
      <c r="N29" s="66">
        <v>0</v>
      </c>
      <c r="O29" s="66">
        <v>0</v>
      </c>
      <c r="P29" s="66">
        <v>0</v>
      </c>
      <c r="Q29" s="66">
        <v>-6.6</v>
      </c>
      <c r="R29" s="66">
        <v>-5855.9</v>
      </c>
      <c r="S29" s="66">
        <v>0</v>
      </c>
      <c r="T29" s="66">
        <v>668.8</v>
      </c>
      <c r="U29" s="66">
        <v>0</v>
      </c>
      <c r="V29" s="66">
        <v>0</v>
      </c>
      <c r="W29" s="66">
        <v>656.3</v>
      </c>
      <c r="X29" s="66">
        <v>0</v>
      </c>
      <c r="Y29" s="66">
        <v>0</v>
      </c>
      <c r="Z29" s="66">
        <v>0</v>
      </c>
      <c r="AA29" s="66">
        <v>0</v>
      </c>
      <c r="AB29" s="66">
        <v>0</v>
      </c>
    </row>
    <row r="30" spans="1:28" x14ac:dyDescent="0.25">
      <c r="A30" s="70"/>
      <c r="B30" s="65" t="s">
        <v>40</v>
      </c>
      <c r="C30" s="66">
        <v>22030.3</v>
      </c>
      <c r="D30" s="66">
        <v>12456.7</v>
      </c>
      <c r="E30" s="66">
        <v>7635.4</v>
      </c>
      <c r="F30" s="66">
        <v>44.4</v>
      </c>
      <c r="G30" s="66">
        <v>1078.3</v>
      </c>
      <c r="H30" s="66">
        <v>801.3</v>
      </c>
      <c r="I30" s="66">
        <v>14.3</v>
      </c>
      <c r="J30" s="66">
        <v>0</v>
      </c>
      <c r="K30" s="66">
        <v>-4005.4</v>
      </c>
      <c r="L30" s="66">
        <v>-1699</v>
      </c>
      <c r="M30" s="66">
        <v>0</v>
      </c>
      <c r="N30" s="66">
        <v>0</v>
      </c>
      <c r="O30" s="66">
        <v>0</v>
      </c>
      <c r="P30" s="66">
        <v>0</v>
      </c>
      <c r="Q30" s="66">
        <v>-4.8</v>
      </c>
      <c r="R30" s="66">
        <v>-5712.8</v>
      </c>
      <c r="S30" s="66">
        <v>0</v>
      </c>
      <c r="T30" s="66">
        <v>668.8</v>
      </c>
      <c r="U30" s="66">
        <v>0</v>
      </c>
      <c r="V30" s="66">
        <v>0</v>
      </c>
      <c r="W30" s="66">
        <v>665.2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</row>
    <row r="31" spans="1:28" x14ac:dyDescent="0.25">
      <c r="A31" s="70"/>
      <c r="B31" s="65" t="s">
        <v>41</v>
      </c>
      <c r="C31" s="66">
        <v>21725.200000000001</v>
      </c>
      <c r="D31" s="66">
        <v>12471.7</v>
      </c>
      <c r="E31" s="66">
        <v>7392.3</v>
      </c>
      <c r="F31" s="66">
        <v>43.2</v>
      </c>
      <c r="G31" s="66">
        <v>1049.4000000000001</v>
      </c>
      <c r="H31" s="66">
        <v>755.7</v>
      </c>
      <c r="I31" s="66">
        <v>12.9</v>
      </c>
      <c r="J31" s="66">
        <v>0</v>
      </c>
      <c r="K31" s="66">
        <v>-4082.6</v>
      </c>
      <c r="L31" s="66">
        <v>-1748.4</v>
      </c>
      <c r="M31" s="66">
        <v>0</v>
      </c>
      <c r="N31" s="66">
        <v>0</v>
      </c>
      <c r="O31" s="66">
        <v>0</v>
      </c>
      <c r="P31" s="66">
        <v>0</v>
      </c>
      <c r="Q31" s="66">
        <v>-4.5</v>
      </c>
      <c r="R31" s="66">
        <v>-5843.2</v>
      </c>
      <c r="S31" s="66">
        <v>0</v>
      </c>
      <c r="T31" s="66">
        <v>668.8</v>
      </c>
      <c r="U31" s="66">
        <v>0</v>
      </c>
      <c r="V31" s="66">
        <v>0</v>
      </c>
      <c r="W31" s="66">
        <v>623.29999999999995</v>
      </c>
      <c r="X31" s="66">
        <v>0</v>
      </c>
      <c r="Y31" s="66">
        <v>0</v>
      </c>
      <c r="Z31" s="66">
        <v>0</v>
      </c>
      <c r="AA31" s="66">
        <v>0</v>
      </c>
      <c r="AB31" s="66">
        <v>0</v>
      </c>
    </row>
    <row r="32" spans="1:28" x14ac:dyDescent="0.25">
      <c r="A32" s="70"/>
      <c r="B32" s="65" t="s">
        <v>42</v>
      </c>
      <c r="C32" s="66">
        <v>22501.5</v>
      </c>
      <c r="D32" s="66">
        <v>13543.4</v>
      </c>
      <c r="E32" s="66">
        <v>7092.2</v>
      </c>
      <c r="F32" s="66">
        <v>43.5</v>
      </c>
      <c r="G32" s="66">
        <v>1035.7</v>
      </c>
      <c r="H32" s="66">
        <v>774</v>
      </c>
      <c r="I32" s="66">
        <v>12.5</v>
      </c>
      <c r="J32" s="66">
        <v>0</v>
      </c>
      <c r="K32" s="66">
        <v>-4044.6</v>
      </c>
      <c r="L32" s="66">
        <v>-1738.2</v>
      </c>
      <c r="M32" s="66">
        <v>0</v>
      </c>
      <c r="N32" s="66">
        <v>0</v>
      </c>
      <c r="O32" s="66">
        <v>0</v>
      </c>
      <c r="P32" s="66">
        <v>0</v>
      </c>
      <c r="Q32" s="66">
        <v>-4.5</v>
      </c>
      <c r="R32" s="66">
        <v>-5875.4</v>
      </c>
      <c r="S32" s="66">
        <v>0</v>
      </c>
      <c r="T32" s="66">
        <v>668.8</v>
      </c>
      <c r="U32" s="66">
        <v>0</v>
      </c>
      <c r="V32" s="66">
        <v>0</v>
      </c>
      <c r="W32" s="66">
        <v>635.70000000000005</v>
      </c>
      <c r="X32" s="66">
        <v>0</v>
      </c>
      <c r="Y32" s="66">
        <v>0</v>
      </c>
      <c r="Z32" s="66">
        <v>0</v>
      </c>
      <c r="AA32" s="66">
        <v>0</v>
      </c>
      <c r="AB32" s="66">
        <v>0</v>
      </c>
    </row>
    <row r="33" spans="1:28" x14ac:dyDescent="0.25">
      <c r="A33" s="70"/>
      <c r="B33" s="65" t="s">
        <v>43</v>
      </c>
      <c r="C33" s="66">
        <v>22158.7</v>
      </c>
      <c r="D33" s="66">
        <v>13276.3</v>
      </c>
      <c r="E33" s="66">
        <v>6993.1</v>
      </c>
      <c r="F33" s="66">
        <v>43.2</v>
      </c>
      <c r="G33" s="66">
        <v>1047.4000000000001</v>
      </c>
      <c r="H33" s="66">
        <v>786.8</v>
      </c>
      <c r="I33" s="66">
        <v>11.9</v>
      </c>
      <c r="J33" s="66">
        <v>0</v>
      </c>
      <c r="K33" s="66">
        <v>-4684</v>
      </c>
      <c r="L33" s="66">
        <v>-1960</v>
      </c>
      <c r="M33" s="66">
        <v>0</v>
      </c>
      <c r="N33" s="66">
        <v>0</v>
      </c>
      <c r="O33" s="66">
        <v>0</v>
      </c>
      <c r="P33" s="66">
        <v>0</v>
      </c>
      <c r="Q33" s="66">
        <v>-4.4000000000000004</v>
      </c>
      <c r="R33" s="66">
        <v>-5690.3</v>
      </c>
      <c r="S33" s="66">
        <v>0</v>
      </c>
      <c r="T33" s="66">
        <v>668.8</v>
      </c>
      <c r="U33" s="66">
        <v>0</v>
      </c>
      <c r="V33" s="66">
        <v>0</v>
      </c>
      <c r="W33" s="66">
        <v>673.1</v>
      </c>
      <c r="X33" s="66">
        <v>0</v>
      </c>
      <c r="Y33" s="66">
        <v>0</v>
      </c>
      <c r="Z33" s="66">
        <v>0</v>
      </c>
      <c r="AA33" s="66">
        <v>0</v>
      </c>
      <c r="AB33" s="66">
        <v>0</v>
      </c>
    </row>
    <row r="34" spans="1:28" x14ac:dyDescent="0.25">
      <c r="A34" s="70"/>
      <c r="B34" s="65" t="s">
        <v>44</v>
      </c>
      <c r="C34" s="66">
        <v>22045</v>
      </c>
      <c r="D34" s="66">
        <v>13453.6</v>
      </c>
      <c r="E34" s="66">
        <v>6684.6</v>
      </c>
      <c r="F34" s="66">
        <v>43.6</v>
      </c>
      <c r="G34" s="66">
        <v>1050.7</v>
      </c>
      <c r="H34" s="66">
        <v>800.1</v>
      </c>
      <c r="I34" s="66">
        <v>12.5</v>
      </c>
      <c r="J34" s="66">
        <v>0</v>
      </c>
      <c r="K34" s="66">
        <v>-4921.8999999999996</v>
      </c>
      <c r="L34" s="66">
        <v>-1981.8</v>
      </c>
      <c r="M34" s="66">
        <v>0</v>
      </c>
      <c r="N34" s="66">
        <v>0</v>
      </c>
      <c r="O34" s="66">
        <v>0</v>
      </c>
      <c r="P34" s="66">
        <v>0</v>
      </c>
      <c r="Q34" s="66">
        <v>-4.7</v>
      </c>
      <c r="R34" s="66">
        <v>-5850.1</v>
      </c>
      <c r="S34" s="66">
        <v>0</v>
      </c>
      <c r="T34" s="66">
        <v>668.8</v>
      </c>
      <c r="U34" s="66">
        <v>0</v>
      </c>
      <c r="V34" s="66">
        <v>0</v>
      </c>
      <c r="W34" s="66">
        <v>668</v>
      </c>
      <c r="X34" s="66">
        <v>0</v>
      </c>
      <c r="Y34" s="66">
        <v>0</v>
      </c>
      <c r="Z34" s="66">
        <v>0</v>
      </c>
      <c r="AA34" s="66">
        <v>0</v>
      </c>
      <c r="AB34" s="66">
        <v>0</v>
      </c>
    </row>
    <row r="35" spans="1:28" x14ac:dyDescent="0.25">
      <c r="A35" s="70"/>
      <c r="B35" s="65" t="s">
        <v>45</v>
      </c>
      <c r="C35" s="66">
        <v>21991.4</v>
      </c>
      <c r="D35" s="66">
        <v>13171.4</v>
      </c>
      <c r="E35" s="66">
        <v>6856.5</v>
      </c>
      <c r="F35" s="66">
        <v>44.2</v>
      </c>
      <c r="G35" s="66">
        <v>1045.5999999999999</v>
      </c>
      <c r="H35" s="66">
        <v>861.4</v>
      </c>
      <c r="I35" s="66">
        <v>12.2</v>
      </c>
      <c r="J35" s="66">
        <v>0</v>
      </c>
      <c r="K35" s="66">
        <v>-4879.8</v>
      </c>
      <c r="L35" s="66">
        <v>-1884.6</v>
      </c>
      <c r="M35" s="66">
        <v>0</v>
      </c>
      <c r="N35" s="66">
        <v>0</v>
      </c>
      <c r="O35" s="66">
        <v>0</v>
      </c>
      <c r="P35" s="66">
        <v>0</v>
      </c>
      <c r="Q35" s="66">
        <v>-5.4</v>
      </c>
      <c r="R35" s="66">
        <v>-5741.1</v>
      </c>
      <c r="S35" s="66">
        <v>0</v>
      </c>
      <c r="T35" s="66">
        <v>668.8</v>
      </c>
      <c r="U35" s="66">
        <v>0</v>
      </c>
      <c r="V35" s="66">
        <v>0</v>
      </c>
      <c r="W35" s="66">
        <v>664.9</v>
      </c>
      <c r="X35" s="66">
        <v>0</v>
      </c>
      <c r="Y35" s="66">
        <v>0</v>
      </c>
      <c r="Z35" s="66">
        <v>0</v>
      </c>
      <c r="AA35" s="66">
        <v>0</v>
      </c>
      <c r="AB35" s="66">
        <v>0</v>
      </c>
    </row>
    <row r="36" spans="1:28" x14ac:dyDescent="0.25">
      <c r="A36" s="70"/>
      <c r="B36" s="65" t="s">
        <v>46</v>
      </c>
      <c r="C36" s="66">
        <v>22281.1</v>
      </c>
      <c r="D36" s="66">
        <v>13174.6</v>
      </c>
      <c r="E36" s="66">
        <v>7150.1</v>
      </c>
      <c r="F36" s="66">
        <v>44.1</v>
      </c>
      <c r="G36" s="66">
        <v>1065.3</v>
      </c>
      <c r="H36" s="66">
        <v>835.1</v>
      </c>
      <c r="I36" s="66">
        <v>11.6</v>
      </c>
      <c r="J36" s="66">
        <v>0</v>
      </c>
      <c r="K36" s="66">
        <v>-4804.6000000000004</v>
      </c>
      <c r="L36" s="66">
        <v>-1883</v>
      </c>
      <c r="M36" s="66">
        <v>0</v>
      </c>
      <c r="N36" s="66">
        <v>0</v>
      </c>
      <c r="O36" s="66">
        <v>0</v>
      </c>
      <c r="P36" s="66">
        <v>0</v>
      </c>
      <c r="Q36" s="66">
        <v>-5.3</v>
      </c>
      <c r="R36" s="66">
        <v>-5795.3</v>
      </c>
      <c r="S36" s="66">
        <v>0</v>
      </c>
      <c r="T36" s="66">
        <v>668.8</v>
      </c>
      <c r="U36" s="66">
        <v>0</v>
      </c>
      <c r="V36" s="66">
        <v>0</v>
      </c>
      <c r="W36" s="66">
        <v>669.1</v>
      </c>
      <c r="X36" s="66">
        <v>0</v>
      </c>
      <c r="Y36" s="66">
        <v>0</v>
      </c>
      <c r="Z36" s="66">
        <v>0</v>
      </c>
      <c r="AA36" s="66">
        <v>0</v>
      </c>
      <c r="AB36" s="66">
        <v>0</v>
      </c>
    </row>
    <row r="37" spans="1:28" x14ac:dyDescent="0.25">
      <c r="A37" s="70"/>
      <c r="B37" s="65" t="s">
        <v>47</v>
      </c>
      <c r="C37" s="66">
        <v>23434.2</v>
      </c>
      <c r="D37" s="66">
        <v>12757.4</v>
      </c>
      <c r="E37" s="66">
        <v>8725</v>
      </c>
      <c r="F37" s="66">
        <v>43.9</v>
      </c>
      <c r="G37" s="66">
        <v>1057.5</v>
      </c>
      <c r="H37" s="66">
        <v>837.3</v>
      </c>
      <c r="I37" s="66">
        <v>13.1</v>
      </c>
      <c r="J37" s="66">
        <v>0</v>
      </c>
      <c r="K37" s="66">
        <v>-5123.2</v>
      </c>
      <c r="L37" s="66">
        <v>-2003.4</v>
      </c>
      <c r="M37" s="66">
        <v>0</v>
      </c>
      <c r="N37" s="66">
        <v>0</v>
      </c>
      <c r="O37" s="66">
        <v>0</v>
      </c>
      <c r="P37" s="66">
        <v>0</v>
      </c>
      <c r="Q37" s="66">
        <v>-4.5</v>
      </c>
      <c r="R37" s="66">
        <v>-6634.3</v>
      </c>
      <c r="S37" s="66">
        <v>0</v>
      </c>
      <c r="T37" s="66">
        <v>668.8</v>
      </c>
      <c r="U37" s="66">
        <v>0</v>
      </c>
      <c r="V37" s="66">
        <v>0</v>
      </c>
      <c r="W37" s="66">
        <v>642.29999999999995</v>
      </c>
      <c r="X37" s="66">
        <v>0</v>
      </c>
      <c r="Y37" s="66">
        <v>0</v>
      </c>
      <c r="Z37" s="66">
        <v>0</v>
      </c>
      <c r="AA37" s="66">
        <v>0</v>
      </c>
      <c r="AB37" s="66">
        <v>0</v>
      </c>
    </row>
    <row r="38" spans="1:28" x14ac:dyDescent="0.25">
      <c r="A38" s="70"/>
      <c r="B38" s="65" t="s">
        <v>48</v>
      </c>
      <c r="C38" s="66">
        <v>24700.2</v>
      </c>
      <c r="D38" s="66">
        <v>13322.3</v>
      </c>
      <c r="E38" s="66">
        <v>9437.7000000000007</v>
      </c>
      <c r="F38" s="66">
        <v>44</v>
      </c>
      <c r="G38" s="66">
        <v>1056.5999999999999</v>
      </c>
      <c r="H38" s="66">
        <v>805.6</v>
      </c>
      <c r="I38" s="66">
        <v>34</v>
      </c>
      <c r="J38" s="66">
        <v>0</v>
      </c>
      <c r="K38" s="66">
        <v>-4995.8999999999996</v>
      </c>
      <c r="L38" s="66">
        <v>-2002.3</v>
      </c>
      <c r="M38" s="66">
        <v>0</v>
      </c>
      <c r="N38" s="66">
        <v>0</v>
      </c>
      <c r="O38" s="66">
        <v>0</v>
      </c>
      <c r="P38" s="66">
        <v>0</v>
      </c>
      <c r="Q38" s="66">
        <v>-4.5999999999999996</v>
      </c>
      <c r="R38" s="66">
        <v>-6461.6</v>
      </c>
      <c r="S38" s="66">
        <v>0</v>
      </c>
      <c r="T38" s="66">
        <v>668.8</v>
      </c>
      <c r="U38" s="66">
        <v>0</v>
      </c>
      <c r="V38" s="66">
        <v>0</v>
      </c>
      <c r="W38" s="66">
        <v>609.4</v>
      </c>
      <c r="X38" s="66">
        <v>0</v>
      </c>
      <c r="Y38" s="66">
        <v>0</v>
      </c>
      <c r="Z38" s="66">
        <v>0</v>
      </c>
      <c r="AA38" s="66">
        <v>0</v>
      </c>
      <c r="AB38" s="66">
        <v>0</v>
      </c>
    </row>
    <row r="39" spans="1:28" x14ac:dyDescent="0.25">
      <c r="A39" s="67">
        <v>2013</v>
      </c>
      <c r="B39" s="68" t="s">
        <v>37</v>
      </c>
      <c r="C39" s="69">
        <v>24246.7</v>
      </c>
      <c r="D39" s="69">
        <v>14301.3</v>
      </c>
      <c r="E39" s="69">
        <v>7979.7</v>
      </c>
      <c r="F39" s="69">
        <v>44.1</v>
      </c>
      <c r="G39" s="69">
        <v>1099.0999999999999</v>
      </c>
      <c r="H39" s="69">
        <v>807.9</v>
      </c>
      <c r="I39" s="69">
        <v>14.2</v>
      </c>
      <c r="J39" s="69">
        <v>0</v>
      </c>
      <c r="K39" s="69">
        <v>-4554.2</v>
      </c>
      <c r="L39" s="69">
        <v>-2040.9</v>
      </c>
      <c r="M39" s="69">
        <v>0</v>
      </c>
      <c r="N39" s="69">
        <v>0</v>
      </c>
      <c r="O39" s="69">
        <v>0</v>
      </c>
      <c r="P39" s="69">
        <v>0</v>
      </c>
      <c r="Q39" s="69">
        <v>-4.7</v>
      </c>
      <c r="R39" s="69">
        <v>-6268.6</v>
      </c>
      <c r="S39" s="69">
        <v>0</v>
      </c>
      <c r="T39" s="69">
        <v>668.8</v>
      </c>
      <c r="U39" s="69">
        <v>0</v>
      </c>
      <c r="V39" s="69">
        <v>0</v>
      </c>
      <c r="W39" s="69">
        <v>603.29999999999995</v>
      </c>
      <c r="X39" s="69">
        <v>0</v>
      </c>
      <c r="Y39" s="69">
        <v>0</v>
      </c>
      <c r="Z39" s="69">
        <v>0</v>
      </c>
      <c r="AA39" s="69">
        <v>0</v>
      </c>
      <c r="AB39" s="69">
        <v>0</v>
      </c>
    </row>
    <row r="40" spans="1:28" x14ac:dyDescent="0.25">
      <c r="A40" s="70"/>
      <c r="B40" s="65" t="s">
        <v>38</v>
      </c>
      <c r="C40" s="66">
        <v>24927.599999999999</v>
      </c>
      <c r="D40" s="66">
        <v>16321.3</v>
      </c>
      <c r="E40" s="66">
        <v>6738.2</v>
      </c>
      <c r="F40" s="66">
        <v>43.4</v>
      </c>
      <c r="G40" s="66">
        <v>1040.7</v>
      </c>
      <c r="H40" s="66">
        <v>770.9</v>
      </c>
      <c r="I40" s="66">
        <v>13</v>
      </c>
      <c r="J40" s="66">
        <v>0</v>
      </c>
      <c r="K40" s="66">
        <v>-4850</v>
      </c>
      <c r="L40" s="66">
        <v>-2026.8</v>
      </c>
      <c r="M40" s="66">
        <v>0</v>
      </c>
      <c r="N40" s="66">
        <v>0</v>
      </c>
      <c r="O40" s="66">
        <v>0</v>
      </c>
      <c r="P40" s="66">
        <v>0</v>
      </c>
      <c r="Q40" s="66">
        <v>-4.5</v>
      </c>
      <c r="R40" s="66">
        <v>-6310</v>
      </c>
      <c r="S40" s="66">
        <v>0</v>
      </c>
      <c r="T40" s="66">
        <v>668.8</v>
      </c>
      <c r="U40" s="66">
        <v>0</v>
      </c>
      <c r="V40" s="66">
        <v>0</v>
      </c>
      <c r="W40" s="66">
        <v>588.20000000000005</v>
      </c>
      <c r="X40" s="66">
        <v>0</v>
      </c>
      <c r="Y40" s="66">
        <v>0</v>
      </c>
      <c r="Z40" s="66">
        <v>0</v>
      </c>
      <c r="AA40" s="66">
        <v>0</v>
      </c>
      <c r="AB40" s="66">
        <v>0</v>
      </c>
    </row>
    <row r="41" spans="1:28" x14ac:dyDescent="0.25">
      <c r="A41" s="70"/>
      <c r="B41" s="65" t="s">
        <v>39</v>
      </c>
      <c r="C41" s="66">
        <v>25937.3</v>
      </c>
      <c r="D41" s="66">
        <v>16047.2</v>
      </c>
      <c r="E41" s="66">
        <v>8028.7</v>
      </c>
      <c r="F41" s="66">
        <v>42.9</v>
      </c>
      <c r="G41" s="66">
        <v>1028.8</v>
      </c>
      <c r="H41" s="66">
        <v>776.7</v>
      </c>
      <c r="I41" s="66">
        <v>12.8</v>
      </c>
      <c r="J41" s="66">
        <v>0</v>
      </c>
      <c r="K41" s="66">
        <v>-4820</v>
      </c>
      <c r="L41" s="66">
        <v>-2033.1</v>
      </c>
      <c r="M41" s="66">
        <v>0</v>
      </c>
      <c r="N41" s="66">
        <v>0</v>
      </c>
      <c r="O41" s="66">
        <v>0</v>
      </c>
      <c r="P41" s="66">
        <v>0</v>
      </c>
      <c r="Q41" s="66">
        <v>-4.7</v>
      </c>
      <c r="R41" s="66">
        <v>-6247.5</v>
      </c>
      <c r="S41" s="66">
        <v>0</v>
      </c>
      <c r="T41" s="66">
        <v>668.8</v>
      </c>
      <c r="U41" s="66">
        <v>0</v>
      </c>
      <c r="V41" s="66">
        <v>0</v>
      </c>
      <c r="W41" s="66">
        <v>646.70000000000005</v>
      </c>
      <c r="X41" s="66">
        <v>0</v>
      </c>
      <c r="Y41" s="66">
        <v>0</v>
      </c>
      <c r="Z41" s="66">
        <v>0</v>
      </c>
      <c r="AA41" s="66">
        <v>0</v>
      </c>
      <c r="AB41" s="66">
        <v>0</v>
      </c>
    </row>
    <row r="42" spans="1:28" x14ac:dyDescent="0.25">
      <c r="A42" s="70"/>
      <c r="B42" s="65" t="s">
        <v>40</v>
      </c>
      <c r="C42" s="66">
        <v>27589.8</v>
      </c>
      <c r="D42" s="66">
        <v>16275.9</v>
      </c>
      <c r="E42" s="66">
        <v>9517.2000000000007</v>
      </c>
      <c r="F42" s="66">
        <v>43.2</v>
      </c>
      <c r="G42" s="66">
        <v>1028</v>
      </c>
      <c r="H42" s="66">
        <v>712.8</v>
      </c>
      <c r="I42" s="66">
        <v>12.8</v>
      </c>
      <c r="J42" s="66">
        <v>0</v>
      </c>
      <c r="K42" s="66">
        <v>-5201.1000000000004</v>
      </c>
      <c r="L42" s="66">
        <v>-2147.4</v>
      </c>
      <c r="M42" s="66">
        <v>0</v>
      </c>
      <c r="N42" s="66">
        <v>0</v>
      </c>
      <c r="O42" s="66">
        <v>0</v>
      </c>
      <c r="P42" s="66">
        <v>0</v>
      </c>
      <c r="Q42" s="66">
        <v>-4.5999999999999996</v>
      </c>
      <c r="R42" s="66">
        <v>-7448.8</v>
      </c>
      <c r="S42" s="66">
        <v>0</v>
      </c>
      <c r="T42" s="66">
        <v>674.8</v>
      </c>
      <c r="U42" s="66">
        <v>0</v>
      </c>
      <c r="V42" s="66">
        <v>0</v>
      </c>
      <c r="W42" s="66">
        <v>609.20000000000005</v>
      </c>
      <c r="X42" s="66">
        <v>0</v>
      </c>
      <c r="Y42" s="66">
        <v>0</v>
      </c>
      <c r="Z42" s="66">
        <v>0</v>
      </c>
      <c r="AA42" s="66">
        <v>0</v>
      </c>
      <c r="AB42" s="66">
        <v>0</v>
      </c>
    </row>
    <row r="43" spans="1:28" x14ac:dyDescent="0.25">
      <c r="A43" s="70"/>
      <c r="B43" s="65" t="s">
        <v>41</v>
      </c>
      <c r="C43" s="66">
        <v>27430.6</v>
      </c>
      <c r="D43" s="66">
        <v>16594.8</v>
      </c>
      <c r="E43" s="66">
        <v>9061.2000000000007</v>
      </c>
      <c r="F43" s="66">
        <v>42.9</v>
      </c>
      <c r="G43" s="66">
        <v>1041.4000000000001</v>
      </c>
      <c r="H43" s="66">
        <v>678.5</v>
      </c>
      <c r="I43" s="66">
        <v>11.9</v>
      </c>
      <c r="J43" s="66">
        <v>0</v>
      </c>
      <c r="K43" s="66">
        <v>-4863.5</v>
      </c>
      <c r="L43" s="66">
        <v>-2162.8000000000002</v>
      </c>
      <c r="M43" s="66">
        <v>0</v>
      </c>
      <c r="N43" s="66">
        <v>0</v>
      </c>
      <c r="O43" s="66">
        <v>0</v>
      </c>
      <c r="P43" s="66">
        <v>0</v>
      </c>
      <c r="Q43" s="66">
        <v>-4.5999999999999996</v>
      </c>
      <c r="R43" s="66">
        <v>-7295.7</v>
      </c>
      <c r="S43" s="66">
        <v>0</v>
      </c>
      <c r="T43" s="66">
        <v>674.8</v>
      </c>
      <c r="U43" s="66">
        <v>0</v>
      </c>
      <c r="V43" s="66">
        <v>0</v>
      </c>
      <c r="W43" s="66">
        <v>474</v>
      </c>
      <c r="X43" s="66">
        <v>0</v>
      </c>
      <c r="Y43" s="66">
        <v>0</v>
      </c>
      <c r="Z43" s="66">
        <v>0</v>
      </c>
      <c r="AA43" s="66">
        <v>0</v>
      </c>
      <c r="AB43" s="66">
        <v>0</v>
      </c>
    </row>
    <row r="44" spans="1:28" x14ac:dyDescent="0.25">
      <c r="A44" s="70"/>
      <c r="B44" s="65" t="s">
        <v>42</v>
      </c>
      <c r="C44" s="66">
        <v>26885</v>
      </c>
      <c r="D44" s="66">
        <v>17006.8</v>
      </c>
      <c r="E44" s="66">
        <v>8199.2999999999993</v>
      </c>
      <c r="F44" s="66">
        <v>43.1</v>
      </c>
      <c r="G44" s="66">
        <v>1042.8</v>
      </c>
      <c r="H44" s="66">
        <v>579.4</v>
      </c>
      <c r="I44" s="66">
        <v>13.7</v>
      </c>
      <c r="J44" s="66">
        <v>0</v>
      </c>
      <c r="K44" s="66">
        <v>-5011.6000000000004</v>
      </c>
      <c r="L44" s="66">
        <v>-2188.8000000000002</v>
      </c>
      <c r="M44" s="66">
        <v>0</v>
      </c>
      <c r="N44" s="66">
        <v>0</v>
      </c>
      <c r="O44" s="66">
        <v>0</v>
      </c>
      <c r="P44" s="66">
        <v>0</v>
      </c>
      <c r="Q44" s="66">
        <v>-4.5</v>
      </c>
      <c r="R44" s="66">
        <v>-7085.5</v>
      </c>
      <c r="S44" s="66">
        <v>0</v>
      </c>
      <c r="T44" s="66">
        <v>674.8</v>
      </c>
      <c r="U44" s="66">
        <v>0</v>
      </c>
      <c r="V44" s="66">
        <v>0</v>
      </c>
      <c r="W44" s="66">
        <v>539.4</v>
      </c>
      <c r="X44" s="66">
        <v>0</v>
      </c>
      <c r="Y44" s="66">
        <v>0</v>
      </c>
      <c r="Z44" s="66">
        <v>0</v>
      </c>
      <c r="AA44" s="66">
        <v>0</v>
      </c>
      <c r="AB44" s="66">
        <v>0</v>
      </c>
    </row>
    <row r="45" spans="1:28" x14ac:dyDescent="0.25">
      <c r="A45" s="70"/>
      <c r="B45" s="65" t="s">
        <v>43</v>
      </c>
      <c r="C45" s="66">
        <v>25789.8</v>
      </c>
      <c r="D45" s="66">
        <v>17312</v>
      </c>
      <c r="E45" s="66">
        <v>6713.9</v>
      </c>
      <c r="F45" s="66">
        <v>43.4</v>
      </c>
      <c r="G45" s="66">
        <v>1071.4000000000001</v>
      </c>
      <c r="H45" s="66">
        <v>638.20000000000005</v>
      </c>
      <c r="I45" s="66">
        <v>10.7</v>
      </c>
      <c r="J45" s="66">
        <v>0</v>
      </c>
      <c r="K45" s="66">
        <v>-4526.8999999999996</v>
      </c>
      <c r="L45" s="66">
        <v>-2144.3000000000002</v>
      </c>
      <c r="M45" s="66">
        <v>0</v>
      </c>
      <c r="N45" s="66">
        <v>0</v>
      </c>
      <c r="O45" s="66">
        <v>0</v>
      </c>
      <c r="P45" s="66">
        <v>0</v>
      </c>
      <c r="Q45" s="66">
        <v>-4.5</v>
      </c>
      <c r="R45" s="66">
        <v>-6988.5</v>
      </c>
      <c r="S45" s="66">
        <v>0</v>
      </c>
      <c r="T45" s="66">
        <v>674.8</v>
      </c>
      <c r="U45" s="66">
        <v>0</v>
      </c>
      <c r="V45" s="66">
        <v>0</v>
      </c>
      <c r="W45" s="66">
        <v>567.5</v>
      </c>
      <c r="X45" s="66">
        <v>0</v>
      </c>
      <c r="Y45" s="66">
        <v>0</v>
      </c>
      <c r="Z45" s="66">
        <v>0</v>
      </c>
      <c r="AA45" s="66">
        <v>0</v>
      </c>
      <c r="AB45" s="66">
        <v>0</v>
      </c>
    </row>
    <row r="46" spans="1:28" x14ac:dyDescent="0.25">
      <c r="A46" s="70"/>
      <c r="B46" s="65" t="s">
        <v>44</v>
      </c>
      <c r="C46" s="66">
        <v>25650</v>
      </c>
      <c r="D46" s="66">
        <v>16947.8</v>
      </c>
      <c r="E46" s="66">
        <v>6939.3</v>
      </c>
      <c r="F46" s="66">
        <v>43.4</v>
      </c>
      <c r="G46" s="66">
        <v>1031.5</v>
      </c>
      <c r="H46" s="66">
        <v>676.9</v>
      </c>
      <c r="I46" s="66">
        <v>11</v>
      </c>
      <c r="J46" s="66">
        <v>0</v>
      </c>
      <c r="K46" s="66">
        <v>-4540.6000000000004</v>
      </c>
      <c r="L46" s="66">
        <v>-2116.1</v>
      </c>
      <c r="M46" s="66">
        <v>0</v>
      </c>
      <c r="N46" s="66">
        <v>0</v>
      </c>
      <c r="O46" s="66">
        <v>0</v>
      </c>
      <c r="P46" s="66">
        <v>0</v>
      </c>
      <c r="Q46" s="66">
        <v>-4.5999999999999996</v>
      </c>
      <c r="R46" s="66">
        <v>-7024.3</v>
      </c>
      <c r="S46" s="66">
        <v>0</v>
      </c>
      <c r="T46" s="66">
        <v>674.8</v>
      </c>
      <c r="U46" s="66">
        <v>0</v>
      </c>
      <c r="V46" s="66">
        <v>0</v>
      </c>
      <c r="W46" s="66">
        <v>544.20000000000005</v>
      </c>
      <c r="X46" s="66">
        <v>0</v>
      </c>
      <c r="Y46" s="66">
        <v>0</v>
      </c>
      <c r="Z46" s="66">
        <v>0</v>
      </c>
      <c r="AA46" s="66">
        <v>0</v>
      </c>
      <c r="AB46" s="66">
        <v>0</v>
      </c>
    </row>
    <row r="47" spans="1:28" x14ac:dyDescent="0.25">
      <c r="A47" s="70"/>
      <c r="B47" s="65" t="s">
        <v>45</v>
      </c>
      <c r="C47" s="66">
        <v>25357</v>
      </c>
      <c r="D47" s="66">
        <v>16907.599999999999</v>
      </c>
      <c r="E47" s="66">
        <v>6708.1</v>
      </c>
      <c r="F47" s="66">
        <v>43.9</v>
      </c>
      <c r="G47" s="66">
        <v>1042.4000000000001</v>
      </c>
      <c r="H47" s="66">
        <v>644</v>
      </c>
      <c r="I47" s="66">
        <v>11.1</v>
      </c>
      <c r="J47" s="66">
        <v>0</v>
      </c>
      <c r="K47" s="66">
        <v>-4516.1000000000004</v>
      </c>
      <c r="L47" s="66">
        <v>-2090.6</v>
      </c>
      <c r="M47" s="66">
        <v>0</v>
      </c>
      <c r="N47" s="66">
        <v>0</v>
      </c>
      <c r="O47" s="66">
        <v>0</v>
      </c>
      <c r="P47" s="66">
        <v>0</v>
      </c>
      <c r="Q47" s="66">
        <v>-4.5999999999999996</v>
      </c>
      <c r="R47" s="66">
        <v>-6726</v>
      </c>
      <c r="S47" s="66">
        <v>0</v>
      </c>
      <c r="T47" s="66">
        <v>674.8</v>
      </c>
      <c r="U47" s="66">
        <v>0</v>
      </c>
      <c r="V47" s="66">
        <v>0</v>
      </c>
      <c r="W47" s="66">
        <v>519.79999999999995</v>
      </c>
      <c r="X47" s="66">
        <v>0</v>
      </c>
      <c r="Y47" s="66">
        <v>0</v>
      </c>
      <c r="Z47" s="66">
        <v>0</v>
      </c>
      <c r="AA47" s="66">
        <v>0</v>
      </c>
      <c r="AB47" s="66">
        <v>0</v>
      </c>
    </row>
    <row r="48" spans="1:28" x14ac:dyDescent="0.25">
      <c r="A48" s="70"/>
      <c r="B48" s="65" t="s">
        <v>46</v>
      </c>
      <c r="C48" s="66">
        <v>25401.200000000001</v>
      </c>
      <c r="D48" s="66">
        <v>16830.5</v>
      </c>
      <c r="E48" s="66">
        <v>6809.1</v>
      </c>
      <c r="F48" s="66">
        <v>44.1</v>
      </c>
      <c r="G48" s="66">
        <v>1063</v>
      </c>
      <c r="H48" s="66">
        <v>643.20000000000005</v>
      </c>
      <c r="I48" s="66">
        <v>11.5</v>
      </c>
      <c r="J48" s="66">
        <v>0</v>
      </c>
      <c r="K48" s="66">
        <v>-4601.7</v>
      </c>
      <c r="L48" s="66">
        <v>-2063.1999999999998</v>
      </c>
      <c r="M48" s="66">
        <v>0</v>
      </c>
      <c r="N48" s="66">
        <v>0</v>
      </c>
      <c r="O48" s="66">
        <v>0</v>
      </c>
      <c r="P48" s="66">
        <v>0</v>
      </c>
      <c r="Q48" s="66">
        <v>-4.5</v>
      </c>
      <c r="R48" s="66">
        <v>-6419</v>
      </c>
      <c r="S48" s="66">
        <v>0</v>
      </c>
      <c r="T48" s="66">
        <v>674.8</v>
      </c>
      <c r="U48" s="66">
        <v>0</v>
      </c>
      <c r="V48" s="66">
        <v>0</v>
      </c>
      <c r="W48" s="66">
        <v>515</v>
      </c>
      <c r="X48" s="66">
        <v>0</v>
      </c>
      <c r="Y48" s="66">
        <v>0</v>
      </c>
      <c r="Z48" s="66">
        <v>0</v>
      </c>
      <c r="AA48" s="66">
        <v>0</v>
      </c>
      <c r="AB48" s="66">
        <v>0</v>
      </c>
    </row>
    <row r="49" spans="1:28" x14ac:dyDescent="0.25">
      <c r="A49" s="70"/>
      <c r="B49" s="65" t="s">
        <v>47</v>
      </c>
      <c r="C49" s="66">
        <v>25304</v>
      </c>
      <c r="D49" s="66">
        <v>16249.8</v>
      </c>
      <c r="E49" s="66">
        <v>7355</v>
      </c>
      <c r="F49" s="66">
        <v>43.9</v>
      </c>
      <c r="G49" s="66">
        <v>1036.0999999999999</v>
      </c>
      <c r="H49" s="66">
        <v>607.6</v>
      </c>
      <c r="I49" s="66">
        <v>11.4</v>
      </c>
      <c r="J49" s="66">
        <v>0</v>
      </c>
      <c r="K49" s="66">
        <v>-4800</v>
      </c>
      <c r="L49" s="66">
        <v>-2092.1999999999998</v>
      </c>
      <c r="M49" s="66">
        <v>0</v>
      </c>
      <c r="N49" s="66">
        <v>0</v>
      </c>
      <c r="O49" s="66">
        <v>0</v>
      </c>
      <c r="P49" s="66">
        <v>0</v>
      </c>
      <c r="Q49" s="66">
        <v>-4.5</v>
      </c>
      <c r="R49" s="66">
        <v>-6521.4</v>
      </c>
      <c r="S49" s="66">
        <v>0</v>
      </c>
      <c r="T49" s="66">
        <v>674.8</v>
      </c>
      <c r="U49" s="66">
        <v>0</v>
      </c>
      <c r="V49" s="66">
        <v>0</v>
      </c>
      <c r="W49" s="66">
        <v>460.9</v>
      </c>
      <c r="X49" s="66">
        <v>0</v>
      </c>
      <c r="Y49" s="66">
        <v>0</v>
      </c>
      <c r="Z49" s="66">
        <v>0</v>
      </c>
      <c r="AA49" s="66">
        <v>0</v>
      </c>
      <c r="AB49" s="66">
        <v>0</v>
      </c>
    </row>
    <row r="50" spans="1:28" x14ac:dyDescent="0.25">
      <c r="A50" s="70"/>
      <c r="B50" s="65" t="s">
        <v>48</v>
      </c>
      <c r="C50" s="66">
        <v>27046.5</v>
      </c>
      <c r="D50" s="66">
        <v>15053.6</v>
      </c>
      <c r="E50" s="66">
        <v>10331.200000000001</v>
      </c>
      <c r="F50" s="66">
        <v>44.1</v>
      </c>
      <c r="G50" s="66">
        <v>1020.7</v>
      </c>
      <c r="H50" s="66">
        <v>583.6</v>
      </c>
      <c r="I50" s="66">
        <v>13.4</v>
      </c>
      <c r="J50" s="66">
        <v>0</v>
      </c>
      <c r="K50" s="66">
        <v>-4879.6000000000004</v>
      </c>
      <c r="L50" s="66">
        <v>-2146.5</v>
      </c>
      <c r="M50" s="66">
        <v>0</v>
      </c>
      <c r="N50" s="66">
        <v>0</v>
      </c>
      <c r="O50" s="66">
        <v>0</v>
      </c>
      <c r="P50" s="66">
        <v>0</v>
      </c>
      <c r="Q50" s="66">
        <v>-4.8</v>
      </c>
      <c r="R50" s="66">
        <v>-6756.7</v>
      </c>
      <c r="S50" s="66">
        <v>0</v>
      </c>
      <c r="T50" s="66">
        <v>774.8</v>
      </c>
      <c r="U50" s="66">
        <v>0</v>
      </c>
      <c r="V50" s="66">
        <v>0</v>
      </c>
      <c r="W50" s="66">
        <v>440.1</v>
      </c>
      <c r="X50" s="66">
        <v>0</v>
      </c>
      <c r="Y50" s="66">
        <v>0</v>
      </c>
      <c r="Z50" s="66">
        <v>0</v>
      </c>
      <c r="AA50" s="66">
        <v>0</v>
      </c>
      <c r="AB50" s="66">
        <v>0</v>
      </c>
    </row>
    <row r="51" spans="1:28" x14ac:dyDescent="0.25">
      <c r="A51" s="67">
        <v>2014</v>
      </c>
      <c r="B51" s="68" t="s">
        <v>37</v>
      </c>
      <c r="C51" s="69">
        <v>26236.7</v>
      </c>
      <c r="D51" s="69">
        <v>15383.7</v>
      </c>
      <c r="E51" s="69">
        <v>9170.2000000000007</v>
      </c>
      <c r="F51" s="69">
        <v>43.9</v>
      </c>
      <c r="G51" s="69">
        <v>1021.7</v>
      </c>
      <c r="H51" s="69">
        <v>606.6</v>
      </c>
      <c r="I51" s="69">
        <v>10.6</v>
      </c>
      <c r="J51" s="69">
        <v>0</v>
      </c>
      <c r="K51" s="69">
        <v>-5111.1000000000004</v>
      </c>
      <c r="L51" s="69">
        <v>-2204.4</v>
      </c>
      <c r="M51" s="69">
        <v>0</v>
      </c>
      <c r="N51" s="69">
        <v>0</v>
      </c>
      <c r="O51" s="69">
        <v>0</v>
      </c>
      <c r="P51" s="69">
        <v>0</v>
      </c>
      <c r="Q51" s="69">
        <v>-6.9</v>
      </c>
      <c r="R51" s="69">
        <v>-6525.1</v>
      </c>
      <c r="S51" s="69">
        <v>0</v>
      </c>
      <c r="T51" s="69">
        <v>774.8</v>
      </c>
      <c r="U51" s="69">
        <v>0</v>
      </c>
      <c r="V51" s="69">
        <v>0</v>
      </c>
      <c r="W51" s="69">
        <v>456</v>
      </c>
      <c r="X51" s="69">
        <v>0</v>
      </c>
      <c r="Y51" s="69">
        <v>0</v>
      </c>
      <c r="Z51" s="69">
        <v>0</v>
      </c>
      <c r="AA51" s="69">
        <v>3.3</v>
      </c>
      <c r="AB51" s="69">
        <v>0</v>
      </c>
    </row>
    <row r="52" spans="1:28" x14ac:dyDescent="0.25">
      <c r="A52" s="70"/>
      <c r="B52" s="65" t="s">
        <v>38</v>
      </c>
      <c r="C52" s="66">
        <v>26133.3</v>
      </c>
      <c r="D52" s="66">
        <v>15951.8</v>
      </c>
      <c r="E52" s="66">
        <v>8459.9</v>
      </c>
      <c r="F52" s="66">
        <v>44.4</v>
      </c>
      <c r="G52" s="66">
        <v>1021.8</v>
      </c>
      <c r="H52" s="66">
        <v>643.79999999999995</v>
      </c>
      <c r="I52" s="66">
        <v>11.7</v>
      </c>
      <c r="J52" s="66">
        <v>0</v>
      </c>
      <c r="K52" s="66">
        <v>-5156.1000000000004</v>
      </c>
      <c r="L52" s="66">
        <v>-2161.8000000000002</v>
      </c>
      <c r="M52" s="66">
        <v>0</v>
      </c>
      <c r="N52" s="66">
        <v>0</v>
      </c>
      <c r="O52" s="66">
        <v>0</v>
      </c>
      <c r="P52" s="66">
        <v>0</v>
      </c>
      <c r="Q52" s="66">
        <v>-4.5999999999999996</v>
      </c>
      <c r="R52" s="66">
        <v>-6664.4</v>
      </c>
      <c r="S52" s="66">
        <v>0</v>
      </c>
      <c r="T52" s="66">
        <v>774.8</v>
      </c>
      <c r="U52" s="66">
        <v>0</v>
      </c>
      <c r="V52" s="66">
        <v>0</v>
      </c>
      <c r="W52" s="66">
        <v>502</v>
      </c>
      <c r="X52" s="66">
        <v>0</v>
      </c>
      <c r="Y52" s="66">
        <v>0</v>
      </c>
      <c r="Z52" s="66">
        <v>0</v>
      </c>
      <c r="AA52" s="66">
        <v>0</v>
      </c>
      <c r="AB52" s="66">
        <v>0</v>
      </c>
    </row>
    <row r="53" spans="1:28" x14ac:dyDescent="0.25">
      <c r="A53" s="71"/>
      <c r="B53" s="65" t="s">
        <v>39</v>
      </c>
      <c r="C53" s="66">
        <v>25757.7</v>
      </c>
      <c r="D53" s="66">
        <v>16687.5</v>
      </c>
      <c r="E53" s="66">
        <v>7367.4</v>
      </c>
      <c r="F53" s="66">
        <v>44.2</v>
      </c>
      <c r="G53" s="66">
        <v>1015.6</v>
      </c>
      <c r="H53" s="66">
        <v>626.79999999999995</v>
      </c>
      <c r="I53" s="66">
        <v>15.9</v>
      </c>
      <c r="J53" s="66">
        <v>0</v>
      </c>
      <c r="K53" s="66">
        <v>-4926.5</v>
      </c>
      <c r="L53" s="66">
        <v>-2150.6999999999998</v>
      </c>
      <c r="M53" s="66">
        <v>0</v>
      </c>
      <c r="N53" s="66">
        <v>0</v>
      </c>
      <c r="O53" s="66">
        <v>0</v>
      </c>
      <c r="P53" s="66">
        <v>0</v>
      </c>
      <c r="Q53" s="66">
        <v>-4.5999999999999996</v>
      </c>
      <c r="R53" s="66">
        <v>-6443.7</v>
      </c>
      <c r="S53" s="66">
        <v>0</v>
      </c>
      <c r="T53" s="66">
        <v>774.8</v>
      </c>
      <c r="U53" s="66">
        <v>0</v>
      </c>
      <c r="V53" s="66">
        <v>0</v>
      </c>
      <c r="W53" s="66">
        <v>431.6</v>
      </c>
      <c r="X53" s="66">
        <v>0</v>
      </c>
      <c r="Y53" s="66">
        <v>0</v>
      </c>
      <c r="Z53" s="66">
        <v>0</v>
      </c>
      <c r="AA53" s="66">
        <v>-1.2</v>
      </c>
      <c r="AB53" s="66">
        <v>0</v>
      </c>
    </row>
    <row r="54" spans="1:28" x14ac:dyDescent="0.25">
      <c r="A54" s="70"/>
      <c r="B54" s="65" t="s">
        <v>40</v>
      </c>
      <c r="C54" s="72">
        <v>28633.4</v>
      </c>
      <c r="D54" s="72">
        <v>17021.099999999999</v>
      </c>
      <c r="E54" s="72">
        <v>9907.4</v>
      </c>
      <c r="F54" s="72">
        <v>44.4</v>
      </c>
      <c r="G54" s="72">
        <v>1018.4</v>
      </c>
      <c r="H54" s="72">
        <v>625.4</v>
      </c>
      <c r="I54" s="72">
        <v>16.8</v>
      </c>
      <c r="J54" s="72">
        <v>0</v>
      </c>
      <c r="K54" s="72">
        <v>-4797.3</v>
      </c>
      <c r="L54" s="72">
        <v>-2201.5</v>
      </c>
      <c r="M54" s="72">
        <v>0</v>
      </c>
      <c r="N54" s="72">
        <v>0</v>
      </c>
      <c r="O54" s="72">
        <v>0</v>
      </c>
      <c r="P54" s="72">
        <v>0</v>
      </c>
      <c r="Q54" s="72">
        <v>-4.5999999999999996</v>
      </c>
      <c r="R54" s="72">
        <v>-7397.6</v>
      </c>
      <c r="S54" s="72">
        <v>0</v>
      </c>
      <c r="T54" s="72">
        <v>776</v>
      </c>
      <c r="U54" s="72">
        <v>0</v>
      </c>
      <c r="V54" s="72">
        <v>0</v>
      </c>
      <c r="W54" s="72">
        <v>402.7</v>
      </c>
      <c r="X54" s="72">
        <v>0</v>
      </c>
      <c r="Y54" s="72">
        <v>0</v>
      </c>
      <c r="Z54" s="72">
        <v>0</v>
      </c>
      <c r="AA54" s="72">
        <v>1.9</v>
      </c>
      <c r="AB54" s="72">
        <v>0</v>
      </c>
    </row>
    <row r="55" spans="1:28" x14ac:dyDescent="0.25">
      <c r="A55" s="70"/>
      <c r="B55" s="65" t="s">
        <v>41</v>
      </c>
      <c r="C55" s="72">
        <v>28021.599999999999</v>
      </c>
      <c r="D55" s="72">
        <v>17301.8</v>
      </c>
      <c r="E55" s="72">
        <v>9044.2999999999993</v>
      </c>
      <c r="F55" s="72">
        <v>44.1</v>
      </c>
      <c r="G55" s="72">
        <v>1009.6</v>
      </c>
      <c r="H55" s="72">
        <v>606.79999999999995</v>
      </c>
      <c r="I55" s="72">
        <v>14.7</v>
      </c>
      <c r="J55" s="72">
        <v>0</v>
      </c>
      <c r="K55" s="72">
        <v>-5071.8999999999996</v>
      </c>
      <c r="L55" s="72">
        <v>-2188.3000000000002</v>
      </c>
      <c r="M55" s="72">
        <v>0</v>
      </c>
      <c r="N55" s="72">
        <v>0</v>
      </c>
      <c r="O55" s="72">
        <v>0</v>
      </c>
      <c r="P55" s="72">
        <v>0</v>
      </c>
      <c r="Q55" s="72">
        <v>-4.7</v>
      </c>
      <c r="R55" s="72">
        <v>-7413.1</v>
      </c>
      <c r="S55" s="72">
        <v>0</v>
      </c>
      <c r="T55" s="72">
        <v>776</v>
      </c>
      <c r="U55" s="72">
        <v>0</v>
      </c>
      <c r="V55" s="72">
        <v>0</v>
      </c>
      <c r="W55" s="72">
        <v>405.7</v>
      </c>
      <c r="X55" s="72">
        <v>0</v>
      </c>
      <c r="Y55" s="72">
        <v>0</v>
      </c>
      <c r="Z55" s="72">
        <v>0</v>
      </c>
      <c r="AA55" s="72">
        <v>3.3</v>
      </c>
      <c r="AB55" s="72">
        <v>0</v>
      </c>
    </row>
    <row r="56" spans="1:28" x14ac:dyDescent="0.25">
      <c r="A56" s="70"/>
      <c r="B56" s="65" t="s">
        <v>42</v>
      </c>
      <c r="C56" s="72">
        <v>27503.1</v>
      </c>
      <c r="D56" s="72">
        <v>16864.2</v>
      </c>
      <c r="E56" s="72">
        <v>8932.6</v>
      </c>
      <c r="F56" s="72">
        <v>44.2</v>
      </c>
      <c r="G56" s="72">
        <v>1010.8</v>
      </c>
      <c r="H56" s="72">
        <v>638.5</v>
      </c>
      <c r="I56" s="72">
        <v>12.7</v>
      </c>
      <c r="J56" s="72">
        <v>0</v>
      </c>
      <c r="K56" s="72">
        <v>-4961.8999999999996</v>
      </c>
      <c r="L56" s="72">
        <v>-2987.3</v>
      </c>
      <c r="M56" s="72">
        <v>0</v>
      </c>
      <c r="N56" s="72">
        <v>0</v>
      </c>
      <c r="O56" s="72">
        <v>0</v>
      </c>
      <c r="P56" s="72">
        <v>0</v>
      </c>
      <c r="Q56" s="72">
        <v>-4.9000000000000004</v>
      </c>
      <c r="R56" s="72">
        <v>-7219.3</v>
      </c>
      <c r="S56" s="72">
        <v>0</v>
      </c>
      <c r="T56" s="72">
        <v>776</v>
      </c>
      <c r="U56" s="72">
        <v>0</v>
      </c>
      <c r="V56" s="72">
        <v>0</v>
      </c>
      <c r="W56" s="72">
        <v>388.8</v>
      </c>
      <c r="X56" s="72">
        <v>0</v>
      </c>
      <c r="Y56" s="72">
        <v>0</v>
      </c>
      <c r="Z56" s="72">
        <v>0</v>
      </c>
      <c r="AA56" s="72">
        <v>-0.6</v>
      </c>
      <c r="AB56" s="72">
        <v>0</v>
      </c>
    </row>
    <row r="57" spans="1:28" x14ac:dyDescent="0.25">
      <c r="A57" s="70"/>
      <c r="B57" s="65" t="s">
        <v>43</v>
      </c>
      <c r="C57" s="72">
        <v>27228</v>
      </c>
      <c r="D57" s="72">
        <v>16925.5</v>
      </c>
      <c r="E57" s="72">
        <v>8616.7000000000007</v>
      </c>
      <c r="F57" s="72">
        <v>43.8</v>
      </c>
      <c r="G57" s="72">
        <v>1004</v>
      </c>
      <c r="H57" s="72">
        <v>623.9</v>
      </c>
      <c r="I57" s="72">
        <v>14.2</v>
      </c>
      <c r="J57" s="72">
        <v>0</v>
      </c>
      <c r="K57" s="72">
        <v>-5116.5</v>
      </c>
      <c r="L57" s="72">
        <v>-3104.6</v>
      </c>
      <c r="M57" s="72">
        <v>0</v>
      </c>
      <c r="N57" s="72">
        <v>0</v>
      </c>
      <c r="O57" s="72">
        <v>0</v>
      </c>
      <c r="P57" s="72">
        <v>0</v>
      </c>
      <c r="Q57" s="72">
        <v>-4.8</v>
      </c>
      <c r="R57" s="72">
        <v>-7212.7</v>
      </c>
      <c r="S57" s="72">
        <v>0</v>
      </c>
      <c r="T57" s="72">
        <v>776</v>
      </c>
      <c r="U57" s="72">
        <v>0</v>
      </c>
      <c r="V57" s="72">
        <v>0</v>
      </c>
      <c r="W57" s="72">
        <v>428.1</v>
      </c>
      <c r="X57" s="72">
        <v>0</v>
      </c>
      <c r="Y57" s="72">
        <v>0</v>
      </c>
      <c r="Z57" s="72">
        <v>0</v>
      </c>
      <c r="AA57" s="72">
        <v>3.6</v>
      </c>
      <c r="AB57" s="72">
        <v>0</v>
      </c>
    </row>
    <row r="58" spans="1:28" x14ac:dyDescent="0.25">
      <c r="A58" s="70"/>
      <c r="B58" s="65" t="s">
        <v>44</v>
      </c>
      <c r="C58" s="66">
        <v>27132</v>
      </c>
      <c r="D58" s="66">
        <v>16750.400000000001</v>
      </c>
      <c r="E58" s="66">
        <v>8706.9</v>
      </c>
      <c r="F58" s="66">
        <v>43.5</v>
      </c>
      <c r="G58" s="66">
        <v>993.3</v>
      </c>
      <c r="H58" s="66">
        <v>623.79999999999995</v>
      </c>
      <c r="I58" s="66">
        <v>14.1</v>
      </c>
      <c r="J58" s="66">
        <v>0</v>
      </c>
      <c r="K58" s="66">
        <v>-5379.5</v>
      </c>
      <c r="L58" s="66">
        <v>-3217.9</v>
      </c>
      <c r="M58" s="66">
        <v>0</v>
      </c>
      <c r="N58" s="66">
        <v>0</v>
      </c>
      <c r="O58" s="66">
        <v>0</v>
      </c>
      <c r="P58" s="66">
        <v>0</v>
      </c>
      <c r="Q58" s="66">
        <v>-4.8</v>
      </c>
      <c r="R58" s="66">
        <v>-7273.8</v>
      </c>
      <c r="S58" s="66">
        <v>0</v>
      </c>
      <c r="T58" s="66">
        <v>776</v>
      </c>
      <c r="U58" s="66">
        <v>0</v>
      </c>
      <c r="V58" s="66">
        <v>0</v>
      </c>
      <c r="W58" s="66">
        <v>462</v>
      </c>
      <c r="X58" s="66">
        <v>0</v>
      </c>
      <c r="Y58" s="66">
        <v>0</v>
      </c>
      <c r="Z58" s="66">
        <v>0</v>
      </c>
      <c r="AA58" s="66">
        <v>2.4</v>
      </c>
      <c r="AB58" s="66">
        <v>0</v>
      </c>
    </row>
    <row r="59" spans="1:28" x14ac:dyDescent="0.25">
      <c r="A59" s="70"/>
      <c r="B59" s="65" t="s">
        <v>45</v>
      </c>
      <c r="C59" s="66">
        <v>26918.400000000001</v>
      </c>
      <c r="D59" s="66">
        <v>17126.099999999999</v>
      </c>
      <c r="E59" s="66">
        <v>8115.5</v>
      </c>
      <c r="F59" s="66">
        <v>42.5</v>
      </c>
      <c r="G59" s="66">
        <v>1021.3</v>
      </c>
      <c r="H59" s="66">
        <v>590.1</v>
      </c>
      <c r="I59" s="66">
        <v>22.9</v>
      </c>
      <c r="J59" s="66">
        <v>0</v>
      </c>
      <c r="K59" s="66">
        <v>-4245.8999999999996</v>
      </c>
      <c r="L59" s="66">
        <v>-3467.2</v>
      </c>
      <c r="M59" s="66">
        <v>0</v>
      </c>
      <c r="N59" s="66">
        <v>0</v>
      </c>
      <c r="O59" s="66">
        <v>0</v>
      </c>
      <c r="P59" s="66">
        <v>0</v>
      </c>
      <c r="Q59" s="66">
        <v>-4.5999999999999996</v>
      </c>
      <c r="R59" s="66">
        <v>-7347.5</v>
      </c>
      <c r="S59" s="66">
        <v>0</v>
      </c>
      <c r="T59" s="66">
        <v>776</v>
      </c>
      <c r="U59" s="66">
        <v>0</v>
      </c>
      <c r="V59" s="66">
        <v>0</v>
      </c>
      <c r="W59" s="66">
        <v>422.5</v>
      </c>
      <c r="X59" s="66">
        <v>0</v>
      </c>
      <c r="Y59" s="66">
        <v>0</v>
      </c>
      <c r="Z59" s="66">
        <v>0</v>
      </c>
      <c r="AA59" s="66">
        <v>9.6</v>
      </c>
      <c r="AB59" s="66">
        <v>0</v>
      </c>
    </row>
    <row r="60" spans="1:28" x14ac:dyDescent="0.25">
      <c r="A60" s="70"/>
      <c r="B60" s="65" t="s">
        <v>46</v>
      </c>
      <c r="C60" s="66">
        <v>26857.4</v>
      </c>
      <c r="D60" s="66">
        <v>16957.900000000001</v>
      </c>
      <c r="E60" s="66">
        <v>8252.6</v>
      </c>
      <c r="F60" s="66">
        <v>42.4</v>
      </c>
      <c r="G60" s="66">
        <v>1018.3</v>
      </c>
      <c r="H60" s="66">
        <v>567</v>
      </c>
      <c r="I60" s="66">
        <v>19.399999999999999</v>
      </c>
      <c r="J60" s="66">
        <v>0</v>
      </c>
      <c r="K60" s="66">
        <v>-4259</v>
      </c>
      <c r="L60" s="66">
        <v>-3574.7</v>
      </c>
      <c r="M60" s="66">
        <v>0</v>
      </c>
      <c r="N60" s="66">
        <v>0</v>
      </c>
      <c r="O60" s="66">
        <v>0</v>
      </c>
      <c r="P60" s="66">
        <v>0</v>
      </c>
      <c r="Q60" s="66">
        <v>-4.8</v>
      </c>
      <c r="R60" s="66">
        <v>-6897.7</v>
      </c>
      <c r="S60" s="66">
        <v>0</v>
      </c>
      <c r="T60" s="66">
        <v>776</v>
      </c>
      <c r="U60" s="66">
        <v>0</v>
      </c>
      <c r="V60" s="66">
        <v>0</v>
      </c>
      <c r="W60" s="66">
        <v>403.9</v>
      </c>
      <c r="X60" s="66">
        <v>0</v>
      </c>
      <c r="Y60" s="66">
        <v>0</v>
      </c>
      <c r="Z60" s="66">
        <v>0</v>
      </c>
      <c r="AA60" s="66">
        <v>4.4000000000000004</v>
      </c>
      <c r="AB60" s="66">
        <v>0</v>
      </c>
    </row>
    <row r="61" spans="1:28" x14ac:dyDescent="0.25">
      <c r="A61" s="70"/>
      <c r="B61" s="65" t="s">
        <v>47</v>
      </c>
      <c r="C61" s="66">
        <v>26874.400000000001</v>
      </c>
      <c r="D61" s="66">
        <v>16854.599999999999</v>
      </c>
      <c r="E61" s="66">
        <v>8383.1</v>
      </c>
      <c r="F61" s="66">
        <v>41.9</v>
      </c>
      <c r="G61" s="66">
        <v>1005.9</v>
      </c>
      <c r="H61" s="66">
        <v>568.20000000000005</v>
      </c>
      <c r="I61" s="66">
        <v>20.5</v>
      </c>
      <c r="J61" s="66">
        <v>0</v>
      </c>
      <c r="K61" s="66">
        <v>-4526.7</v>
      </c>
      <c r="L61" s="66">
        <v>-3700.2</v>
      </c>
      <c r="M61" s="66">
        <v>0</v>
      </c>
      <c r="N61" s="66">
        <v>0</v>
      </c>
      <c r="O61" s="66">
        <v>0</v>
      </c>
      <c r="P61" s="66">
        <v>0</v>
      </c>
      <c r="Q61" s="66">
        <v>-4.7</v>
      </c>
      <c r="R61" s="66">
        <v>-6577.5</v>
      </c>
      <c r="S61" s="66">
        <v>0</v>
      </c>
      <c r="T61" s="66">
        <v>776</v>
      </c>
      <c r="U61" s="66">
        <v>0</v>
      </c>
      <c r="V61" s="66">
        <v>0</v>
      </c>
      <c r="W61" s="66">
        <v>370.4</v>
      </c>
      <c r="X61" s="66">
        <v>0</v>
      </c>
      <c r="Y61" s="66">
        <v>0</v>
      </c>
      <c r="Z61" s="66">
        <v>0</v>
      </c>
      <c r="AA61" s="66">
        <v>4.8</v>
      </c>
      <c r="AB61" s="66">
        <v>0</v>
      </c>
    </row>
    <row r="62" spans="1:28" x14ac:dyDescent="0.25">
      <c r="A62" s="70"/>
      <c r="B62" s="65" t="s">
        <v>48</v>
      </c>
      <c r="C62" s="66">
        <v>27830.3</v>
      </c>
      <c r="D62" s="66">
        <v>17586</v>
      </c>
      <c r="E62" s="66">
        <v>8607</v>
      </c>
      <c r="F62" s="66">
        <v>41.5</v>
      </c>
      <c r="G62" s="66">
        <v>993.1</v>
      </c>
      <c r="H62" s="66">
        <v>577.5</v>
      </c>
      <c r="I62" s="66">
        <v>25.3</v>
      </c>
      <c r="J62" s="66">
        <v>0</v>
      </c>
      <c r="K62" s="66">
        <v>-4445.3</v>
      </c>
      <c r="L62" s="66">
        <v>-3867.9</v>
      </c>
      <c r="M62" s="66">
        <v>0</v>
      </c>
      <c r="N62" s="66">
        <v>0</v>
      </c>
      <c r="O62" s="66">
        <v>0</v>
      </c>
      <c r="P62" s="66">
        <v>0</v>
      </c>
      <c r="Q62" s="66">
        <v>-4.7</v>
      </c>
      <c r="R62" s="66">
        <v>-6955.9</v>
      </c>
      <c r="S62" s="66">
        <v>0</v>
      </c>
      <c r="T62" s="66">
        <v>776</v>
      </c>
      <c r="U62" s="66">
        <v>0</v>
      </c>
      <c r="V62" s="66">
        <v>0</v>
      </c>
      <c r="W62" s="66">
        <v>356.8</v>
      </c>
      <c r="X62" s="66">
        <v>0</v>
      </c>
      <c r="Y62" s="66">
        <v>0</v>
      </c>
      <c r="Z62" s="66">
        <v>0</v>
      </c>
      <c r="AA62" s="66">
        <v>12.4</v>
      </c>
      <c r="AB62" s="66">
        <v>0</v>
      </c>
    </row>
    <row r="63" spans="1:28" x14ac:dyDescent="0.25">
      <c r="A63" s="67">
        <v>2015</v>
      </c>
      <c r="B63" s="68" t="s">
        <v>37</v>
      </c>
      <c r="C63" s="69">
        <v>28399.4</v>
      </c>
      <c r="D63" s="69">
        <v>18727.2</v>
      </c>
      <c r="E63" s="69">
        <v>8044.3</v>
      </c>
      <c r="F63" s="69">
        <v>40.4</v>
      </c>
      <c r="G63" s="69">
        <v>963.1</v>
      </c>
      <c r="H63" s="69">
        <v>605.4</v>
      </c>
      <c r="I63" s="69">
        <v>19.100000000000001</v>
      </c>
      <c r="J63" s="69">
        <v>0</v>
      </c>
      <c r="K63" s="69">
        <v>-4577.3</v>
      </c>
      <c r="L63" s="69">
        <v>-3966.8</v>
      </c>
      <c r="M63" s="69">
        <v>0</v>
      </c>
      <c r="N63" s="69">
        <v>0</v>
      </c>
      <c r="O63" s="69">
        <v>0</v>
      </c>
      <c r="P63" s="69">
        <v>0</v>
      </c>
      <c r="Q63" s="69">
        <v>-4.5</v>
      </c>
      <c r="R63" s="69">
        <v>-6878.7</v>
      </c>
      <c r="S63" s="69">
        <v>0</v>
      </c>
      <c r="T63" s="69">
        <v>776</v>
      </c>
      <c r="U63" s="69">
        <v>0</v>
      </c>
      <c r="V63" s="69">
        <v>0</v>
      </c>
      <c r="W63" s="69">
        <v>384.9</v>
      </c>
      <c r="X63" s="69">
        <v>0</v>
      </c>
      <c r="Y63" s="69">
        <v>0</v>
      </c>
      <c r="Z63" s="69">
        <v>0</v>
      </c>
      <c r="AA63" s="69">
        <v>8</v>
      </c>
      <c r="AB63" s="69">
        <v>0</v>
      </c>
    </row>
    <row r="64" spans="1:28" x14ac:dyDescent="0.25">
      <c r="A64" s="70"/>
      <c r="B64" s="65" t="s">
        <v>38</v>
      </c>
      <c r="C64" s="66">
        <v>28228.400000000001</v>
      </c>
      <c r="D64" s="66">
        <v>18364.3</v>
      </c>
      <c r="E64" s="66">
        <v>8265.2000000000007</v>
      </c>
      <c r="F64" s="66">
        <v>40.299999999999997</v>
      </c>
      <c r="G64" s="66">
        <v>962.5</v>
      </c>
      <c r="H64" s="66">
        <v>582.5</v>
      </c>
      <c r="I64" s="66">
        <v>13.4</v>
      </c>
      <c r="J64" s="66">
        <v>0</v>
      </c>
      <c r="K64" s="66">
        <v>-4400.1000000000004</v>
      </c>
      <c r="L64" s="66">
        <v>-3896.5</v>
      </c>
      <c r="M64" s="66">
        <v>0</v>
      </c>
      <c r="N64" s="66">
        <v>0</v>
      </c>
      <c r="O64" s="66">
        <v>0</v>
      </c>
      <c r="P64" s="66">
        <v>0</v>
      </c>
      <c r="Q64" s="66">
        <v>-4.2</v>
      </c>
      <c r="R64" s="66">
        <v>-6838.6</v>
      </c>
      <c r="S64" s="66">
        <v>0</v>
      </c>
      <c r="T64" s="66">
        <v>776</v>
      </c>
      <c r="U64" s="66">
        <v>0</v>
      </c>
      <c r="V64" s="66">
        <v>0</v>
      </c>
      <c r="W64" s="66">
        <v>400.9</v>
      </c>
      <c r="X64" s="66">
        <v>0</v>
      </c>
      <c r="Y64" s="66">
        <v>0</v>
      </c>
      <c r="Z64" s="66">
        <v>0</v>
      </c>
      <c r="AA64" s="66">
        <v>2.2999999999999998</v>
      </c>
      <c r="AB64" s="66">
        <v>0</v>
      </c>
    </row>
    <row r="65" spans="1:28" x14ac:dyDescent="0.25">
      <c r="A65" s="73"/>
      <c r="B65" s="65" t="s">
        <v>39</v>
      </c>
      <c r="C65" s="66">
        <v>29588.3</v>
      </c>
      <c r="D65" s="66">
        <v>19304.900000000001</v>
      </c>
      <c r="E65" s="66">
        <v>8922</v>
      </c>
      <c r="F65" s="66">
        <v>39.5</v>
      </c>
      <c r="G65" s="66">
        <v>939</v>
      </c>
      <c r="H65" s="66">
        <v>363.7</v>
      </c>
      <c r="I65" s="66">
        <v>19.3</v>
      </c>
      <c r="J65" s="66">
        <v>0</v>
      </c>
      <c r="K65" s="66">
        <v>-4376.1000000000004</v>
      </c>
      <c r="L65" s="66">
        <v>-3929.5</v>
      </c>
      <c r="M65" s="66">
        <v>0</v>
      </c>
      <c r="N65" s="66">
        <v>0</v>
      </c>
      <c r="O65" s="66">
        <v>0</v>
      </c>
      <c r="P65" s="66">
        <v>0</v>
      </c>
      <c r="Q65" s="66">
        <v>-4</v>
      </c>
      <c r="R65" s="66">
        <v>-7985.6</v>
      </c>
      <c r="S65" s="66">
        <v>0</v>
      </c>
      <c r="T65" s="66">
        <v>776</v>
      </c>
      <c r="U65" s="66">
        <v>0</v>
      </c>
      <c r="V65" s="66">
        <v>0</v>
      </c>
      <c r="W65" s="66">
        <v>405.4</v>
      </c>
      <c r="X65" s="66">
        <v>0</v>
      </c>
      <c r="Y65" s="66">
        <v>0</v>
      </c>
      <c r="Z65" s="66">
        <v>0</v>
      </c>
      <c r="AA65" s="66">
        <v>6.9</v>
      </c>
      <c r="AB65" s="66">
        <v>0</v>
      </c>
    </row>
    <row r="66" spans="1:28" x14ac:dyDescent="0.25">
      <c r="A66" s="73"/>
      <c r="B66" s="65" t="s">
        <v>40</v>
      </c>
      <c r="C66" s="66">
        <v>29833.1</v>
      </c>
      <c r="D66" s="66">
        <v>19770.400000000001</v>
      </c>
      <c r="E66" s="66">
        <v>8711.4</v>
      </c>
      <c r="F66" s="66">
        <v>40.299999999999997</v>
      </c>
      <c r="G66" s="66">
        <v>954.1</v>
      </c>
      <c r="H66" s="66">
        <v>362.4</v>
      </c>
      <c r="I66" s="66">
        <v>-5.5</v>
      </c>
      <c r="J66" s="66">
        <v>0</v>
      </c>
      <c r="K66" s="66">
        <v>-4256.6000000000004</v>
      </c>
      <c r="L66" s="66">
        <v>-3894.4</v>
      </c>
      <c r="M66" s="66">
        <v>0</v>
      </c>
      <c r="N66" s="66">
        <v>0</v>
      </c>
      <c r="O66" s="66">
        <v>0</v>
      </c>
      <c r="P66" s="66">
        <v>0</v>
      </c>
      <c r="Q66" s="66">
        <v>-4.2</v>
      </c>
      <c r="R66" s="66">
        <v>-8026.8</v>
      </c>
      <c r="S66" s="66">
        <v>0</v>
      </c>
      <c r="T66" s="66">
        <v>777.6</v>
      </c>
      <c r="U66" s="66">
        <v>0</v>
      </c>
      <c r="V66" s="66">
        <v>0</v>
      </c>
      <c r="W66" s="66">
        <v>384.4</v>
      </c>
      <c r="X66" s="66">
        <v>0</v>
      </c>
      <c r="Y66" s="66">
        <v>0</v>
      </c>
      <c r="Z66" s="66">
        <v>0</v>
      </c>
      <c r="AA66" s="66">
        <v>-10.199999999999999</v>
      </c>
      <c r="AB66" s="66">
        <v>0</v>
      </c>
    </row>
    <row r="67" spans="1:28" x14ac:dyDescent="0.25">
      <c r="A67" s="70"/>
      <c r="B67" s="65" t="s">
        <v>41</v>
      </c>
      <c r="C67" s="66">
        <v>30111.3</v>
      </c>
      <c r="D67" s="66">
        <v>19286.5</v>
      </c>
      <c r="E67" s="66">
        <v>9474.4</v>
      </c>
      <c r="F67" s="66">
        <v>39.799999999999997</v>
      </c>
      <c r="G67" s="66">
        <v>941.4</v>
      </c>
      <c r="H67" s="66">
        <v>364.6</v>
      </c>
      <c r="I67" s="66">
        <v>4.5999999999999996</v>
      </c>
      <c r="J67" s="66">
        <v>0</v>
      </c>
      <c r="K67" s="66">
        <v>-4225.5</v>
      </c>
      <c r="L67" s="66">
        <v>-3884.3</v>
      </c>
      <c r="M67" s="66">
        <v>0</v>
      </c>
      <c r="N67" s="66">
        <v>0</v>
      </c>
      <c r="O67" s="66">
        <v>0</v>
      </c>
      <c r="P67" s="66">
        <v>0</v>
      </c>
      <c r="Q67" s="66">
        <v>-4.3</v>
      </c>
      <c r="R67" s="66">
        <v>-7989</v>
      </c>
      <c r="S67" s="66">
        <v>0</v>
      </c>
      <c r="T67" s="66">
        <v>777.6</v>
      </c>
      <c r="U67" s="66">
        <v>0</v>
      </c>
      <c r="V67" s="66">
        <v>0</v>
      </c>
      <c r="W67" s="66">
        <v>404.6</v>
      </c>
      <c r="X67" s="66">
        <v>0</v>
      </c>
      <c r="Y67" s="66">
        <v>0</v>
      </c>
      <c r="Z67" s="66">
        <v>0</v>
      </c>
      <c r="AA67" s="66">
        <v>-0.2</v>
      </c>
      <c r="AB67" s="66">
        <v>0</v>
      </c>
    </row>
    <row r="68" spans="1:28" x14ac:dyDescent="0.25">
      <c r="A68" s="71"/>
      <c r="B68" s="65" t="s">
        <v>42</v>
      </c>
      <c r="C68" s="66">
        <v>30020.2</v>
      </c>
      <c r="D68" s="66">
        <v>18519.099999999999</v>
      </c>
      <c r="E68" s="66">
        <v>10150.1</v>
      </c>
      <c r="F68" s="66">
        <v>40.200000000000003</v>
      </c>
      <c r="G68" s="66">
        <v>950.1</v>
      </c>
      <c r="H68" s="66">
        <v>358.5</v>
      </c>
      <c r="I68" s="66">
        <v>1.8</v>
      </c>
      <c r="J68" s="66">
        <v>0</v>
      </c>
      <c r="K68" s="66">
        <v>-4285.3999999999996</v>
      </c>
      <c r="L68" s="66">
        <v>-3873.6</v>
      </c>
      <c r="M68" s="66">
        <v>0</v>
      </c>
      <c r="N68" s="66">
        <v>0</v>
      </c>
      <c r="O68" s="66">
        <v>0</v>
      </c>
      <c r="P68" s="66">
        <v>0</v>
      </c>
      <c r="Q68" s="66">
        <v>-4.4000000000000004</v>
      </c>
      <c r="R68" s="66">
        <v>-7917.8</v>
      </c>
      <c r="S68" s="66">
        <v>0</v>
      </c>
      <c r="T68" s="66">
        <v>777.6</v>
      </c>
      <c r="U68" s="66">
        <v>0</v>
      </c>
      <c r="V68" s="66">
        <v>0</v>
      </c>
      <c r="W68" s="66">
        <v>421.7</v>
      </c>
      <c r="X68" s="66">
        <v>0</v>
      </c>
      <c r="Y68" s="66">
        <v>0</v>
      </c>
      <c r="Z68" s="66">
        <v>0</v>
      </c>
      <c r="AA68" s="66">
        <v>1.3</v>
      </c>
      <c r="AB68" s="66">
        <v>0</v>
      </c>
    </row>
    <row r="69" spans="1:28" x14ac:dyDescent="0.25">
      <c r="A69" s="74"/>
      <c r="B69" s="65" t="s">
        <v>43</v>
      </c>
      <c r="C69" s="75">
        <v>29716.1</v>
      </c>
      <c r="D69" s="75">
        <v>18801.400000000001</v>
      </c>
      <c r="E69" s="75">
        <v>9593.9</v>
      </c>
      <c r="F69" s="76">
        <v>39.9</v>
      </c>
      <c r="G69" s="75">
        <v>938.9</v>
      </c>
      <c r="H69" s="76">
        <v>335.7</v>
      </c>
      <c r="I69" s="76">
        <v>6.2</v>
      </c>
      <c r="J69" s="76">
        <v>0</v>
      </c>
      <c r="K69" s="75">
        <v>-4286.1000000000004</v>
      </c>
      <c r="L69" s="75">
        <v>-3812.3</v>
      </c>
      <c r="M69" s="76">
        <v>0</v>
      </c>
      <c r="N69" s="76">
        <v>0</v>
      </c>
      <c r="O69" s="76">
        <v>0</v>
      </c>
      <c r="P69" s="76">
        <v>0</v>
      </c>
      <c r="Q69" s="76">
        <v>-4.4000000000000004</v>
      </c>
      <c r="R69" s="75">
        <v>-7854.8</v>
      </c>
      <c r="S69" s="76">
        <v>0</v>
      </c>
      <c r="T69" s="75">
        <v>777.6</v>
      </c>
      <c r="U69" s="76">
        <v>0</v>
      </c>
      <c r="V69" s="76">
        <v>0</v>
      </c>
      <c r="W69" s="76">
        <v>462.8</v>
      </c>
      <c r="X69" s="76">
        <v>0</v>
      </c>
      <c r="Y69" s="76">
        <v>0</v>
      </c>
      <c r="Z69" s="76">
        <v>0</v>
      </c>
      <c r="AA69" s="76">
        <v>5.6</v>
      </c>
      <c r="AB69" s="76">
        <v>0</v>
      </c>
    </row>
    <row r="70" spans="1:28" x14ac:dyDescent="0.25">
      <c r="A70" s="74"/>
      <c r="B70" s="65" t="s">
        <v>44</v>
      </c>
      <c r="C70" s="75">
        <v>29885.7</v>
      </c>
      <c r="D70" s="75">
        <v>18971.2</v>
      </c>
      <c r="E70" s="75">
        <v>9579.7000000000007</v>
      </c>
      <c r="F70" s="76">
        <v>40.200000000000003</v>
      </c>
      <c r="G70" s="75">
        <v>945</v>
      </c>
      <c r="H70" s="76">
        <v>347.3</v>
      </c>
      <c r="I70" s="76">
        <v>2.2000000000000002</v>
      </c>
      <c r="J70" s="76">
        <v>0</v>
      </c>
      <c r="K70" s="75">
        <v>-4309.5</v>
      </c>
      <c r="L70" s="75">
        <v>-3781.9</v>
      </c>
      <c r="M70" s="76">
        <v>0</v>
      </c>
      <c r="N70" s="76">
        <v>0</v>
      </c>
      <c r="O70" s="76">
        <v>0</v>
      </c>
      <c r="P70" s="76">
        <v>0</v>
      </c>
      <c r="Q70" s="76">
        <v>-4.8</v>
      </c>
      <c r="R70" s="75">
        <v>-7788.8</v>
      </c>
      <c r="S70" s="76">
        <v>0</v>
      </c>
      <c r="T70" s="75">
        <v>777.6</v>
      </c>
      <c r="U70" s="76">
        <v>0</v>
      </c>
      <c r="V70" s="76">
        <v>0</v>
      </c>
      <c r="W70" s="76">
        <v>451.8</v>
      </c>
      <c r="X70" s="76">
        <v>0</v>
      </c>
      <c r="Y70" s="76">
        <v>0</v>
      </c>
      <c r="Z70" s="76">
        <v>0</v>
      </c>
      <c r="AA70" s="76">
        <v>1.3</v>
      </c>
      <c r="AB70" s="76">
        <v>0</v>
      </c>
    </row>
    <row r="71" spans="1:28" x14ac:dyDescent="0.25">
      <c r="A71" s="74"/>
      <c r="B71" s="65" t="s">
        <v>45</v>
      </c>
      <c r="C71" s="75">
        <v>29263.200000000001</v>
      </c>
      <c r="D71" s="75">
        <v>18454.3</v>
      </c>
      <c r="E71" s="75">
        <v>9483.2999999999993</v>
      </c>
      <c r="F71" s="75">
        <v>40.200000000000003</v>
      </c>
      <c r="G71" s="75">
        <v>939.7</v>
      </c>
      <c r="H71" s="75">
        <v>341.7</v>
      </c>
      <c r="I71" s="75">
        <v>4.0999999999999996</v>
      </c>
      <c r="J71" s="75">
        <v>0</v>
      </c>
      <c r="K71" s="75">
        <v>-4349.3999999999996</v>
      </c>
      <c r="L71" s="75">
        <v>-3797.7</v>
      </c>
      <c r="M71" s="75">
        <v>0</v>
      </c>
      <c r="N71" s="75">
        <v>0</v>
      </c>
      <c r="O71" s="75">
        <v>0</v>
      </c>
      <c r="P71" s="75">
        <v>0</v>
      </c>
      <c r="Q71" s="75">
        <v>-4.8</v>
      </c>
      <c r="R71" s="75">
        <v>-7391.8</v>
      </c>
      <c r="S71" s="75">
        <v>0</v>
      </c>
      <c r="T71" s="75">
        <v>777.6</v>
      </c>
      <c r="U71" s="75">
        <v>0</v>
      </c>
      <c r="V71" s="75">
        <v>0</v>
      </c>
      <c r="W71" s="75">
        <v>445.7</v>
      </c>
      <c r="X71" s="75">
        <v>0</v>
      </c>
      <c r="Y71" s="75">
        <v>0</v>
      </c>
      <c r="Z71" s="75">
        <v>0</v>
      </c>
      <c r="AA71" s="75">
        <v>2.2000000000000002</v>
      </c>
      <c r="AB71" s="75">
        <v>0</v>
      </c>
    </row>
    <row r="72" spans="1:28" x14ac:dyDescent="0.25">
      <c r="A72" s="74"/>
      <c r="B72" s="65" t="s">
        <v>46</v>
      </c>
      <c r="C72" s="75">
        <v>28905.3</v>
      </c>
      <c r="D72" s="75">
        <v>18110.7</v>
      </c>
      <c r="E72" s="75">
        <v>9468.2999999999993</v>
      </c>
      <c r="F72" s="76">
        <v>40</v>
      </c>
      <c r="G72" s="75">
        <v>933.4</v>
      </c>
      <c r="H72" s="76">
        <v>350.1</v>
      </c>
      <c r="I72" s="76">
        <v>2.9</v>
      </c>
      <c r="J72" s="76">
        <v>0</v>
      </c>
      <c r="K72" s="75">
        <v>-4363.1000000000004</v>
      </c>
      <c r="L72" s="75">
        <v>-3792.8</v>
      </c>
      <c r="M72" s="76">
        <v>0</v>
      </c>
      <c r="N72" s="76">
        <v>0</v>
      </c>
      <c r="O72" s="76">
        <v>0</v>
      </c>
      <c r="P72" s="76">
        <v>0</v>
      </c>
      <c r="Q72" s="76">
        <v>-4.8</v>
      </c>
      <c r="R72" s="75">
        <v>-7359.6</v>
      </c>
      <c r="S72" s="76">
        <v>0</v>
      </c>
      <c r="T72" s="75">
        <v>956.3</v>
      </c>
      <c r="U72" s="76">
        <v>0</v>
      </c>
      <c r="V72" s="76">
        <v>0</v>
      </c>
      <c r="W72" s="76">
        <v>408.8</v>
      </c>
      <c r="X72" s="76">
        <v>0</v>
      </c>
      <c r="Y72" s="76">
        <v>0</v>
      </c>
      <c r="Z72" s="76">
        <v>0</v>
      </c>
      <c r="AA72" s="76">
        <v>2</v>
      </c>
      <c r="AB72" s="76">
        <v>0</v>
      </c>
    </row>
    <row r="73" spans="1:28" x14ac:dyDescent="0.25">
      <c r="A73" s="74"/>
      <c r="B73" s="65" t="s">
        <v>47</v>
      </c>
      <c r="C73" s="75">
        <v>29038.5</v>
      </c>
      <c r="D73" s="75">
        <v>18023.5</v>
      </c>
      <c r="E73" s="75">
        <v>9726.2999999999993</v>
      </c>
      <c r="F73" s="76">
        <v>39.299999999999997</v>
      </c>
      <c r="G73" s="75">
        <v>913</v>
      </c>
      <c r="H73" s="76">
        <v>324.89999999999998</v>
      </c>
      <c r="I73" s="76">
        <v>11.5</v>
      </c>
      <c r="J73" s="76">
        <v>0</v>
      </c>
      <c r="K73" s="75">
        <v>-4741.8</v>
      </c>
      <c r="L73" s="75">
        <v>-3793.2</v>
      </c>
      <c r="M73" s="76">
        <v>0</v>
      </c>
      <c r="N73" s="76">
        <v>0</v>
      </c>
      <c r="O73" s="76">
        <v>0</v>
      </c>
      <c r="P73" s="76">
        <v>0</v>
      </c>
      <c r="Q73" s="76">
        <v>-5.8</v>
      </c>
      <c r="R73" s="75">
        <v>-6997.4</v>
      </c>
      <c r="S73" s="76">
        <v>0</v>
      </c>
      <c r="T73" s="75">
        <v>956.3</v>
      </c>
      <c r="U73" s="76">
        <v>0</v>
      </c>
      <c r="V73" s="76">
        <v>0</v>
      </c>
      <c r="W73" s="76">
        <v>394</v>
      </c>
      <c r="X73" s="76">
        <v>0</v>
      </c>
      <c r="Y73" s="76">
        <v>0</v>
      </c>
      <c r="Z73" s="76">
        <v>0</v>
      </c>
      <c r="AA73" s="76">
        <v>9.5</v>
      </c>
      <c r="AB73" s="76">
        <v>0</v>
      </c>
    </row>
    <row r="74" spans="1:28" x14ac:dyDescent="0.25">
      <c r="A74" s="77"/>
      <c r="B74" s="78" t="s">
        <v>48</v>
      </c>
      <c r="C74" s="79">
        <v>29880.9</v>
      </c>
      <c r="D74" s="79">
        <v>18094.099999999999</v>
      </c>
      <c r="E74" s="79">
        <v>10497.2</v>
      </c>
      <c r="F74" s="79">
        <v>39.700000000000003</v>
      </c>
      <c r="G74" s="79">
        <v>920</v>
      </c>
      <c r="H74" s="79">
        <v>325.3</v>
      </c>
      <c r="I74" s="79">
        <v>3.5</v>
      </c>
      <c r="J74" s="79">
        <v>1</v>
      </c>
      <c r="K74" s="79">
        <v>-4827.6000000000004</v>
      </c>
      <c r="L74" s="79">
        <v>-3750.9</v>
      </c>
      <c r="M74" s="79">
        <v>0</v>
      </c>
      <c r="N74" s="79">
        <v>0</v>
      </c>
      <c r="O74" s="79">
        <v>0</v>
      </c>
      <c r="P74" s="79">
        <v>0</v>
      </c>
      <c r="Q74" s="79">
        <v>-5.3</v>
      </c>
      <c r="R74" s="79">
        <v>-7385.7</v>
      </c>
      <c r="S74" s="79">
        <v>0</v>
      </c>
      <c r="T74" s="79">
        <v>956.3</v>
      </c>
      <c r="U74" s="79">
        <v>0</v>
      </c>
      <c r="V74" s="79">
        <v>0</v>
      </c>
      <c r="W74" s="79">
        <v>343.5</v>
      </c>
      <c r="X74" s="79">
        <v>0</v>
      </c>
      <c r="Y74" s="79">
        <v>0</v>
      </c>
      <c r="Z74" s="79">
        <v>0</v>
      </c>
      <c r="AA74" s="79">
        <v>2.5</v>
      </c>
      <c r="AB74" s="79">
        <v>0</v>
      </c>
    </row>
    <row r="75" spans="1:28" x14ac:dyDescent="0.25">
      <c r="A75" s="67">
        <v>2016</v>
      </c>
      <c r="B75" s="68" t="s">
        <v>37</v>
      </c>
      <c r="C75" s="69">
        <v>30300.9</v>
      </c>
      <c r="D75" s="69">
        <v>18325.7</v>
      </c>
      <c r="E75" s="69">
        <v>10677.3</v>
      </c>
      <c r="F75" s="69">
        <v>39.5</v>
      </c>
      <c r="G75" s="69">
        <v>913.2</v>
      </c>
      <c r="H75" s="69">
        <v>340.5</v>
      </c>
      <c r="I75" s="69">
        <v>4.5</v>
      </c>
      <c r="J75" s="69">
        <v>0.1</v>
      </c>
      <c r="K75" s="69">
        <v>-4664.8</v>
      </c>
      <c r="L75" s="69">
        <v>-3932.3</v>
      </c>
      <c r="M75" s="69">
        <v>0</v>
      </c>
      <c r="N75" s="69">
        <v>0</v>
      </c>
      <c r="O75" s="69">
        <v>0</v>
      </c>
      <c r="P75" s="69">
        <v>0</v>
      </c>
      <c r="Q75" s="69">
        <v>-4.4000000000000004</v>
      </c>
      <c r="R75" s="69">
        <v>-7379</v>
      </c>
      <c r="S75" s="69">
        <v>0</v>
      </c>
      <c r="T75" s="69">
        <v>956.3</v>
      </c>
      <c r="U75" s="69">
        <v>0</v>
      </c>
      <c r="V75" s="69">
        <v>0</v>
      </c>
      <c r="W75" s="69">
        <v>357.4</v>
      </c>
      <c r="X75" s="69">
        <v>0</v>
      </c>
      <c r="Y75" s="69">
        <v>0</v>
      </c>
      <c r="Z75" s="69">
        <v>0</v>
      </c>
      <c r="AA75" s="69">
        <v>4.4000000000000004</v>
      </c>
      <c r="AB75" s="69">
        <v>0</v>
      </c>
    </row>
    <row r="76" spans="1:28" x14ac:dyDescent="0.25">
      <c r="A76" s="70"/>
      <c r="B76" s="65" t="s">
        <v>38</v>
      </c>
      <c r="C76" s="66">
        <v>29842.7</v>
      </c>
      <c r="D76" s="66">
        <v>18773.099999999999</v>
      </c>
      <c r="E76" s="66">
        <v>9593.7000000000007</v>
      </c>
      <c r="F76" s="66">
        <v>361.8</v>
      </c>
      <c r="G76" s="66">
        <v>732</v>
      </c>
      <c r="H76" s="66">
        <v>378</v>
      </c>
      <c r="I76" s="66">
        <v>4</v>
      </c>
      <c r="J76" s="66">
        <v>0.1</v>
      </c>
      <c r="K76" s="66">
        <v>-5017.1000000000004</v>
      </c>
      <c r="L76" s="66">
        <v>-3717</v>
      </c>
      <c r="M76" s="66">
        <v>0</v>
      </c>
      <c r="N76" s="66">
        <v>0</v>
      </c>
      <c r="O76" s="66">
        <v>0</v>
      </c>
      <c r="P76" s="66">
        <v>0</v>
      </c>
      <c r="Q76" s="66">
        <v>-4.4000000000000004</v>
      </c>
      <c r="R76" s="66">
        <v>-7262.2</v>
      </c>
      <c r="S76" s="66">
        <v>0</v>
      </c>
      <c r="T76" s="66">
        <v>956.3</v>
      </c>
      <c r="U76" s="66">
        <v>0</v>
      </c>
      <c r="V76" s="66">
        <v>0</v>
      </c>
      <c r="W76" s="66">
        <v>387.8</v>
      </c>
      <c r="X76" s="66">
        <v>0</v>
      </c>
      <c r="Y76" s="66">
        <v>0</v>
      </c>
      <c r="Z76" s="66">
        <v>0</v>
      </c>
      <c r="AA76" s="66">
        <v>3.9</v>
      </c>
      <c r="AB76" s="66">
        <v>0</v>
      </c>
    </row>
    <row r="77" spans="1:28" x14ac:dyDescent="0.25">
      <c r="A77" s="73"/>
      <c r="B77" s="65" t="s">
        <v>39</v>
      </c>
      <c r="C77" s="66">
        <v>30060.9</v>
      </c>
      <c r="D77" s="66">
        <v>19154.2</v>
      </c>
      <c r="E77" s="66">
        <v>9444</v>
      </c>
      <c r="F77" s="66">
        <v>368.7</v>
      </c>
      <c r="G77" s="66">
        <v>741</v>
      </c>
      <c r="H77" s="66">
        <v>378.7</v>
      </c>
      <c r="I77" s="66">
        <v>-25.7</v>
      </c>
      <c r="J77" s="66">
        <v>0</v>
      </c>
      <c r="K77" s="66">
        <v>-5009.6000000000004</v>
      </c>
      <c r="L77" s="66">
        <v>-3897.8</v>
      </c>
      <c r="M77" s="66">
        <v>0</v>
      </c>
      <c r="N77" s="66">
        <v>0</v>
      </c>
      <c r="O77" s="66">
        <v>0</v>
      </c>
      <c r="P77" s="66">
        <v>0</v>
      </c>
      <c r="Q77" s="66">
        <v>-3.4</v>
      </c>
      <c r="R77" s="66">
        <v>-7427.4</v>
      </c>
      <c r="S77" s="66">
        <v>0</v>
      </c>
      <c r="T77" s="66">
        <v>1120.3</v>
      </c>
      <c r="U77" s="66">
        <v>0</v>
      </c>
      <c r="V77" s="66">
        <v>0</v>
      </c>
      <c r="W77" s="66">
        <v>370.6</v>
      </c>
      <c r="X77" s="66">
        <v>0</v>
      </c>
      <c r="Y77" s="66">
        <v>0</v>
      </c>
      <c r="Z77" s="66">
        <v>0</v>
      </c>
      <c r="AA77" s="66">
        <v>-25.8</v>
      </c>
      <c r="AB77" s="66">
        <v>0</v>
      </c>
    </row>
    <row r="78" spans="1:28" x14ac:dyDescent="0.25">
      <c r="A78" s="73"/>
      <c r="B78" s="65" t="s">
        <v>40</v>
      </c>
      <c r="C78" s="66">
        <v>30255.3</v>
      </c>
      <c r="D78" s="66">
        <v>19195.599999999999</v>
      </c>
      <c r="E78" s="66">
        <v>9575.2999999999993</v>
      </c>
      <c r="F78" s="66">
        <v>368.1</v>
      </c>
      <c r="G78" s="66">
        <v>743.7</v>
      </c>
      <c r="H78" s="66">
        <v>392.9</v>
      </c>
      <c r="I78" s="66">
        <v>-20.3</v>
      </c>
      <c r="J78" s="66">
        <v>0</v>
      </c>
      <c r="K78" s="66">
        <v>-4810</v>
      </c>
      <c r="L78" s="66">
        <v>-3937.7</v>
      </c>
      <c r="M78" s="66">
        <v>0</v>
      </c>
      <c r="N78" s="66">
        <v>0</v>
      </c>
      <c r="O78" s="66">
        <v>0</v>
      </c>
      <c r="P78" s="66">
        <v>0</v>
      </c>
      <c r="Q78" s="66">
        <v>-3.6</v>
      </c>
      <c r="R78" s="66">
        <v>-7668.3</v>
      </c>
      <c r="S78" s="66">
        <v>0</v>
      </c>
      <c r="T78" s="66">
        <v>1120.3</v>
      </c>
      <c r="U78" s="66">
        <v>0</v>
      </c>
      <c r="V78" s="66">
        <v>0</v>
      </c>
      <c r="W78" s="66">
        <v>375.2</v>
      </c>
      <c r="X78" s="66">
        <v>0</v>
      </c>
      <c r="Y78" s="66">
        <v>0</v>
      </c>
      <c r="Z78" s="66">
        <v>0</v>
      </c>
      <c r="AA78" s="66">
        <v>-20.399999999999999</v>
      </c>
      <c r="AB78" s="66">
        <v>0</v>
      </c>
    </row>
    <row r="79" spans="1:28" x14ac:dyDescent="0.25">
      <c r="A79" s="70"/>
      <c r="B79" s="65" t="s">
        <v>41</v>
      </c>
      <c r="C79" s="66">
        <v>30892.7</v>
      </c>
      <c r="D79" s="66">
        <v>19736.599999999999</v>
      </c>
      <c r="E79" s="66">
        <v>9668.4</v>
      </c>
      <c r="F79" s="66">
        <v>367.3</v>
      </c>
      <c r="G79" s="66">
        <v>732.5</v>
      </c>
      <c r="H79" s="66">
        <v>371.3</v>
      </c>
      <c r="I79" s="66">
        <v>16.7</v>
      </c>
      <c r="J79" s="66">
        <v>0</v>
      </c>
      <c r="K79" s="66">
        <v>-4789.5</v>
      </c>
      <c r="L79" s="66">
        <v>-3969</v>
      </c>
      <c r="M79" s="66">
        <v>0</v>
      </c>
      <c r="N79" s="66">
        <v>0</v>
      </c>
      <c r="O79" s="66">
        <v>0</v>
      </c>
      <c r="P79" s="66">
        <v>0</v>
      </c>
      <c r="Q79" s="66">
        <v>-6.2</v>
      </c>
      <c r="R79" s="66">
        <v>-7728.4</v>
      </c>
      <c r="S79" s="66">
        <v>0</v>
      </c>
      <c r="T79" s="66">
        <v>1028</v>
      </c>
      <c r="U79" s="66">
        <v>0</v>
      </c>
      <c r="V79" s="66">
        <v>0</v>
      </c>
      <c r="W79" s="66">
        <v>356.8</v>
      </c>
      <c r="X79" s="66">
        <v>0</v>
      </c>
      <c r="Y79" s="66">
        <v>0</v>
      </c>
      <c r="Z79" s="66">
        <v>0</v>
      </c>
      <c r="AA79" s="66">
        <v>16.600000000000001</v>
      </c>
      <c r="AB79" s="66">
        <v>0</v>
      </c>
    </row>
    <row r="80" spans="1:28" x14ac:dyDescent="0.25">
      <c r="A80" s="71"/>
      <c r="B80" s="65" t="s">
        <v>42</v>
      </c>
      <c r="C80" s="66">
        <v>31497.9</v>
      </c>
      <c r="D80" s="66">
        <v>20213.3</v>
      </c>
      <c r="E80" s="66">
        <v>9783</v>
      </c>
      <c r="F80" s="66">
        <v>366.1</v>
      </c>
      <c r="G80" s="66">
        <v>726.6</v>
      </c>
      <c r="H80" s="66">
        <v>404.4</v>
      </c>
      <c r="I80" s="66">
        <v>4.4000000000000004</v>
      </c>
      <c r="J80" s="66">
        <v>0</v>
      </c>
      <c r="K80" s="66">
        <v>-4798.8999999999996</v>
      </c>
      <c r="L80" s="66">
        <v>-3955.9</v>
      </c>
      <c r="M80" s="66">
        <v>0</v>
      </c>
      <c r="N80" s="66">
        <v>0</v>
      </c>
      <c r="O80" s="66">
        <v>0</v>
      </c>
      <c r="P80" s="66">
        <v>0</v>
      </c>
      <c r="Q80" s="66">
        <v>-6.4</v>
      </c>
      <c r="R80" s="66">
        <v>-7844.1</v>
      </c>
      <c r="S80" s="66">
        <v>0</v>
      </c>
      <c r="T80" s="66">
        <v>1082</v>
      </c>
      <c r="U80" s="66">
        <v>0</v>
      </c>
      <c r="V80" s="66">
        <v>0</v>
      </c>
      <c r="W80" s="66">
        <v>340.3</v>
      </c>
      <c r="X80" s="66">
        <v>0</v>
      </c>
      <c r="Y80" s="66">
        <v>0</v>
      </c>
      <c r="Z80" s="66">
        <v>0</v>
      </c>
      <c r="AA80" s="66">
        <v>2.7</v>
      </c>
      <c r="AB80" s="66">
        <v>0</v>
      </c>
    </row>
    <row r="81" spans="1:28" x14ac:dyDescent="0.25">
      <c r="A81" s="74"/>
      <c r="B81" s="65" t="s">
        <v>43</v>
      </c>
      <c r="C81" s="75">
        <v>32034.7</v>
      </c>
      <c r="D81" s="75">
        <v>21349.7</v>
      </c>
      <c r="E81" s="75">
        <v>9185.2000000000007</v>
      </c>
      <c r="F81" s="76">
        <v>364.7</v>
      </c>
      <c r="G81" s="75">
        <v>723.8</v>
      </c>
      <c r="H81" s="76">
        <v>410.8</v>
      </c>
      <c r="I81" s="76">
        <v>0.5</v>
      </c>
      <c r="J81" s="76">
        <v>0</v>
      </c>
      <c r="K81" s="75">
        <v>-4641.2</v>
      </c>
      <c r="L81" s="75">
        <v>-4065.1</v>
      </c>
      <c r="M81" s="76">
        <v>0</v>
      </c>
      <c r="N81" s="76">
        <v>0</v>
      </c>
      <c r="O81" s="76">
        <v>0</v>
      </c>
      <c r="P81" s="76">
        <v>0</v>
      </c>
      <c r="Q81" s="76">
        <v>-7.7</v>
      </c>
      <c r="R81" s="75">
        <v>-8455</v>
      </c>
      <c r="S81" s="76">
        <v>0</v>
      </c>
      <c r="T81" s="75">
        <v>1082</v>
      </c>
      <c r="U81" s="76">
        <v>0</v>
      </c>
      <c r="V81" s="76">
        <v>0</v>
      </c>
      <c r="W81" s="76">
        <v>345.1</v>
      </c>
      <c r="X81" s="76">
        <v>0</v>
      </c>
      <c r="Y81" s="76">
        <v>0</v>
      </c>
      <c r="Z81" s="76">
        <v>0</v>
      </c>
      <c r="AA81" s="76">
        <v>0.3</v>
      </c>
      <c r="AB81" s="76">
        <v>0</v>
      </c>
    </row>
    <row r="82" spans="1:28" x14ac:dyDescent="0.25">
      <c r="A82" s="74"/>
      <c r="B82" s="65" t="s">
        <v>44</v>
      </c>
      <c r="C82" s="75">
        <v>31565.7</v>
      </c>
      <c r="D82" s="75">
        <v>21251.599999999999</v>
      </c>
      <c r="E82" s="75">
        <v>8823.5</v>
      </c>
      <c r="F82" s="76">
        <v>365</v>
      </c>
      <c r="G82" s="75">
        <v>724.2</v>
      </c>
      <c r="H82" s="76">
        <v>401.2</v>
      </c>
      <c r="I82" s="76">
        <v>0.1</v>
      </c>
      <c r="J82" s="76">
        <v>0</v>
      </c>
      <c r="K82" s="75">
        <v>-4891.8</v>
      </c>
      <c r="L82" s="75">
        <v>-4071.3</v>
      </c>
      <c r="M82" s="76">
        <v>0</v>
      </c>
      <c r="N82" s="76">
        <v>0</v>
      </c>
      <c r="O82" s="76">
        <v>0</v>
      </c>
      <c r="P82" s="76">
        <v>0</v>
      </c>
      <c r="Q82" s="76">
        <v>-7.7</v>
      </c>
      <c r="R82" s="75">
        <v>-8567.5</v>
      </c>
      <c r="S82" s="76">
        <v>0</v>
      </c>
      <c r="T82" s="75">
        <v>1082</v>
      </c>
      <c r="U82" s="76">
        <v>0</v>
      </c>
      <c r="V82" s="76">
        <v>0</v>
      </c>
      <c r="W82" s="76">
        <v>349.2</v>
      </c>
      <c r="X82" s="76">
        <v>0</v>
      </c>
      <c r="Y82" s="76">
        <v>0</v>
      </c>
      <c r="Z82" s="76">
        <v>0</v>
      </c>
      <c r="AA82" s="76">
        <v>-1.8</v>
      </c>
      <c r="AB82" s="76">
        <v>0</v>
      </c>
    </row>
    <row r="83" spans="1:28" x14ac:dyDescent="0.25">
      <c r="A83" s="74"/>
      <c r="B83" s="65" t="s">
        <v>45</v>
      </c>
      <c r="C83" s="75">
        <v>31223.1</v>
      </c>
      <c r="D83" s="75">
        <v>21212.5</v>
      </c>
      <c r="E83" s="75">
        <v>8523.5</v>
      </c>
      <c r="F83" s="75">
        <v>365.3</v>
      </c>
      <c r="G83" s="75">
        <v>720.3</v>
      </c>
      <c r="H83" s="75">
        <v>405</v>
      </c>
      <c r="I83" s="75">
        <v>-3.4</v>
      </c>
      <c r="J83" s="75">
        <v>0</v>
      </c>
      <c r="K83" s="75">
        <v>-4951.3</v>
      </c>
      <c r="L83" s="75">
        <v>-4094.8</v>
      </c>
      <c r="M83" s="75">
        <v>0</v>
      </c>
      <c r="N83" s="75">
        <v>0</v>
      </c>
      <c r="O83" s="75">
        <v>0</v>
      </c>
      <c r="P83" s="75">
        <v>0</v>
      </c>
      <c r="Q83" s="75">
        <v>-7.5</v>
      </c>
      <c r="R83" s="75">
        <v>-8291.5</v>
      </c>
      <c r="S83" s="75">
        <v>0</v>
      </c>
      <c r="T83" s="75">
        <v>1300.4000000000001</v>
      </c>
      <c r="U83" s="75">
        <v>0</v>
      </c>
      <c r="V83" s="75">
        <v>0</v>
      </c>
      <c r="W83" s="75">
        <v>330.4</v>
      </c>
      <c r="X83" s="75">
        <v>0</v>
      </c>
      <c r="Y83" s="75">
        <v>0</v>
      </c>
      <c r="Z83" s="75">
        <v>0</v>
      </c>
      <c r="AA83" s="75">
        <v>-3.5</v>
      </c>
      <c r="AB83" s="75">
        <v>0</v>
      </c>
    </row>
    <row r="84" spans="1:28" x14ac:dyDescent="0.25">
      <c r="A84" s="74"/>
      <c r="B84" s="65" t="s">
        <v>46</v>
      </c>
      <c r="C84" s="75">
        <v>31593.1</v>
      </c>
      <c r="D84" s="75">
        <v>21208.400000000001</v>
      </c>
      <c r="E84" s="75">
        <v>8901.5</v>
      </c>
      <c r="F84" s="76">
        <v>360.7</v>
      </c>
      <c r="G84" s="75">
        <v>709.3</v>
      </c>
      <c r="H84" s="76">
        <v>397.9</v>
      </c>
      <c r="I84" s="76">
        <v>15.2</v>
      </c>
      <c r="J84" s="76">
        <v>0</v>
      </c>
      <c r="K84" s="75">
        <v>-4897</v>
      </c>
      <c r="L84" s="75">
        <v>-4196.7</v>
      </c>
      <c r="M84" s="76">
        <v>0</v>
      </c>
      <c r="N84" s="76">
        <v>0</v>
      </c>
      <c r="O84" s="76">
        <v>0</v>
      </c>
      <c r="P84" s="76">
        <v>0</v>
      </c>
      <c r="Q84" s="76">
        <v>-0.6</v>
      </c>
      <c r="R84" s="75">
        <v>-8231.9</v>
      </c>
      <c r="S84" s="76">
        <v>0</v>
      </c>
      <c r="T84" s="75">
        <v>1313.9</v>
      </c>
      <c r="U84" s="76">
        <v>0</v>
      </c>
      <c r="V84" s="76">
        <v>0</v>
      </c>
      <c r="W84" s="76">
        <v>335.5</v>
      </c>
      <c r="X84" s="76">
        <v>0</v>
      </c>
      <c r="Y84" s="76">
        <v>0</v>
      </c>
      <c r="Z84" s="76">
        <v>0</v>
      </c>
      <c r="AA84" s="76">
        <v>15.1</v>
      </c>
      <c r="AB84" s="76">
        <v>0</v>
      </c>
    </row>
    <row r="85" spans="1:28" x14ac:dyDescent="0.25">
      <c r="A85" s="74"/>
      <c r="B85" s="65" t="s">
        <v>47</v>
      </c>
      <c r="C85" s="75">
        <v>31705.200000000001</v>
      </c>
      <c r="D85" s="75">
        <v>21277.7</v>
      </c>
      <c r="E85" s="75">
        <v>8993.7000000000007</v>
      </c>
      <c r="F85" s="76">
        <v>354.4</v>
      </c>
      <c r="G85" s="75">
        <v>693.1</v>
      </c>
      <c r="H85" s="76">
        <v>361.2</v>
      </c>
      <c r="I85" s="76">
        <v>25</v>
      </c>
      <c r="J85" s="76">
        <v>0</v>
      </c>
      <c r="K85" s="75">
        <v>-4939.6000000000004</v>
      </c>
      <c r="L85" s="75">
        <v>-4264.8999999999996</v>
      </c>
      <c r="M85" s="76">
        <v>0</v>
      </c>
      <c r="N85" s="76">
        <v>0</v>
      </c>
      <c r="O85" s="76">
        <v>0</v>
      </c>
      <c r="P85" s="76">
        <v>0</v>
      </c>
      <c r="Q85" s="76">
        <v>-7.2</v>
      </c>
      <c r="R85" s="75">
        <v>-8003.1</v>
      </c>
      <c r="S85" s="76">
        <v>0</v>
      </c>
      <c r="T85" s="75">
        <v>1301</v>
      </c>
      <c r="U85" s="76">
        <v>0</v>
      </c>
      <c r="V85" s="76">
        <v>0</v>
      </c>
      <c r="W85" s="76">
        <v>299.39999999999998</v>
      </c>
      <c r="X85" s="76">
        <v>0</v>
      </c>
      <c r="Y85" s="76">
        <v>0</v>
      </c>
      <c r="Z85" s="76">
        <v>0</v>
      </c>
      <c r="AA85" s="76">
        <v>24.9</v>
      </c>
      <c r="AB85" s="76">
        <v>0</v>
      </c>
    </row>
    <row r="86" spans="1:28" x14ac:dyDescent="0.25">
      <c r="A86" s="74"/>
      <c r="B86" s="65" t="s">
        <v>48</v>
      </c>
      <c r="C86" s="75">
        <v>32276.2</v>
      </c>
      <c r="D86" s="75">
        <v>21232.9</v>
      </c>
      <c r="E86" s="75">
        <v>9641.4</v>
      </c>
      <c r="F86" s="75">
        <v>351.9</v>
      </c>
      <c r="G86" s="75">
        <v>684.6</v>
      </c>
      <c r="H86" s="75">
        <v>354.2</v>
      </c>
      <c r="I86" s="75">
        <v>11.2</v>
      </c>
      <c r="J86" s="75">
        <v>0</v>
      </c>
      <c r="K86" s="75">
        <v>-5299</v>
      </c>
      <c r="L86" s="75">
        <v>-4236.8</v>
      </c>
      <c r="M86" s="75">
        <v>0</v>
      </c>
      <c r="N86" s="75">
        <v>0</v>
      </c>
      <c r="O86" s="75">
        <v>0</v>
      </c>
      <c r="P86" s="75">
        <v>0</v>
      </c>
      <c r="Q86" s="75">
        <v>-8.3000000000000007</v>
      </c>
      <c r="R86" s="75">
        <v>-8737.7000000000007</v>
      </c>
      <c r="S86" s="75">
        <v>0</v>
      </c>
      <c r="T86" s="75">
        <v>1353.8</v>
      </c>
      <c r="U86" s="75">
        <v>0</v>
      </c>
      <c r="V86" s="75">
        <v>0</v>
      </c>
      <c r="W86" s="75">
        <v>263.39999999999998</v>
      </c>
      <c r="X86" s="75">
        <v>0</v>
      </c>
      <c r="Y86" s="75">
        <v>0</v>
      </c>
      <c r="Z86" s="75">
        <v>0</v>
      </c>
      <c r="AA86" s="75">
        <v>11.1</v>
      </c>
      <c r="AB86" s="75">
        <v>0</v>
      </c>
    </row>
    <row r="87" spans="1:28" x14ac:dyDescent="0.25">
      <c r="A87" s="67">
        <v>2017</v>
      </c>
      <c r="B87" s="68" t="s">
        <v>37</v>
      </c>
      <c r="C87" s="69">
        <v>33467.199999999997</v>
      </c>
      <c r="D87" s="69">
        <v>20930.8</v>
      </c>
      <c r="E87" s="69">
        <v>11141.4</v>
      </c>
      <c r="F87" s="69">
        <v>355.7</v>
      </c>
      <c r="G87" s="69">
        <v>692.1</v>
      </c>
      <c r="H87" s="69">
        <v>370.7</v>
      </c>
      <c r="I87" s="69">
        <v>-23.5</v>
      </c>
      <c r="J87" s="69">
        <v>0</v>
      </c>
      <c r="K87" s="69">
        <v>-4892.2</v>
      </c>
      <c r="L87" s="69">
        <v>-4420.7</v>
      </c>
      <c r="M87" s="69">
        <v>0</v>
      </c>
      <c r="N87" s="69">
        <v>0</v>
      </c>
      <c r="O87" s="69">
        <v>0</v>
      </c>
      <c r="P87" s="69">
        <v>0</v>
      </c>
      <c r="Q87" s="69">
        <v>-5.5</v>
      </c>
      <c r="R87" s="69">
        <v>-8511.2000000000007</v>
      </c>
      <c r="S87" s="69">
        <v>0</v>
      </c>
      <c r="T87" s="69">
        <v>1355.6</v>
      </c>
      <c r="U87" s="69">
        <v>0</v>
      </c>
      <c r="V87" s="69">
        <v>0</v>
      </c>
      <c r="W87" s="69">
        <v>277.5</v>
      </c>
      <c r="X87" s="69">
        <v>0</v>
      </c>
      <c r="Y87" s="69">
        <v>0</v>
      </c>
      <c r="Z87" s="69">
        <v>0</v>
      </c>
      <c r="AA87" s="69">
        <v>-23.6</v>
      </c>
      <c r="AB87" s="69">
        <v>0</v>
      </c>
    </row>
    <row r="88" spans="1:28" x14ac:dyDescent="0.25">
      <c r="A88" s="70"/>
      <c r="B88" s="65" t="s">
        <v>38</v>
      </c>
      <c r="C88" s="66">
        <v>33707.300000000003</v>
      </c>
      <c r="D88" s="66">
        <v>21532.6</v>
      </c>
      <c r="E88" s="66">
        <v>10739.8</v>
      </c>
      <c r="F88" s="66">
        <v>354.4</v>
      </c>
      <c r="G88" s="66">
        <v>689.2</v>
      </c>
      <c r="H88" s="66">
        <v>384.5</v>
      </c>
      <c r="I88" s="66">
        <v>6.9</v>
      </c>
      <c r="J88" s="66">
        <v>0</v>
      </c>
      <c r="K88" s="66">
        <v>-4720.5</v>
      </c>
      <c r="L88" s="66">
        <v>-4501.2</v>
      </c>
      <c r="M88" s="66">
        <v>0</v>
      </c>
      <c r="N88" s="66">
        <v>0</v>
      </c>
      <c r="O88" s="66">
        <v>0</v>
      </c>
      <c r="P88" s="66">
        <v>0</v>
      </c>
      <c r="Q88" s="66">
        <v>-7</v>
      </c>
      <c r="R88" s="66">
        <v>-8874.7999999999993</v>
      </c>
      <c r="S88" s="66">
        <v>0</v>
      </c>
      <c r="T88" s="66">
        <v>1284.9000000000001</v>
      </c>
      <c r="U88" s="66">
        <v>0</v>
      </c>
      <c r="V88" s="66">
        <v>0</v>
      </c>
      <c r="W88" s="66">
        <v>320.7</v>
      </c>
      <c r="X88" s="66">
        <v>0</v>
      </c>
      <c r="Y88" s="66">
        <v>0</v>
      </c>
      <c r="Z88" s="66">
        <v>0</v>
      </c>
      <c r="AA88" s="66">
        <v>6.8</v>
      </c>
      <c r="AB88" s="66">
        <v>0</v>
      </c>
    </row>
    <row r="89" spans="1:28" x14ac:dyDescent="0.25">
      <c r="A89" s="73"/>
      <c r="B89" s="65" t="s">
        <v>39</v>
      </c>
      <c r="C89" s="66">
        <v>33700.9</v>
      </c>
      <c r="D89" s="66">
        <v>21986.3</v>
      </c>
      <c r="E89" s="66">
        <v>10286.799999999999</v>
      </c>
      <c r="F89" s="66">
        <v>355.1</v>
      </c>
      <c r="G89" s="66">
        <v>688.2</v>
      </c>
      <c r="H89" s="66">
        <v>381.3</v>
      </c>
      <c r="I89" s="66">
        <v>3.3</v>
      </c>
      <c r="J89" s="66">
        <v>0</v>
      </c>
      <c r="K89" s="66">
        <v>-4813.1000000000004</v>
      </c>
      <c r="L89" s="66">
        <v>-4437.7</v>
      </c>
      <c r="M89" s="66">
        <v>0</v>
      </c>
      <c r="N89" s="66">
        <v>0</v>
      </c>
      <c r="O89" s="66">
        <v>0</v>
      </c>
      <c r="P89" s="66">
        <v>0</v>
      </c>
      <c r="Q89" s="66">
        <v>-8.8000000000000007</v>
      </c>
      <c r="R89" s="66">
        <v>-9343.4</v>
      </c>
      <c r="S89" s="66">
        <v>0</v>
      </c>
      <c r="T89" s="66">
        <v>1339.2</v>
      </c>
      <c r="U89" s="66">
        <v>0</v>
      </c>
      <c r="V89" s="66">
        <v>0</v>
      </c>
      <c r="W89" s="66">
        <v>305.89999999999998</v>
      </c>
      <c r="X89" s="66">
        <v>0</v>
      </c>
      <c r="Y89" s="66">
        <v>0</v>
      </c>
      <c r="Z89" s="66">
        <v>0</v>
      </c>
      <c r="AA89" s="66">
        <v>3.3</v>
      </c>
      <c r="AB89" s="66">
        <v>0</v>
      </c>
    </row>
    <row r="90" spans="1:28" x14ac:dyDescent="0.25">
      <c r="A90" s="73"/>
      <c r="B90" s="65" t="s">
        <v>40</v>
      </c>
      <c r="C90" s="66">
        <v>33988</v>
      </c>
      <c r="D90" s="66">
        <v>21631.200000000001</v>
      </c>
      <c r="E90" s="66">
        <v>10913.8</v>
      </c>
      <c r="F90" s="66">
        <v>359</v>
      </c>
      <c r="G90" s="66">
        <v>692.4</v>
      </c>
      <c r="H90" s="66">
        <v>387.8</v>
      </c>
      <c r="I90" s="66">
        <v>3.9</v>
      </c>
      <c r="J90" s="66">
        <v>0</v>
      </c>
      <c r="K90" s="66">
        <v>-4765.3</v>
      </c>
      <c r="L90" s="66">
        <v>-4380</v>
      </c>
      <c r="M90" s="66">
        <v>0</v>
      </c>
      <c r="N90" s="66">
        <v>0</v>
      </c>
      <c r="O90" s="66">
        <v>0</v>
      </c>
      <c r="P90" s="66">
        <v>0</v>
      </c>
      <c r="Q90" s="66">
        <v>-9.1</v>
      </c>
      <c r="R90" s="66">
        <v>-9651.2999999999993</v>
      </c>
      <c r="S90" s="66">
        <v>0</v>
      </c>
      <c r="T90" s="66">
        <v>1340.2</v>
      </c>
      <c r="U90" s="66">
        <v>0</v>
      </c>
      <c r="V90" s="66">
        <v>0</v>
      </c>
      <c r="W90" s="66">
        <v>303.5</v>
      </c>
      <c r="X90" s="66">
        <v>0</v>
      </c>
      <c r="Y90" s="66">
        <v>0</v>
      </c>
      <c r="Z90" s="66">
        <v>0</v>
      </c>
      <c r="AA90" s="66">
        <v>3.6</v>
      </c>
      <c r="AB90" s="66">
        <v>0</v>
      </c>
    </row>
    <row r="91" spans="1:28" x14ac:dyDescent="0.25">
      <c r="A91" s="70"/>
      <c r="B91" s="65" t="s">
        <v>41</v>
      </c>
      <c r="C91" s="66">
        <v>33345.1</v>
      </c>
      <c r="D91" s="66">
        <v>21667.200000000001</v>
      </c>
      <c r="E91" s="66">
        <v>10244.6</v>
      </c>
      <c r="F91" s="66">
        <v>362.2</v>
      </c>
      <c r="G91" s="66">
        <v>695.4</v>
      </c>
      <c r="H91" s="66">
        <v>387.6</v>
      </c>
      <c r="I91" s="66">
        <v>-12</v>
      </c>
      <c r="J91" s="66">
        <v>0</v>
      </c>
      <c r="K91" s="66">
        <v>-4950.3</v>
      </c>
      <c r="L91" s="66">
        <v>-4341.3</v>
      </c>
      <c r="M91" s="66">
        <v>0</v>
      </c>
      <c r="N91" s="66">
        <v>0</v>
      </c>
      <c r="O91" s="66">
        <v>0</v>
      </c>
      <c r="P91" s="66">
        <v>0</v>
      </c>
      <c r="Q91" s="66">
        <v>-10.199999999999999</v>
      </c>
      <c r="R91" s="66">
        <v>-9206.6</v>
      </c>
      <c r="S91" s="66">
        <v>0</v>
      </c>
      <c r="T91" s="66">
        <v>1356.1</v>
      </c>
      <c r="U91" s="66">
        <v>0</v>
      </c>
      <c r="V91" s="66">
        <v>0</v>
      </c>
      <c r="W91" s="66">
        <v>345</v>
      </c>
      <c r="X91" s="66">
        <v>0</v>
      </c>
      <c r="Y91" s="66">
        <v>0</v>
      </c>
      <c r="Z91" s="66">
        <v>0</v>
      </c>
      <c r="AA91" s="66">
        <v>-12.1</v>
      </c>
      <c r="AB91" s="66">
        <v>0</v>
      </c>
    </row>
    <row r="92" spans="1:28" x14ac:dyDescent="0.25">
      <c r="A92" s="71"/>
      <c r="B92" s="65" t="s">
        <v>42</v>
      </c>
      <c r="C92" s="66">
        <v>34891</v>
      </c>
      <c r="D92" s="66">
        <v>22413.599999999999</v>
      </c>
      <c r="E92" s="66">
        <v>11048.3</v>
      </c>
      <c r="F92" s="66">
        <v>364.2</v>
      </c>
      <c r="G92" s="66">
        <v>697.2</v>
      </c>
      <c r="H92" s="66">
        <v>380.5</v>
      </c>
      <c r="I92" s="66">
        <v>-12.7</v>
      </c>
      <c r="J92" s="66">
        <v>0</v>
      </c>
      <c r="K92" s="66">
        <v>-5040.1000000000004</v>
      </c>
      <c r="L92" s="66">
        <v>-4237.6000000000004</v>
      </c>
      <c r="M92" s="66">
        <v>0</v>
      </c>
      <c r="N92" s="66">
        <v>0</v>
      </c>
      <c r="O92" s="66">
        <v>0</v>
      </c>
      <c r="P92" s="66">
        <v>0</v>
      </c>
      <c r="Q92" s="66">
        <v>-14.2</v>
      </c>
      <c r="R92" s="66">
        <v>-9280.4</v>
      </c>
      <c r="S92" s="66">
        <v>0</v>
      </c>
      <c r="T92" s="66">
        <v>1410.6</v>
      </c>
      <c r="U92" s="66">
        <v>0</v>
      </c>
      <c r="V92" s="66">
        <v>0</v>
      </c>
      <c r="W92" s="66">
        <v>342.7</v>
      </c>
      <c r="X92" s="66">
        <v>0</v>
      </c>
      <c r="Y92" s="66">
        <v>0</v>
      </c>
      <c r="Z92" s="66">
        <v>0</v>
      </c>
      <c r="AA92" s="66">
        <v>-15.3</v>
      </c>
      <c r="AB92" s="66">
        <v>0</v>
      </c>
    </row>
    <row r="93" spans="1:28" x14ac:dyDescent="0.25">
      <c r="A93" s="74"/>
      <c r="B93" s="65" t="s">
        <v>43</v>
      </c>
      <c r="C93" s="75">
        <v>34901.5</v>
      </c>
      <c r="D93" s="75">
        <v>22850.6</v>
      </c>
      <c r="E93" s="75">
        <v>10612.8</v>
      </c>
      <c r="F93" s="76">
        <v>368.5</v>
      </c>
      <c r="G93" s="75">
        <v>705.6</v>
      </c>
      <c r="H93" s="76">
        <v>388.2</v>
      </c>
      <c r="I93" s="76">
        <v>-24.1</v>
      </c>
      <c r="J93" s="76">
        <v>0</v>
      </c>
      <c r="K93" s="75">
        <v>-5165.6000000000004</v>
      </c>
      <c r="L93" s="75">
        <v>-4305.7</v>
      </c>
      <c r="M93" s="76">
        <v>0</v>
      </c>
      <c r="N93" s="76">
        <v>0</v>
      </c>
      <c r="O93" s="76">
        <v>0</v>
      </c>
      <c r="P93" s="76">
        <v>0</v>
      </c>
      <c r="Q93" s="76">
        <v>-15</v>
      </c>
      <c r="R93" s="75">
        <v>-9281.1</v>
      </c>
      <c r="S93" s="76">
        <v>0</v>
      </c>
      <c r="T93" s="75">
        <v>1411.7</v>
      </c>
      <c r="U93" s="76">
        <v>0</v>
      </c>
      <c r="V93" s="76">
        <v>0</v>
      </c>
      <c r="W93" s="76">
        <v>357.9</v>
      </c>
      <c r="X93" s="76">
        <v>0</v>
      </c>
      <c r="Y93" s="76">
        <v>0</v>
      </c>
      <c r="Z93" s="76">
        <v>0</v>
      </c>
      <c r="AA93" s="76">
        <v>-24.5</v>
      </c>
      <c r="AB93" s="76">
        <v>0</v>
      </c>
    </row>
    <row r="94" spans="1:28" x14ac:dyDescent="0.25">
      <c r="A94" s="74"/>
      <c r="B94" s="65" t="s">
        <v>44</v>
      </c>
      <c r="C94" s="75">
        <v>35187.300000000003</v>
      </c>
      <c r="D94" s="75">
        <v>23685.9</v>
      </c>
      <c r="E94" s="75">
        <v>10018.700000000001</v>
      </c>
      <c r="F94" s="76">
        <v>370</v>
      </c>
      <c r="G94" s="75">
        <v>707.6</v>
      </c>
      <c r="H94" s="76">
        <v>401.5</v>
      </c>
      <c r="I94" s="76">
        <v>3.6</v>
      </c>
      <c r="J94" s="76">
        <v>0</v>
      </c>
      <c r="K94" s="75">
        <v>-5031</v>
      </c>
      <c r="L94" s="75">
        <v>-4318.5</v>
      </c>
      <c r="M94" s="76">
        <v>0</v>
      </c>
      <c r="N94" s="76">
        <v>0</v>
      </c>
      <c r="O94" s="76">
        <v>0</v>
      </c>
      <c r="P94" s="76">
        <v>0</v>
      </c>
      <c r="Q94" s="76">
        <v>-14.9</v>
      </c>
      <c r="R94" s="75">
        <v>-9203.2000000000007</v>
      </c>
      <c r="S94" s="76">
        <v>0</v>
      </c>
      <c r="T94" s="75">
        <v>1412.1</v>
      </c>
      <c r="U94" s="76">
        <v>0</v>
      </c>
      <c r="V94" s="76">
        <v>0</v>
      </c>
      <c r="W94" s="76">
        <v>388.5</v>
      </c>
      <c r="X94" s="76">
        <v>0</v>
      </c>
      <c r="Y94" s="76">
        <v>0</v>
      </c>
      <c r="Z94" s="76">
        <v>0</v>
      </c>
      <c r="AA94" s="76">
        <v>-5.6</v>
      </c>
      <c r="AB94" s="76">
        <v>0</v>
      </c>
    </row>
    <row r="95" spans="1:28" x14ac:dyDescent="0.25">
      <c r="A95" s="74"/>
      <c r="B95" s="65" t="s">
        <v>45</v>
      </c>
      <c r="C95" s="75">
        <v>35083.300000000003</v>
      </c>
      <c r="D95" s="75">
        <v>23597.7</v>
      </c>
      <c r="E95" s="75">
        <v>10009.299999999999</v>
      </c>
      <c r="F95" s="75">
        <v>369.9</v>
      </c>
      <c r="G95" s="75">
        <v>705.1</v>
      </c>
      <c r="H95" s="75">
        <v>393</v>
      </c>
      <c r="I95" s="75">
        <v>8.3000000000000007</v>
      </c>
      <c r="J95" s="75">
        <v>0.2</v>
      </c>
      <c r="K95" s="75">
        <v>-4801.3999999999996</v>
      </c>
      <c r="L95" s="75">
        <v>-4637.8999999999996</v>
      </c>
      <c r="M95" s="75">
        <v>0</v>
      </c>
      <c r="N95" s="75">
        <v>0</v>
      </c>
      <c r="O95" s="75">
        <v>0</v>
      </c>
      <c r="P95" s="75">
        <v>0</v>
      </c>
      <c r="Q95" s="75">
        <v>-15</v>
      </c>
      <c r="R95" s="75">
        <v>-9186</v>
      </c>
      <c r="S95" s="75">
        <v>0</v>
      </c>
      <c r="T95" s="75">
        <v>1466.1</v>
      </c>
      <c r="U95" s="75">
        <v>0</v>
      </c>
      <c r="V95" s="75">
        <v>0</v>
      </c>
      <c r="W95" s="75">
        <v>345.5</v>
      </c>
      <c r="X95" s="75">
        <v>0</v>
      </c>
      <c r="Y95" s="75">
        <v>0</v>
      </c>
      <c r="Z95" s="75">
        <v>0</v>
      </c>
      <c r="AA95" s="75">
        <v>7.4</v>
      </c>
      <c r="AB95" s="75">
        <v>0</v>
      </c>
    </row>
    <row r="96" spans="1:28" x14ac:dyDescent="0.25">
      <c r="A96" s="74"/>
      <c r="B96" s="65" t="s">
        <v>46</v>
      </c>
      <c r="C96" s="75">
        <v>34890.1</v>
      </c>
      <c r="D96" s="75">
        <v>23880.3</v>
      </c>
      <c r="E96" s="75">
        <v>9537.6</v>
      </c>
      <c r="F96" s="76">
        <v>367.5</v>
      </c>
      <c r="G96" s="75">
        <v>697.7</v>
      </c>
      <c r="H96" s="76">
        <v>389</v>
      </c>
      <c r="I96" s="76">
        <v>17.899999999999999</v>
      </c>
      <c r="J96" s="76">
        <v>0</v>
      </c>
      <c r="K96" s="75">
        <v>-5057.7</v>
      </c>
      <c r="L96" s="75">
        <v>-4654.1000000000004</v>
      </c>
      <c r="M96" s="76">
        <v>0</v>
      </c>
      <c r="N96" s="76">
        <v>0</v>
      </c>
      <c r="O96" s="76">
        <v>0</v>
      </c>
      <c r="P96" s="76">
        <v>0</v>
      </c>
      <c r="Q96" s="76">
        <v>-16.3</v>
      </c>
      <c r="R96" s="75">
        <v>-9084.2000000000007</v>
      </c>
      <c r="S96" s="76">
        <v>0</v>
      </c>
      <c r="T96" s="75">
        <v>1476.2</v>
      </c>
      <c r="U96" s="76">
        <v>0</v>
      </c>
      <c r="V96" s="76">
        <v>0</v>
      </c>
      <c r="W96" s="76">
        <v>383.3</v>
      </c>
      <c r="X96" s="76">
        <v>0</v>
      </c>
      <c r="Y96" s="76">
        <v>0</v>
      </c>
      <c r="Z96" s="76">
        <v>0</v>
      </c>
      <c r="AA96" s="76">
        <v>14.5</v>
      </c>
      <c r="AB96" s="76">
        <v>0</v>
      </c>
    </row>
    <row r="97" spans="1:28" x14ac:dyDescent="0.25">
      <c r="A97" s="74"/>
      <c r="B97" s="65" t="s">
        <v>47</v>
      </c>
      <c r="C97" s="75">
        <v>35601.800000000003</v>
      </c>
      <c r="D97" s="75">
        <v>24469.3</v>
      </c>
      <c r="E97" s="75">
        <v>9644.2999999999993</v>
      </c>
      <c r="F97" s="76">
        <v>370.6</v>
      </c>
      <c r="G97" s="75">
        <v>698.9</v>
      </c>
      <c r="H97" s="76">
        <v>392.2</v>
      </c>
      <c r="I97" s="76">
        <v>26.6</v>
      </c>
      <c r="J97" s="76">
        <v>0</v>
      </c>
      <c r="K97" s="75">
        <v>-5441.9</v>
      </c>
      <c r="L97" s="75">
        <v>-4642.8</v>
      </c>
      <c r="M97" s="76">
        <v>0</v>
      </c>
      <c r="N97" s="76">
        <v>0</v>
      </c>
      <c r="O97" s="76">
        <v>0</v>
      </c>
      <c r="P97" s="76">
        <v>0</v>
      </c>
      <c r="Q97" s="76">
        <v>-16.3</v>
      </c>
      <c r="R97" s="75">
        <v>-9009.2000000000007</v>
      </c>
      <c r="S97" s="76">
        <v>0</v>
      </c>
      <c r="T97" s="75">
        <v>1477.1</v>
      </c>
      <c r="U97" s="76">
        <v>0</v>
      </c>
      <c r="V97" s="76">
        <v>0</v>
      </c>
      <c r="W97" s="76">
        <v>285.10000000000002</v>
      </c>
      <c r="X97" s="76">
        <v>0</v>
      </c>
      <c r="Y97" s="76">
        <v>0</v>
      </c>
      <c r="Z97" s="76">
        <v>0</v>
      </c>
      <c r="AA97" s="76">
        <v>-6.6</v>
      </c>
      <c r="AB97" s="76">
        <v>0</v>
      </c>
    </row>
    <row r="98" spans="1:28" x14ac:dyDescent="0.25">
      <c r="A98" s="74"/>
      <c r="B98" s="65" t="s">
        <v>48</v>
      </c>
      <c r="C98" s="75">
        <v>36728.300000000003</v>
      </c>
      <c r="D98" s="75">
        <v>24656.5</v>
      </c>
      <c r="E98" s="75">
        <v>10602.8</v>
      </c>
      <c r="F98" s="75">
        <v>372.6</v>
      </c>
      <c r="G98" s="75">
        <v>704.3</v>
      </c>
      <c r="H98" s="75">
        <v>396.7</v>
      </c>
      <c r="I98" s="75">
        <v>-4.5</v>
      </c>
      <c r="J98" s="75">
        <v>0</v>
      </c>
      <c r="K98" s="75">
        <v>-5335.6</v>
      </c>
      <c r="L98" s="75">
        <v>-4771.6000000000004</v>
      </c>
      <c r="M98" s="75">
        <v>0</v>
      </c>
      <c r="N98" s="75">
        <v>0</v>
      </c>
      <c r="O98" s="75">
        <v>0</v>
      </c>
      <c r="P98" s="75">
        <v>0</v>
      </c>
      <c r="Q98" s="75">
        <v>-14.7</v>
      </c>
      <c r="R98" s="75">
        <v>-9403.6</v>
      </c>
      <c r="S98" s="75">
        <v>0</v>
      </c>
      <c r="T98" s="75">
        <v>1421.2</v>
      </c>
      <c r="U98" s="75">
        <v>0</v>
      </c>
      <c r="V98" s="75">
        <v>0</v>
      </c>
      <c r="W98" s="75">
        <v>297.39999999999998</v>
      </c>
      <c r="X98" s="75">
        <v>0</v>
      </c>
      <c r="Y98" s="75">
        <v>0</v>
      </c>
      <c r="Z98" s="75">
        <v>0</v>
      </c>
      <c r="AA98" s="75">
        <v>-6.8</v>
      </c>
      <c r="AB98" s="75">
        <v>0</v>
      </c>
    </row>
    <row r="99" spans="1:28" x14ac:dyDescent="0.25">
      <c r="A99" s="67">
        <v>2018</v>
      </c>
      <c r="B99" s="68" t="s">
        <v>37</v>
      </c>
      <c r="C99" s="69">
        <v>36720.800000000003</v>
      </c>
      <c r="D99" s="69">
        <v>24621</v>
      </c>
      <c r="E99" s="69">
        <v>10605.7</v>
      </c>
      <c r="F99" s="69">
        <v>381.3</v>
      </c>
      <c r="G99" s="69">
        <v>721.2</v>
      </c>
      <c r="H99" s="69">
        <v>411.9</v>
      </c>
      <c r="I99" s="69">
        <v>-20.6</v>
      </c>
      <c r="J99" s="69">
        <v>0</v>
      </c>
      <c r="K99" s="69">
        <v>-5058.1000000000004</v>
      </c>
      <c r="L99" s="69">
        <v>-3346.8</v>
      </c>
      <c r="M99" s="69">
        <v>0</v>
      </c>
      <c r="N99" s="69">
        <v>0</v>
      </c>
      <c r="O99" s="69">
        <v>0</v>
      </c>
      <c r="P99" s="69">
        <v>0</v>
      </c>
      <c r="Q99" s="69">
        <v>-25.7</v>
      </c>
      <c r="R99" s="69">
        <v>-8693.7000000000007</v>
      </c>
      <c r="S99" s="69">
        <v>0</v>
      </c>
      <c r="T99" s="69">
        <v>1421.2</v>
      </c>
      <c r="U99" s="69">
        <v>0</v>
      </c>
      <c r="V99" s="69">
        <v>0</v>
      </c>
      <c r="W99" s="69">
        <v>323.39999999999998</v>
      </c>
      <c r="X99" s="69">
        <v>0</v>
      </c>
      <c r="Y99" s="69">
        <v>0</v>
      </c>
      <c r="Z99" s="69">
        <v>0</v>
      </c>
      <c r="AA99" s="69">
        <v>-24.5</v>
      </c>
      <c r="AB99" s="69">
        <v>0</v>
      </c>
    </row>
    <row r="100" spans="1:28" x14ac:dyDescent="0.25">
      <c r="A100" s="70"/>
      <c r="B100" s="65" t="s">
        <v>38</v>
      </c>
      <c r="C100" s="66">
        <v>37854.1</v>
      </c>
      <c r="D100" s="66">
        <v>24290.3</v>
      </c>
      <c r="E100" s="66">
        <v>12042.5</v>
      </c>
      <c r="F100" s="66">
        <v>378.4</v>
      </c>
      <c r="G100" s="66">
        <v>714.7</v>
      </c>
      <c r="H100" s="66">
        <v>403.9</v>
      </c>
      <c r="I100" s="66">
        <v>24.4</v>
      </c>
      <c r="J100" s="66">
        <v>0</v>
      </c>
      <c r="K100" s="66">
        <v>-5538.7</v>
      </c>
      <c r="L100" s="66">
        <v>-3351.2</v>
      </c>
      <c r="M100" s="66">
        <v>0</v>
      </c>
      <c r="N100" s="66">
        <v>0</v>
      </c>
      <c r="O100" s="66">
        <v>0</v>
      </c>
      <c r="P100" s="66">
        <v>0</v>
      </c>
      <c r="Q100" s="66">
        <v>-25.7</v>
      </c>
      <c r="R100" s="66">
        <v>-9276.4</v>
      </c>
      <c r="S100" s="66">
        <v>0</v>
      </c>
      <c r="T100" s="66">
        <v>1421.2</v>
      </c>
      <c r="U100" s="66">
        <v>0</v>
      </c>
      <c r="V100" s="66">
        <v>0</v>
      </c>
      <c r="W100" s="66">
        <v>380</v>
      </c>
      <c r="X100" s="66">
        <v>0</v>
      </c>
      <c r="Y100" s="66">
        <v>0</v>
      </c>
      <c r="Z100" s="66">
        <v>0</v>
      </c>
      <c r="AA100" s="66">
        <v>19.7</v>
      </c>
      <c r="AB100" s="66">
        <v>0</v>
      </c>
    </row>
    <row r="101" spans="1:28" x14ac:dyDescent="0.25">
      <c r="A101" s="73"/>
      <c r="B101" s="65" t="s">
        <v>39</v>
      </c>
      <c r="C101" s="66">
        <v>38835.9</v>
      </c>
      <c r="D101" s="66">
        <v>24613.5</v>
      </c>
      <c r="E101" s="66">
        <v>12700</v>
      </c>
      <c r="F101" s="66">
        <v>381.2</v>
      </c>
      <c r="G101" s="66">
        <v>717.8</v>
      </c>
      <c r="H101" s="66">
        <v>408.9</v>
      </c>
      <c r="I101" s="66">
        <v>14.5</v>
      </c>
      <c r="J101" s="66">
        <v>0</v>
      </c>
      <c r="K101" s="66">
        <v>-5383.1</v>
      </c>
      <c r="L101" s="66">
        <v>-3448.7</v>
      </c>
      <c r="M101" s="66">
        <v>0</v>
      </c>
      <c r="N101" s="66">
        <v>0</v>
      </c>
      <c r="O101" s="66">
        <v>0</v>
      </c>
      <c r="P101" s="66">
        <v>0</v>
      </c>
      <c r="Q101" s="66">
        <v>-25.7</v>
      </c>
      <c r="R101" s="66">
        <v>-9674.6</v>
      </c>
      <c r="S101" s="66">
        <v>0</v>
      </c>
      <c r="T101" s="66">
        <v>421.2</v>
      </c>
      <c r="U101" s="66">
        <v>0</v>
      </c>
      <c r="V101" s="66">
        <v>0</v>
      </c>
      <c r="W101" s="66">
        <v>422.1</v>
      </c>
      <c r="X101" s="66">
        <v>0</v>
      </c>
      <c r="Y101" s="66">
        <v>0</v>
      </c>
      <c r="Z101" s="66">
        <v>0</v>
      </c>
      <c r="AA101" s="66">
        <v>9.1</v>
      </c>
      <c r="AB101" s="66">
        <v>0</v>
      </c>
    </row>
    <row r="102" spans="1:28" x14ac:dyDescent="0.25">
      <c r="A102" s="73"/>
      <c r="B102" s="65" t="s">
        <v>40</v>
      </c>
      <c r="C102" s="66">
        <v>38690.1</v>
      </c>
      <c r="D102" s="66">
        <v>25077.4</v>
      </c>
      <c r="E102" s="66">
        <v>12065.6</v>
      </c>
      <c r="F102" s="66">
        <v>376.5</v>
      </c>
      <c r="G102" s="66">
        <v>707</v>
      </c>
      <c r="H102" s="66">
        <v>402.4</v>
      </c>
      <c r="I102" s="66">
        <v>60.9</v>
      </c>
      <c r="J102" s="66">
        <v>0</v>
      </c>
      <c r="K102" s="66">
        <v>-5311</v>
      </c>
      <c r="L102" s="66">
        <v>-3478</v>
      </c>
      <c r="M102" s="66">
        <v>0</v>
      </c>
      <c r="N102" s="66">
        <v>0</v>
      </c>
      <c r="O102" s="66">
        <v>0</v>
      </c>
      <c r="P102" s="66">
        <v>0</v>
      </c>
      <c r="Q102" s="66">
        <v>-25.7</v>
      </c>
      <c r="R102" s="66">
        <v>-9265.1</v>
      </c>
      <c r="S102" s="66">
        <v>0</v>
      </c>
      <c r="T102" s="66">
        <v>421.2</v>
      </c>
      <c r="U102" s="66">
        <v>0</v>
      </c>
      <c r="V102" s="66">
        <v>0</v>
      </c>
      <c r="W102" s="66">
        <v>405.2</v>
      </c>
      <c r="X102" s="66">
        <v>0</v>
      </c>
      <c r="Y102" s="66">
        <v>0</v>
      </c>
      <c r="Z102" s="66">
        <v>0</v>
      </c>
      <c r="AA102" s="66">
        <v>14.6</v>
      </c>
      <c r="AB102" s="66">
        <v>0</v>
      </c>
    </row>
    <row r="103" spans="1:28" x14ac:dyDescent="0.25">
      <c r="A103" s="70"/>
      <c r="B103" s="65" t="s">
        <v>41</v>
      </c>
      <c r="C103" s="66">
        <v>38344.9</v>
      </c>
      <c r="D103" s="66">
        <v>25169.7</v>
      </c>
      <c r="E103" s="66">
        <v>11682.1</v>
      </c>
      <c r="F103" s="66">
        <v>370.7</v>
      </c>
      <c r="G103" s="66">
        <v>692.2</v>
      </c>
      <c r="H103" s="66">
        <v>399.5</v>
      </c>
      <c r="I103" s="66">
        <v>30.8</v>
      </c>
      <c r="J103" s="66">
        <v>0</v>
      </c>
      <c r="K103" s="66">
        <v>-5229</v>
      </c>
      <c r="L103" s="66">
        <v>-3482.5</v>
      </c>
      <c r="M103" s="66">
        <v>0</v>
      </c>
      <c r="N103" s="66">
        <v>0</v>
      </c>
      <c r="O103" s="66">
        <v>0</v>
      </c>
      <c r="P103" s="66">
        <v>0</v>
      </c>
      <c r="Q103" s="66">
        <v>-25.7</v>
      </c>
      <c r="R103" s="66">
        <v>-9351.7000000000007</v>
      </c>
      <c r="S103" s="66">
        <v>0</v>
      </c>
      <c r="T103" s="66">
        <v>621.20000000000005</v>
      </c>
      <c r="U103" s="66">
        <v>0</v>
      </c>
      <c r="V103" s="66">
        <v>0</v>
      </c>
      <c r="W103" s="66">
        <v>375.7</v>
      </c>
      <c r="X103" s="66">
        <v>0</v>
      </c>
      <c r="Y103" s="66">
        <v>0</v>
      </c>
      <c r="Z103" s="66">
        <v>0</v>
      </c>
      <c r="AA103" s="66">
        <v>25.9</v>
      </c>
      <c r="AB103" s="66">
        <v>0</v>
      </c>
    </row>
    <row r="104" spans="1:28" x14ac:dyDescent="0.25">
      <c r="A104" s="71"/>
      <c r="B104" s="65" t="s">
        <v>42</v>
      </c>
      <c r="C104" s="66">
        <v>37930.300000000003</v>
      </c>
      <c r="D104" s="66">
        <v>25123.200000000001</v>
      </c>
      <c r="E104" s="66">
        <v>11334.1</v>
      </c>
      <c r="F104" s="66">
        <v>368</v>
      </c>
      <c r="G104" s="66">
        <v>685.3</v>
      </c>
      <c r="H104" s="66">
        <v>383</v>
      </c>
      <c r="I104" s="66">
        <v>36.700000000000003</v>
      </c>
      <c r="J104" s="66">
        <v>0</v>
      </c>
      <c r="K104" s="66">
        <v>-5291.3</v>
      </c>
      <c r="L104" s="66">
        <v>-3471.1</v>
      </c>
      <c r="M104" s="66">
        <v>0</v>
      </c>
      <c r="N104" s="66">
        <v>0</v>
      </c>
      <c r="O104" s="66">
        <v>0</v>
      </c>
      <c r="P104" s="66">
        <v>0</v>
      </c>
      <c r="Q104" s="66">
        <v>-25.4</v>
      </c>
      <c r="R104" s="66">
        <v>-9329.1</v>
      </c>
      <c r="S104" s="66">
        <v>0</v>
      </c>
      <c r="T104" s="66">
        <v>571.20000000000005</v>
      </c>
      <c r="U104" s="66">
        <v>0</v>
      </c>
      <c r="V104" s="66">
        <v>0</v>
      </c>
      <c r="W104" s="66">
        <v>357.5</v>
      </c>
      <c r="X104" s="66">
        <v>0</v>
      </c>
      <c r="Y104" s="66">
        <v>0</v>
      </c>
      <c r="Z104" s="66">
        <v>0</v>
      </c>
      <c r="AA104" s="66">
        <v>28.4</v>
      </c>
      <c r="AB104" s="66">
        <v>0</v>
      </c>
    </row>
    <row r="105" spans="1:28" x14ac:dyDescent="0.25">
      <c r="A105" s="74"/>
      <c r="B105" s="65" t="s">
        <v>43</v>
      </c>
      <c r="C105" s="75">
        <v>38800.5</v>
      </c>
      <c r="D105" s="75">
        <v>24525.7</v>
      </c>
      <c r="E105" s="75">
        <v>12842.7</v>
      </c>
      <c r="F105" s="76">
        <v>367.7</v>
      </c>
      <c r="G105" s="75">
        <v>684.8</v>
      </c>
      <c r="H105" s="76">
        <v>374.1</v>
      </c>
      <c r="I105" s="76">
        <v>5.5</v>
      </c>
      <c r="J105" s="76">
        <v>0</v>
      </c>
      <c r="K105" s="75">
        <v>-4949.8999999999996</v>
      </c>
      <c r="L105" s="75">
        <v>-3489.8</v>
      </c>
      <c r="M105" s="76">
        <v>0</v>
      </c>
      <c r="N105" s="76">
        <v>0</v>
      </c>
      <c r="O105" s="76">
        <v>0</v>
      </c>
      <c r="P105" s="76">
        <v>0</v>
      </c>
      <c r="Q105" s="76">
        <v>-43.8</v>
      </c>
      <c r="R105" s="75">
        <v>-9374.9</v>
      </c>
      <c r="S105" s="76">
        <v>0</v>
      </c>
      <c r="T105" s="75">
        <v>571.20000000000005</v>
      </c>
      <c r="U105" s="76">
        <v>0</v>
      </c>
      <c r="V105" s="76">
        <v>0</v>
      </c>
      <c r="W105" s="76">
        <v>360</v>
      </c>
      <c r="X105" s="76">
        <v>0</v>
      </c>
      <c r="Y105" s="76">
        <v>0</v>
      </c>
      <c r="Z105" s="76">
        <v>0</v>
      </c>
      <c r="AA105" s="76">
        <v>28.4</v>
      </c>
      <c r="AB105" s="76">
        <v>0</v>
      </c>
    </row>
    <row r="106" spans="1:28" x14ac:dyDescent="0.25">
      <c r="A106" s="74"/>
      <c r="B106" s="65" t="s">
        <v>44</v>
      </c>
      <c r="C106" s="75">
        <v>38780.6</v>
      </c>
      <c r="D106" s="75">
        <v>25237.5</v>
      </c>
      <c r="E106" s="75">
        <v>12107.3</v>
      </c>
      <c r="F106" s="76">
        <v>366.8</v>
      </c>
      <c r="G106" s="75">
        <v>681.8</v>
      </c>
      <c r="H106" s="76">
        <v>368.2</v>
      </c>
      <c r="I106" s="76">
        <v>19.3</v>
      </c>
      <c r="J106" s="76">
        <v>0</v>
      </c>
      <c r="K106" s="75">
        <v>-4971.2</v>
      </c>
      <c r="L106" s="75">
        <v>-3497.3</v>
      </c>
      <c r="M106" s="76">
        <v>0</v>
      </c>
      <c r="N106" s="76">
        <v>0</v>
      </c>
      <c r="O106" s="76">
        <v>0</v>
      </c>
      <c r="P106" s="76">
        <v>0</v>
      </c>
      <c r="Q106" s="76">
        <v>-31.5</v>
      </c>
      <c r="R106" s="75">
        <v>-9289.2000000000007</v>
      </c>
      <c r="S106" s="76">
        <v>0</v>
      </c>
      <c r="T106" s="75">
        <v>521.20000000000005</v>
      </c>
      <c r="U106" s="76">
        <v>0</v>
      </c>
      <c r="V106" s="76">
        <v>0</v>
      </c>
      <c r="W106" s="76">
        <v>394.2</v>
      </c>
      <c r="X106" s="76">
        <v>0</v>
      </c>
      <c r="Y106" s="76">
        <v>0</v>
      </c>
      <c r="Z106" s="76">
        <v>0</v>
      </c>
      <c r="AA106" s="76">
        <v>28.4</v>
      </c>
      <c r="AB106" s="76">
        <v>0</v>
      </c>
    </row>
    <row r="107" spans="1:28" x14ac:dyDescent="0.25">
      <c r="A107" s="74"/>
      <c r="B107" s="65" t="s">
        <v>45</v>
      </c>
      <c r="C107" s="75">
        <v>37898.1</v>
      </c>
      <c r="D107" s="75">
        <v>24909.1</v>
      </c>
      <c r="E107" s="75">
        <v>11572</v>
      </c>
      <c r="F107" s="75">
        <v>365.2</v>
      </c>
      <c r="G107" s="75">
        <v>676.4</v>
      </c>
      <c r="H107" s="75">
        <v>363.8</v>
      </c>
      <c r="I107" s="75">
        <v>11.8</v>
      </c>
      <c r="J107" s="75">
        <v>0</v>
      </c>
      <c r="K107" s="75">
        <v>-5124.3</v>
      </c>
      <c r="L107" s="75">
        <v>-3481.4</v>
      </c>
      <c r="M107" s="75">
        <v>0</v>
      </c>
      <c r="N107" s="75">
        <v>0</v>
      </c>
      <c r="O107" s="75">
        <v>0</v>
      </c>
      <c r="P107" s="75">
        <v>0</v>
      </c>
      <c r="Q107" s="75">
        <v>-31.5</v>
      </c>
      <c r="R107" s="75">
        <v>-9275.2999999999993</v>
      </c>
      <c r="S107" s="75">
        <v>0</v>
      </c>
      <c r="T107" s="75">
        <v>471.2</v>
      </c>
      <c r="U107" s="75">
        <v>0</v>
      </c>
      <c r="V107" s="75">
        <v>0</v>
      </c>
      <c r="W107" s="75">
        <v>371.9</v>
      </c>
      <c r="X107" s="75">
        <v>0</v>
      </c>
      <c r="Y107" s="75">
        <v>0</v>
      </c>
      <c r="Z107" s="75">
        <v>0</v>
      </c>
      <c r="AA107" s="75">
        <v>5.8</v>
      </c>
      <c r="AB107" s="75">
        <v>0</v>
      </c>
    </row>
    <row r="108" spans="1:28" ht="15" customHeight="1" x14ac:dyDescent="0.25">
      <c r="A108" s="74"/>
      <c r="B108" s="65" t="s">
        <v>46</v>
      </c>
      <c r="C108" s="75">
        <v>37007.1</v>
      </c>
      <c r="D108" s="75">
        <v>24162.2</v>
      </c>
      <c r="E108" s="75">
        <v>11415.3</v>
      </c>
      <c r="F108" s="76">
        <v>361.8</v>
      </c>
      <c r="G108" s="75">
        <v>668.7</v>
      </c>
      <c r="H108" s="76">
        <v>372.5</v>
      </c>
      <c r="I108" s="76">
        <v>26.6</v>
      </c>
      <c r="J108" s="76">
        <v>0</v>
      </c>
      <c r="K108" s="75">
        <v>-4908.1000000000004</v>
      </c>
      <c r="L108" s="75">
        <v>-3719.3</v>
      </c>
      <c r="M108" s="76">
        <v>0</v>
      </c>
      <c r="N108" s="76">
        <v>0</v>
      </c>
      <c r="O108" s="76">
        <v>0</v>
      </c>
      <c r="P108" s="76">
        <v>0</v>
      </c>
      <c r="Q108" s="76">
        <v>-31.5</v>
      </c>
      <c r="R108" s="75">
        <v>-9232.9</v>
      </c>
      <c r="S108" s="76">
        <v>0</v>
      </c>
      <c r="T108" s="75">
        <v>421.2</v>
      </c>
      <c r="U108" s="76">
        <v>0</v>
      </c>
      <c r="V108" s="76">
        <v>0</v>
      </c>
      <c r="W108" s="76">
        <v>391.6</v>
      </c>
      <c r="X108" s="76">
        <v>0</v>
      </c>
      <c r="Y108" s="76">
        <v>0</v>
      </c>
      <c r="Z108" s="76">
        <v>0</v>
      </c>
      <c r="AA108" s="76">
        <v>18</v>
      </c>
      <c r="AB108" s="76">
        <v>0</v>
      </c>
    </row>
    <row r="109" spans="1:28" ht="15" customHeight="1" x14ac:dyDescent="0.25">
      <c r="A109" s="74"/>
      <c r="B109" s="65" t="s">
        <v>47</v>
      </c>
      <c r="C109" s="75">
        <v>36175.4</v>
      </c>
      <c r="D109" s="75">
        <v>23960.6</v>
      </c>
      <c r="E109" s="75">
        <v>10797.8</v>
      </c>
      <c r="F109" s="76">
        <v>362</v>
      </c>
      <c r="G109" s="75">
        <v>665.1</v>
      </c>
      <c r="H109" s="76">
        <v>373.3</v>
      </c>
      <c r="I109" s="76">
        <v>16.7</v>
      </c>
      <c r="J109" s="76">
        <v>0</v>
      </c>
      <c r="K109" s="75">
        <v>-5026</v>
      </c>
      <c r="L109" s="75">
        <v>-3681.6</v>
      </c>
      <c r="M109" s="76">
        <v>0</v>
      </c>
      <c r="N109" s="76">
        <v>0</v>
      </c>
      <c r="O109" s="76">
        <v>0</v>
      </c>
      <c r="P109" s="76">
        <v>0</v>
      </c>
      <c r="Q109" s="76">
        <v>-31.5</v>
      </c>
      <c r="R109" s="75">
        <v>-9204.7000000000007</v>
      </c>
      <c r="S109" s="76">
        <v>0</v>
      </c>
      <c r="T109" s="75">
        <v>436.1</v>
      </c>
      <c r="U109" s="76">
        <v>0</v>
      </c>
      <c r="V109" s="76">
        <v>0</v>
      </c>
      <c r="W109" s="76">
        <v>312.10000000000002</v>
      </c>
      <c r="X109" s="76">
        <v>0</v>
      </c>
      <c r="Y109" s="76">
        <v>0</v>
      </c>
      <c r="Z109" s="76">
        <v>0</v>
      </c>
      <c r="AA109" s="76">
        <v>8.4</v>
      </c>
      <c r="AB109" s="76">
        <v>0</v>
      </c>
    </row>
    <row r="110" spans="1:28" ht="15" customHeight="1" x14ac:dyDescent="0.25">
      <c r="A110" s="74"/>
      <c r="B110" s="65" t="s">
        <v>48</v>
      </c>
      <c r="C110" s="75">
        <v>38478.300000000003</v>
      </c>
      <c r="D110" s="75">
        <v>24727.200000000001</v>
      </c>
      <c r="E110" s="75">
        <v>12312.9</v>
      </c>
      <c r="F110" s="75">
        <v>364</v>
      </c>
      <c r="G110" s="75">
        <v>666.8</v>
      </c>
      <c r="H110" s="75">
        <v>392.1</v>
      </c>
      <c r="I110" s="75">
        <v>15.3</v>
      </c>
      <c r="J110" s="75">
        <v>0</v>
      </c>
      <c r="K110" s="75">
        <v>-5548.7</v>
      </c>
      <c r="L110" s="75">
        <v>-3804.6</v>
      </c>
      <c r="M110" s="75">
        <v>0</v>
      </c>
      <c r="N110" s="75">
        <v>0</v>
      </c>
      <c r="O110" s="75">
        <v>0</v>
      </c>
      <c r="P110" s="75">
        <v>0</v>
      </c>
      <c r="Q110" s="75">
        <v>-52.5</v>
      </c>
      <c r="R110" s="75">
        <v>-9972.9</v>
      </c>
      <c r="S110" s="75">
        <v>0</v>
      </c>
      <c r="T110" s="75">
        <v>436.1</v>
      </c>
      <c r="U110" s="75">
        <v>0</v>
      </c>
      <c r="V110" s="75">
        <v>0</v>
      </c>
      <c r="W110" s="75">
        <v>305.8</v>
      </c>
      <c r="X110" s="75">
        <v>0</v>
      </c>
      <c r="Y110" s="75">
        <v>0</v>
      </c>
      <c r="Z110" s="75">
        <v>0</v>
      </c>
      <c r="AA110" s="75">
        <v>8.9</v>
      </c>
      <c r="AB110" s="75">
        <v>0</v>
      </c>
    </row>
    <row r="111" spans="1:28" x14ac:dyDescent="0.25">
      <c r="A111" s="67">
        <v>2019</v>
      </c>
      <c r="B111" s="68" t="s">
        <v>37</v>
      </c>
      <c r="C111" s="69">
        <v>37636.6</v>
      </c>
      <c r="D111" s="69">
        <v>24898</v>
      </c>
      <c r="E111" s="69">
        <v>11233.2</v>
      </c>
      <c r="F111" s="69">
        <v>366.6</v>
      </c>
      <c r="G111" s="69">
        <v>671.7</v>
      </c>
      <c r="H111" s="69">
        <v>404.8</v>
      </c>
      <c r="I111" s="69">
        <v>62.2</v>
      </c>
      <c r="J111" s="69">
        <v>0</v>
      </c>
      <c r="K111" s="69">
        <v>-5630.9</v>
      </c>
      <c r="L111" s="69">
        <v>-3851.2</v>
      </c>
      <c r="M111" s="69">
        <v>0</v>
      </c>
      <c r="N111" s="69">
        <v>0</v>
      </c>
      <c r="O111" s="69">
        <v>0</v>
      </c>
      <c r="P111" s="69">
        <v>0</v>
      </c>
      <c r="Q111" s="69">
        <v>-52.5</v>
      </c>
      <c r="R111" s="69">
        <v>-9357.1</v>
      </c>
      <c r="S111" s="69">
        <v>0</v>
      </c>
      <c r="T111" s="69">
        <v>444</v>
      </c>
      <c r="U111" s="69">
        <v>0</v>
      </c>
      <c r="V111" s="69">
        <v>0</v>
      </c>
      <c r="W111" s="69">
        <v>297.5</v>
      </c>
      <c r="X111" s="69">
        <v>0</v>
      </c>
      <c r="Y111" s="69">
        <v>0</v>
      </c>
      <c r="Z111" s="69">
        <v>0</v>
      </c>
      <c r="AA111" s="69">
        <v>4.5999999999999996</v>
      </c>
      <c r="AB111" s="69">
        <v>0</v>
      </c>
    </row>
    <row r="112" spans="1:28" x14ac:dyDescent="0.25">
      <c r="A112" s="70"/>
      <c r="B112" s="65" t="s">
        <v>38</v>
      </c>
      <c r="C112" s="66">
        <v>38432.800000000003</v>
      </c>
      <c r="D112" s="66">
        <v>25602.3</v>
      </c>
      <c r="E112" s="66">
        <v>11335</v>
      </c>
      <c r="F112" s="66">
        <v>366</v>
      </c>
      <c r="G112" s="66">
        <v>668.9</v>
      </c>
      <c r="H112" s="66">
        <v>404.3</v>
      </c>
      <c r="I112" s="66">
        <v>56.3</v>
      </c>
      <c r="J112" s="66">
        <v>0</v>
      </c>
      <c r="K112" s="66">
        <v>-5451.3</v>
      </c>
      <c r="L112" s="66">
        <v>-3850.3</v>
      </c>
      <c r="M112" s="66">
        <v>0</v>
      </c>
      <c r="N112" s="66">
        <v>0</v>
      </c>
      <c r="O112" s="66">
        <v>0</v>
      </c>
      <c r="P112" s="66">
        <v>0</v>
      </c>
      <c r="Q112" s="66">
        <v>-56.5</v>
      </c>
      <c r="R112" s="66">
        <v>-9462.2000000000007</v>
      </c>
      <c r="S112" s="66">
        <v>0</v>
      </c>
      <c r="T112" s="66">
        <v>444</v>
      </c>
      <c r="U112" s="66">
        <v>0</v>
      </c>
      <c r="V112" s="66">
        <v>0</v>
      </c>
      <c r="W112" s="66">
        <v>179.7</v>
      </c>
      <c r="X112" s="66">
        <v>0</v>
      </c>
      <c r="Y112" s="66">
        <v>0</v>
      </c>
      <c r="Z112" s="66">
        <v>0</v>
      </c>
      <c r="AA112" s="66">
        <v>8.6</v>
      </c>
      <c r="AB112" s="66">
        <v>0</v>
      </c>
    </row>
    <row r="113" spans="1:28" x14ac:dyDescent="0.25">
      <c r="A113" s="73"/>
      <c r="B113" s="65" t="s">
        <v>39</v>
      </c>
      <c r="C113" s="66">
        <v>39226.9</v>
      </c>
      <c r="D113" s="66">
        <v>25484.5</v>
      </c>
      <c r="E113" s="66">
        <v>12288</v>
      </c>
      <c r="F113" s="66">
        <v>363.3</v>
      </c>
      <c r="G113" s="66">
        <v>664.5</v>
      </c>
      <c r="H113" s="66">
        <v>397</v>
      </c>
      <c r="I113" s="66">
        <v>29.4</v>
      </c>
      <c r="J113" s="66">
        <v>0</v>
      </c>
      <c r="K113" s="66">
        <v>-5852</v>
      </c>
      <c r="L113" s="66">
        <v>-3825</v>
      </c>
      <c r="M113" s="66">
        <v>0</v>
      </c>
      <c r="N113" s="66">
        <v>0</v>
      </c>
      <c r="O113" s="66">
        <v>0</v>
      </c>
      <c r="P113" s="66">
        <v>0</v>
      </c>
      <c r="Q113" s="66">
        <v>-55.8</v>
      </c>
      <c r="R113" s="66">
        <v>-10172.5</v>
      </c>
      <c r="S113" s="66">
        <v>0</v>
      </c>
      <c r="T113" s="66">
        <v>444</v>
      </c>
      <c r="U113" s="66">
        <v>0</v>
      </c>
      <c r="V113" s="66">
        <v>0</v>
      </c>
      <c r="W113" s="66">
        <v>178.4</v>
      </c>
      <c r="X113" s="66">
        <v>0</v>
      </c>
      <c r="Y113" s="66">
        <v>0</v>
      </c>
      <c r="Z113" s="66">
        <v>0</v>
      </c>
      <c r="AA113" s="66">
        <v>15.3</v>
      </c>
      <c r="AB113" s="66">
        <v>0</v>
      </c>
    </row>
    <row r="114" spans="1:28" x14ac:dyDescent="0.25">
      <c r="A114" s="73"/>
      <c r="B114" s="65" t="s">
        <v>40</v>
      </c>
      <c r="C114" s="66">
        <v>39350.1</v>
      </c>
      <c r="D114" s="66">
        <v>26061</v>
      </c>
      <c r="E114" s="66">
        <v>11855.7</v>
      </c>
      <c r="F114" s="66">
        <v>362.6</v>
      </c>
      <c r="G114" s="66">
        <v>662</v>
      </c>
      <c r="H114" s="66">
        <v>392.7</v>
      </c>
      <c r="I114" s="66">
        <v>16</v>
      </c>
      <c r="J114" s="66">
        <v>0</v>
      </c>
      <c r="K114" s="66">
        <v>-5507.4</v>
      </c>
      <c r="L114" s="66">
        <v>-3943.9</v>
      </c>
      <c r="M114" s="66">
        <v>0</v>
      </c>
      <c r="N114" s="66">
        <v>0</v>
      </c>
      <c r="O114" s="66">
        <v>0</v>
      </c>
      <c r="P114" s="66">
        <v>0</v>
      </c>
      <c r="Q114" s="66">
        <v>-47.9</v>
      </c>
      <c r="R114" s="66">
        <v>-10191.4</v>
      </c>
      <c r="S114" s="66">
        <v>0</v>
      </c>
      <c r="T114" s="66">
        <v>444</v>
      </c>
      <c r="U114" s="66">
        <v>0</v>
      </c>
      <c r="V114" s="66">
        <v>0</v>
      </c>
      <c r="W114" s="66">
        <v>176.8</v>
      </c>
      <c r="X114" s="66">
        <v>0</v>
      </c>
      <c r="Y114" s="66">
        <v>0</v>
      </c>
      <c r="Z114" s="66">
        <v>0</v>
      </c>
      <c r="AA114" s="66">
        <v>8.4</v>
      </c>
      <c r="AB114" s="66">
        <v>0</v>
      </c>
    </row>
    <row r="115" spans="1:28" x14ac:dyDescent="0.25">
      <c r="A115" s="70"/>
      <c r="B115" s="65" t="s">
        <v>41</v>
      </c>
      <c r="C115" s="66">
        <v>40488.400000000001</v>
      </c>
      <c r="D115" s="66">
        <v>27837.200000000001</v>
      </c>
      <c r="E115" s="66">
        <v>11220.2</v>
      </c>
      <c r="F115" s="66">
        <v>362.1</v>
      </c>
      <c r="G115" s="66">
        <v>653.29999999999995</v>
      </c>
      <c r="H115" s="66">
        <v>396.1</v>
      </c>
      <c r="I115" s="66">
        <v>19.600000000000001</v>
      </c>
      <c r="J115" s="66">
        <v>0</v>
      </c>
      <c r="K115" s="66">
        <v>-5702.4</v>
      </c>
      <c r="L115" s="66">
        <v>-4054.4</v>
      </c>
      <c r="M115" s="66">
        <v>0</v>
      </c>
      <c r="N115" s="66">
        <v>0</v>
      </c>
      <c r="O115" s="66">
        <v>0</v>
      </c>
      <c r="P115" s="66">
        <v>0</v>
      </c>
      <c r="Q115" s="66">
        <v>-47.9</v>
      </c>
      <c r="R115" s="66">
        <v>-9353.2999999999993</v>
      </c>
      <c r="S115" s="66">
        <v>0</v>
      </c>
      <c r="T115" s="66">
        <v>464.8</v>
      </c>
      <c r="U115" s="66">
        <v>0</v>
      </c>
      <c r="V115" s="66">
        <v>0</v>
      </c>
      <c r="W115" s="66">
        <v>177.2</v>
      </c>
      <c r="X115" s="66">
        <v>0</v>
      </c>
      <c r="Y115" s="66">
        <v>0</v>
      </c>
      <c r="Z115" s="66">
        <v>0</v>
      </c>
      <c r="AA115" s="66">
        <v>12.5</v>
      </c>
      <c r="AB115" s="66">
        <v>0</v>
      </c>
    </row>
    <row r="116" spans="1:28" x14ac:dyDescent="0.25">
      <c r="A116" s="71"/>
      <c r="B116" s="65" t="s">
        <v>42</v>
      </c>
      <c r="C116" s="66">
        <v>42169.1</v>
      </c>
      <c r="D116" s="66">
        <v>28307</v>
      </c>
      <c r="E116" s="66">
        <v>12397.4</v>
      </c>
      <c r="F116" s="66">
        <v>363.9</v>
      </c>
      <c r="G116" s="66">
        <v>657.6</v>
      </c>
      <c r="H116" s="66">
        <v>431.3</v>
      </c>
      <c r="I116" s="66">
        <v>12</v>
      </c>
      <c r="J116" s="66">
        <v>0</v>
      </c>
      <c r="K116" s="66">
        <v>-5852</v>
      </c>
      <c r="L116" s="66">
        <v>-4040</v>
      </c>
      <c r="M116" s="66">
        <v>0</v>
      </c>
      <c r="N116" s="66">
        <v>0</v>
      </c>
      <c r="O116" s="66">
        <v>0</v>
      </c>
      <c r="P116" s="66">
        <v>0</v>
      </c>
      <c r="Q116" s="66">
        <v>-47</v>
      </c>
      <c r="R116" s="66">
        <v>-9587.2999999999993</v>
      </c>
      <c r="S116" s="66">
        <v>0</v>
      </c>
      <c r="T116" s="66">
        <v>607.70000000000005</v>
      </c>
      <c r="U116" s="66">
        <v>0</v>
      </c>
      <c r="V116" s="66">
        <v>0</v>
      </c>
      <c r="W116" s="66">
        <v>177.9</v>
      </c>
      <c r="X116" s="66">
        <v>0</v>
      </c>
      <c r="Y116" s="66">
        <v>0</v>
      </c>
      <c r="Z116" s="66">
        <v>0</v>
      </c>
      <c r="AA116" s="66">
        <v>3.2</v>
      </c>
      <c r="AB116" s="66">
        <v>0</v>
      </c>
    </row>
    <row r="117" spans="1:28" x14ac:dyDescent="0.25">
      <c r="A117" s="74"/>
      <c r="B117" s="65" t="s">
        <v>43</v>
      </c>
      <c r="C117" s="75">
        <v>41993.5</v>
      </c>
      <c r="D117" s="75">
        <v>28051.8</v>
      </c>
      <c r="E117" s="75">
        <v>12463.4</v>
      </c>
      <c r="F117" s="76">
        <v>360</v>
      </c>
      <c r="G117" s="75">
        <v>650.70000000000005</v>
      </c>
      <c r="H117" s="76">
        <v>437.3</v>
      </c>
      <c r="I117" s="76">
        <v>30.3</v>
      </c>
      <c r="J117" s="76">
        <v>0</v>
      </c>
      <c r="K117" s="75">
        <v>-5849.5</v>
      </c>
      <c r="L117" s="75">
        <v>-4045.9</v>
      </c>
      <c r="M117" s="76">
        <v>0</v>
      </c>
      <c r="N117" s="76">
        <v>0</v>
      </c>
      <c r="O117" s="76">
        <v>0</v>
      </c>
      <c r="P117" s="76">
        <v>0</v>
      </c>
      <c r="Q117" s="76">
        <v>-49.5</v>
      </c>
      <c r="R117" s="75">
        <v>-9604.6</v>
      </c>
      <c r="S117" s="76">
        <v>0</v>
      </c>
      <c r="T117" s="75">
        <v>916.9</v>
      </c>
      <c r="U117" s="76">
        <v>0</v>
      </c>
      <c r="V117" s="76">
        <v>0</v>
      </c>
      <c r="W117" s="76">
        <v>126.7</v>
      </c>
      <c r="X117" s="76">
        <v>0</v>
      </c>
      <c r="Y117" s="76">
        <v>0</v>
      </c>
      <c r="Z117" s="76">
        <v>0</v>
      </c>
      <c r="AA117" s="76">
        <v>21.7</v>
      </c>
      <c r="AB117" s="76">
        <v>0</v>
      </c>
    </row>
    <row r="118" spans="1:28" x14ac:dyDescent="0.25">
      <c r="A118" s="74"/>
      <c r="B118" s="65" t="s">
        <v>44</v>
      </c>
      <c r="C118" s="75">
        <v>42677.3</v>
      </c>
      <c r="D118" s="75">
        <v>29805</v>
      </c>
      <c r="E118" s="75">
        <v>11372.4</v>
      </c>
      <c r="F118" s="76">
        <v>358.2</v>
      </c>
      <c r="G118" s="75">
        <v>645.9</v>
      </c>
      <c r="H118" s="76">
        <v>468.5</v>
      </c>
      <c r="I118" s="76">
        <v>27.3</v>
      </c>
      <c r="J118" s="76">
        <v>0</v>
      </c>
      <c r="K118" s="75">
        <v>-6498</v>
      </c>
      <c r="L118" s="75">
        <v>-4119.3</v>
      </c>
      <c r="M118" s="76">
        <v>0</v>
      </c>
      <c r="N118" s="76">
        <v>0</v>
      </c>
      <c r="O118" s="76">
        <v>0</v>
      </c>
      <c r="P118" s="76">
        <v>0</v>
      </c>
      <c r="Q118" s="76">
        <v>-49.9</v>
      </c>
      <c r="R118" s="75">
        <v>-9639.6</v>
      </c>
      <c r="S118" s="76">
        <v>0</v>
      </c>
      <c r="T118" s="75">
        <v>915.3</v>
      </c>
      <c r="U118" s="76">
        <v>0</v>
      </c>
      <c r="V118" s="76">
        <v>0</v>
      </c>
      <c r="W118" s="76">
        <v>196.8</v>
      </c>
      <c r="X118" s="76">
        <v>0</v>
      </c>
      <c r="Y118" s="76">
        <v>0</v>
      </c>
      <c r="Z118" s="76">
        <v>0</v>
      </c>
      <c r="AA118" s="76">
        <v>21.2</v>
      </c>
      <c r="AB118" s="76">
        <v>0</v>
      </c>
    </row>
    <row r="119" spans="1:28" x14ac:dyDescent="0.25">
      <c r="A119" s="74"/>
      <c r="B119" s="65" t="s">
        <v>45</v>
      </c>
      <c r="C119" s="75">
        <v>41566</v>
      </c>
      <c r="D119" s="75">
        <v>29042</v>
      </c>
      <c r="E119" s="75">
        <v>11044</v>
      </c>
      <c r="F119" s="75">
        <v>356.8</v>
      </c>
      <c r="G119" s="75">
        <v>643.5</v>
      </c>
      <c r="H119" s="75">
        <v>455.3</v>
      </c>
      <c r="I119" s="75">
        <v>25</v>
      </c>
      <c r="J119" s="75">
        <v>0</v>
      </c>
      <c r="K119" s="75">
        <v>-6286.6</v>
      </c>
      <c r="L119" s="75">
        <v>-4085.9</v>
      </c>
      <c r="M119" s="75">
        <v>0</v>
      </c>
      <c r="N119" s="75">
        <v>0</v>
      </c>
      <c r="O119" s="75">
        <v>0</v>
      </c>
      <c r="P119" s="75">
        <v>0</v>
      </c>
      <c r="Q119" s="75">
        <v>-49.9</v>
      </c>
      <c r="R119" s="75">
        <v>-9384.5</v>
      </c>
      <c r="S119" s="75">
        <v>0</v>
      </c>
      <c r="T119" s="75">
        <v>1039.2</v>
      </c>
      <c r="U119" s="75">
        <v>0</v>
      </c>
      <c r="V119" s="75">
        <v>0</v>
      </c>
      <c r="W119" s="75">
        <v>179.9</v>
      </c>
      <c r="X119" s="75">
        <v>0</v>
      </c>
      <c r="Y119" s="75">
        <v>0</v>
      </c>
      <c r="Z119" s="75">
        <v>0</v>
      </c>
      <c r="AA119" s="75">
        <v>18.399999999999999</v>
      </c>
      <c r="AB119" s="75">
        <v>0</v>
      </c>
    </row>
    <row r="120" spans="1:28" ht="15.75" customHeight="1" x14ac:dyDescent="0.25">
      <c r="A120" s="74"/>
      <c r="B120" s="65" t="s">
        <v>46</v>
      </c>
      <c r="C120" s="75">
        <v>42690.1</v>
      </c>
      <c r="D120" s="75">
        <v>29858.6</v>
      </c>
      <c r="E120" s="75">
        <v>11313.9</v>
      </c>
      <c r="F120" s="76">
        <v>361.1</v>
      </c>
      <c r="G120" s="75">
        <v>649.79999999999995</v>
      </c>
      <c r="H120" s="76">
        <v>462</v>
      </c>
      <c r="I120" s="76">
        <v>44.8</v>
      </c>
      <c r="J120" s="76">
        <v>0</v>
      </c>
      <c r="K120" s="75">
        <v>-6466.9</v>
      </c>
      <c r="L120" s="75">
        <v>-5457.8</v>
      </c>
      <c r="M120" s="76">
        <v>0</v>
      </c>
      <c r="N120" s="76">
        <v>0</v>
      </c>
      <c r="O120" s="76">
        <v>0</v>
      </c>
      <c r="P120" s="76">
        <v>0</v>
      </c>
      <c r="Q120" s="76">
        <v>-49.5</v>
      </c>
      <c r="R120" s="75">
        <v>-9949.2000000000007</v>
      </c>
      <c r="S120" s="76">
        <v>0</v>
      </c>
      <c r="T120" s="75">
        <v>1042.8</v>
      </c>
      <c r="U120" s="76">
        <v>0</v>
      </c>
      <c r="V120" s="76">
        <v>0</v>
      </c>
      <c r="W120" s="76">
        <v>205.9</v>
      </c>
      <c r="X120" s="76">
        <v>0</v>
      </c>
      <c r="Y120" s="76">
        <v>0</v>
      </c>
      <c r="Z120" s="76">
        <v>0</v>
      </c>
      <c r="AA120" s="76">
        <v>3.9</v>
      </c>
      <c r="AB120" s="76">
        <v>0</v>
      </c>
    </row>
    <row r="121" spans="1:28" ht="15" customHeight="1" x14ac:dyDescent="0.25">
      <c r="A121" s="74"/>
      <c r="B121" s="65" t="s">
        <v>47</v>
      </c>
      <c r="C121" s="75">
        <v>43097.4</v>
      </c>
      <c r="D121" s="75">
        <v>28769.5</v>
      </c>
      <c r="E121" s="75">
        <v>12803.4</v>
      </c>
      <c r="F121" s="76">
        <v>359.3</v>
      </c>
      <c r="G121" s="75">
        <v>642.20000000000005</v>
      </c>
      <c r="H121" s="76">
        <v>447.1</v>
      </c>
      <c r="I121" s="76">
        <v>75.8</v>
      </c>
      <c r="J121" s="76">
        <v>0</v>
      </c>
      <c r="K121" s="75">
        <v>-6041.1</v>
      </c>
      <c r="L121" s="75">
        <v>-5482.3</v>
      </c>
      <c r="M121" s="76">
        <v>0</v>
      </c>
      <c r="N121" s="76">
        <v>0</v>
      </c>
      <c r="O121" s="76">
        <v>0</v>
      </c>
      <c r="P121" s="76">
        <v>0</v>
      </c>
      <c r="Q121" s="76">
        <v>-49.6</v>
      </c>
      <c r="R121" s="75">
        <v>-11033.4</v>
      </c>
      <c r="S121" s="76">
        <v>0</v>
      </c>
      <c r="T121" s="75">
        <v>1041.4000000000001</v>
      </c>
      <c r="U121" s="76">
        <v>0</v>
      </c>
      <c r="V121" s="76">
        <v>0</v>
      </c>
      <c r="W121" s="76">
        <v>214.6</v>
      </c>
      <c r="X121" s="76">
        <v>0</v>
      </c>
      <c r="Y121" s="76">
        <v>0</v>
      </c>
      <c r="Z121" s="76">
        <v>0</v>
      </c>
      <c r="AA121" s="76">
        <v>9.5</v>
      </c>
      <c r="AB121" s="76">
        <v>0</v>
      </c>
    </row>
    <row r="122" spans="1:28" ht="15" customHeight="1" x14ac:dyDescent="0.25">
      <c r="A122" s="74"/>
      <c r="B122" s="65" t="s">
        <v>48</v>
      </c>
      <c r="C122" s="75">
        <v>45090.6</v>
      </c>
      <c r="D122" s="75">
        <v>26507</v>
      </c>
      <c r="E122" s="75">
        <v>17093.099999999999</v>
      </c>
      <c r="F122" s="75">
        <v>362</v>
      </c>
      <c r="G122" s="75">
        <v>645.4</v>
      </c>
      <c r="H122" s="75">
        <v>465.7</v>
      </c>
      <c r="I122" s="75">
        <v>17.5</v>
      </c>
      <c r="J122" s="75">
        <v>0</v>
      </c>
      <c r="K122" s="75">
        <v>-7004.6</v>
      </c>
      <c r="L122" s="75">
        <v>-5932.8</v>
      </c>
      <c r="M122" s="75">
        <v>0</v>
      </c>
      <c r="N122" s="75">
        <v>0</v>
      </c>
      <c r="O122" s="75">
        <v>0</v>
      </c>
      <c r="P122" s="75">
        <v>0</v>
      </c>
      <c r="Q122" s="75">
        <v>-49.6</v>
      </c>
      <c r="R122" s="75">
        <v>-7024.5</v>
      </c>
      <c r="S122" s="75">
        <v>0</v>
      </c>
      <c r="T122" s="75">
        <v>1168.5999999999999</v>
      </c>
      <c r="U122" s="75">
        <v>0</v>
      </c>
      <c r="V122" s="75">
        <v>0</v>
      </c>
      <c r="W122" s="75">
        <v>215.2</v>
      </c>
      <c r="X122" s="75">
        <v>0</v>
      </c>
      <c r="Y122" s="75">
        <v>0</v>
      </c>
      <c r="Z122" s="75">
        <v>0</v>
      </c>
      <c r="AA122" s="75">
        <v>3.3</v>
      </c>
      <c r="AB122" s="75">
        <v>0</v>
      </c>
    </row>
    <row r="123" spans="1:28" x14ac:dyDescent="0.25">
      <c r="A123" s="67">
        <v>2020</v>
      </c>
      <c r="B123" s="68" t="s">
        <v>37</v>
      </c>
      <c r="C123" s="69">
        <v>46169.2</v>
      </c>
      <c r="D123" s="69">
        <v>30438.9</v>
      </c>
      <c r="E123" s="69">
        <v>14216.9</v>
      </c>
      <c r="F123" s="69">
        <v>360.4</v>
      </c>
      <c r="G123" s="69">
        <v>642.70000000000005</v>
      </c>
      <c r="H123" s="69">
        <v>485.1</v>
      </c>
      <c r="I123" s="69">
        <v>25.2</v>
      </c>
      <c r="J123" s="69">
        <v>0</v>
      </c>
      <c r="K123" s="69">
        <v>-6251.1</v>
      </c>
      <c r="L123" s="69">
        <v>-5699.7</v>
      </c>
      <c r="M123" s="69">
        <v>0</v>
      </c>
      <c r="N123" s="69">
        <v>0</v>
      </c>
      <c r="O123" s="69">
        <v>0</v>
      </c>
      <c r="P123" s="69">
        <v>0</v>
      </c>
      <c r="Q123" s="69">
        <v>-48.4</v>
      </c>
      <c r="R123" s="69">
        <v>-10545.6</v>
      </c>
      <c r="S123" s="69">
        <v>0</v>
      </c>
      <c r="T123" s="69">
        <v>1793.6</v>
      </c>
      <c r="U123" s="69">
        <v>0</v>
      </c>
      <c r="V123" s="69">
        <v>0</v>
      </c>
      <c r="W123" s="69">
        <v>214.6</v>
      </c>
      <c r="X123" s="69">
        <v>0</v>
      </c>
      <c r="Y123" s="69">
        <v>0</v>
      </c>
      <c r="Z123" s="69">
        <v>0</v>
      </c>
      <c r="AA123" s="69">
        <v>12.6</v>
      </c>
      <c r="AB123" s="69">
        <v>0</v>
      </c>
    </row>
    <row r="124" spans="1:28" x14ac:dyDescent="0.25">
      <c r="A124" s="70"/>
      <c r="B124" s="65" t="s">
        <v>38</v>
      </c>
      <c r="C124" s="66">
        <v>46221.5</v>
      </c>
      <c r="D124" s="66">
        <v>31301.3</v>
      </c>
      <c r="E124" s="66">
        <v>13390.9</v>
      </c>
      <c r="F124" s="66">
        <v>359.5</v>
      </c>
      <c r="G124" s="66">
        <v>639.9</v>
      </c>
      <c r="H124" s="66">
        <v>494.7</v>
      </c>
      <c r="I124" s="66">
        <v>35.299999999999997</v>
      </c>
      <c r="J124" s="66">
        <v>0</v>
      </c>
      <c r="K124" s="66">
        <v>-6331.9</v>
      </c>
      <c r="L124" s="66">
        <v>-5810.8</v>
      </c>
      <c r="M124" s="66">
        <v>0</v>
      </c>
      <c r="N124" s="66">
        <v>0</v>
      </c>
      <c r="O124" s="66">
        <v>0</v>
      </c>
      <c r="P124" s="66">
        <v>0</v>
      </c>
      <c r="Q124" s="66">
        <v>-48.6</v>
      </c>
      <c r="R124" s="66">
        <v>-10410.299999999999</v>
      </c>
      <c r="S124" s="66">
        <v>0</v>
      </c>
      <c r="T124" s="66">
        <v>1823.4</v>
      </c>
      <c r="U124" s="66">
        <v>0</v>
      </c>
      <c r="V124" s="66">
        <v>0</v>
      </c>
      <c r="W124" s="66">
        <v>208.4</v>
      </c>
      <c r="X124" s="66">
        <v>0</v>
      </c>
      <c r="Y124" s="66">
        <v>0</v>
      </c>
      <c r="Z124" s="66">
        <v>0</v>
      </c>
      <c r="AA124" s="66">
        <v>16.100000000000001</v>
      </c>
      <c r="AB124" s="66">
        <v>0</v>
      </c>
    </row>
    <row r="125" spans="1:28" x14ac:dyDescent="0.25">
      <c r="A125" s="73"/>
      <c r="B125" s="65" t="s">
        <v>39</v>
      </c>
      <c r="C125" s="66">
        <v>45306.3</v>
      </c>
      <c r="D125" s="66">
        <v>29415.5</v>
      </c>
      <c r="E125" s="66">
        <v>14368.2</v>
      </c>
      <c r="F125" s="66">
        <v>357.3</v>
      </c>
      <c r="G125" s="66">
        <v>636.1</v>
      </c>
      <c r="H125" s="66">
        <v>493.4</v>
      </c>
      <c r="I125" s="66">
        <v>35.9</v>
      </c>
      <c r="J125" s="66">
        <v>0</v>
      </c>
      <c r="K125" s="66">
        <v>-6870.9</v>
      </c>
      <c r="L125" s="66">
        <v>-5682.7</v>
      </c>
      <c r="M125" s="66">
        <v>0</v>
      </c>
      <c r="N125" s="66">
        <v>0</v>
      </c>
      <c r="O125" s="66">
        <v>0</v>
      </c>
      <c r="P125" s="66">
        <v>0</v>
      </c>
      <c r="Q125" s="66">
        <v>-48.7</v>
      </c>
      <c r="R125" s="66">
        <v>-10821.1</v>
      </c>
      <c r="S125" s="66">
        <v>0</v>
      </c>
      <c r="T125" s="66">
        <v>1678.3</v>
      </c>
      <c r="U125" s="66">
        <v>0</v>
      </c>
      <c r="V125" s="66">
        <v>0</v>
      </c>
      <c r="W125" s="66">
        <v>232.8</v>
      </c>
      <c r="X125" s="66">
        <v>0</v>
      </c>
      <c r="Y125" s="66">
        <v>0</v>
      </c>
      <c r="Z125" s="66">
        <v>0</v>
      </c>
      <c r="AA125" s="66">
        <v>25.3</v>
      </c>
      <c r="AB125" s="66">
        <v>0</v>
      </c>
    </row>
    <row r="126" spans="1:28" x14ac:dyDescent="0.25">
      <c r="A126" s="73"/>
      <c r="B126" s="65" t="s">
        <v>40</v>
      </c>
      <c r="C126" s="66">
        <v>46273.3</v>
      </c>
      <c r="D126" s="66">
        <v>31022.6</v>
      </c>
      <c r="E126" s="66">
        <v>13711.6</v>
      </c>
      <c r="F126" s="66">
        <v>357.7</v>
      </c>
      <c r="G126" s="66">
        <v>633</v>
      </c>
      <c r="H126" s="66">
        <v>519.79999999999995</v>
      </c>
      <c r="I126" s="66">
        <v>28.6</v>
      </c>
      <c r="J126" s="66">
        <v>0</v>
      </c>
      <c r="K126" s="66">
        <v>-7029.5</v>
      </c>
      <c r="L126" s="66">
        <v>-5874.5</v>
      </c>
      <c r="M126" s="66">
        <v>0</v>
      </c>
      <c r="N126" s="66">
        <v>0</v>
      </c>
      <c r="O126" s="66">
        <v>0</v>
      </c>
      <c r="P126" s="66">
        <v>0</v>
      </c>
      <c r="Q126" s="66">
        <v>-48.8</v>
      </c>
      <c r="R126" s="66">
        <v>-10974.2</v>
      </c>
      <c r="S126" s="66">
        <v>0</v>
      </c>
      <c r="T126" s="66">
        <v>1683.5</v>
      </c>
      <c r="U126" s="66">
        <v>0</v>
      </c>
      <c r="V126" s="66">
        <v>0</v>
      </c>
      <c r="W126" s="66">
        <v>231.1</v>
      </c>
      <c r="X126" s="66">
        <v>0</v>
      </c>
      <c r="Y126" s="66">
        <v>0</v>
      </c>
      <c r="Z126" s="66">
        <v>0</v>
      </c>
      <c r="AA126" s="66">
        <v>8.9</v>
      </c>
      <c r="AB126" s="66">
        <v>0</v>
      </c>
    </row>
    <row r="127" spans="1:28" x14ac:dyDescent="0.25">
      <c r="A127" s="70"/>
      <c r="B127" s="65" t="s">
        <v>41</v>
      </c>
      <c r="C127" s="66">
        <v>46166.8</v>
      </c>
      <c r="D127" s="66">
        <v>32361.200000000001</v>
      </c>
      <c r="E127" s="66">
        <v>12262.3</v>
      </c>
      <c r="F127" s="66">
        <v>358.1</v>
      </c>
      <c r="G127" s="66">
        <v>632.9</v>
      </c>
      <c r="H127" s="66">
        <v>529.20000000000005</v>
      </c>
      <c r="I127" s="66">
        <v>23.1</v>
      </c>
      <c r="J127" s="66">
        <v>0</v>
      </c>
      <c r="K127" s="66">
        <v>-7013.2</v>
      </c>
      <c r="L127" s="66">
        <v>-5603.1</v>
      </c>
      <c r="M127" s="66">
        <v>0</v>
      </c>
      <c r="N127" s="66">
        <v>0</v>
      </c>
      <c r="O127" s="66">
        <v>0</v>
      </c>
      <c r="P127" s="66">
        <v>0</v>
      </c>
      <c r="Q127" s="66">
        <v>-48.7</v>
      </c>
      <c r="R127" s="66">
        <v>-10784.4</v>
      </c>
      <c r="S127" s="66">
        <v>0</v>
      </c>
      <c r="T127" s="66">
        <v>1689.2</v>
      </c>
      <c r="U127" s="66">
        <v>0</v>
      </c>
      <c r="V127" s="66">
        <v>0</v>
      </c>
      <c r="W127" s="66">
        <v>232</v>
      </c>
      <c r="X127" s="66">
        <v>0</v>
      </c>
      <c r="Y127" s="66">
        <v>0</v>
      </c>
      <c r="Z127" s="66">
        <v>0</v>
      </c>
      <c r="AA127" s="66">
        <v>4.2</v>
      </c>
      <c r="AB127" s="66">
        <v>0</v>
      </c>
    </row>
    <row r="128" spans="1:28" x14ac:dyDescent="0.25">
      <c r="A128" s="71"/>
      <c r="B128" s="65" t="s">
        <v>42</v>
      </c>
      <c r="C128" s="66">
        <v>46261.2</v>
      </c>
      <c r="D128" s="66">
        <v>32197.5</v>
      </c>
      <c r="E128" s="66">
        <v>12507.6</v>
      </c>
      <c r="F128" s="66">
        <v>360.3</v>
      </c>
      <c r="G128" s="66">
        <v>632.4</v>
      </c>
      <c r="H128" s="66">
        <v>541.70000000000005</v>
      </c>
      <c r="I128" s="66">
        <v>21.7</v>
      </c>
      <c r="J128" s="66">
        <v>0</v>
      </c>
      <c r="K128" s="66">
        <v>-7023.6</v>
      </c>
      <c r="L128" s="66">
        <v>-6009.6</v>
      </c>
      <c r="M128" s="66">
        <v>0</v>
      </c>
      <c r="N128" s="66">
        <v>0</v>
      </c>
      <c r="O128" s="66">
        <v>0</v>
      </c>
      <c r="P128" s="66">
        <v>0</v>
      </c>
      <c r="Q128" s="66">
        <v>-45.6</v>
      </c>
      <c r="R128" s="66">
        <v>-10899.8</v>
      </c>
      <c r="S128" s="66">
        <v>0</v>
      </c>
      <c r="T128" s="66">
        <v>1826.2</v>
      </c>
      <c r="U128" s="66">
        <v>0</v>
      </c>
      <c r="V128" s="66">
        <v>0</v>
      </c>
      <c r="W128" s="66">
        <v>232.7</v>
      </c>
      <c r="X128" s="66">
        <v>0</v>
      </c>
      <c r="Y128" s="66">
        <v>0</v>
      </c>
      <c r="Z128" s="66">
        <v>0</v>
      </c>
      <c r="AA128" s="66">
        <v>5.5</v>
      </c>
      <c r="AB128" s="66">
        <v>0</v>
      </c>
    </row>
    <row r="129" spans="1:28" x14ac:dyDescent="0.25">
      <c r="A129" s="74"/>
      <c r="B129" s="65" t="s">
        <v>43</v>
      </c>
      <c r="C129" s="75">
        <v>46321.9</v>
      </c>
      <c r="D129" s="75">
        <v>32466.3</v>
      </c>
      <c r="E129" s="75">
        <v>12208.3</v>
      </c>
      <c r="F129" s="76">
        <v>369.9</v>
      </c>
      <c r="G129" s="75">
        <v>649</v>
      </c>
      <c r="H129" s="76">
        <v>601.5</v>
      </c>
      <c r="I129" s="76">
        <v>27</v>
      </c>
      <c r="J129" s="76">
        <v>0</v>
      </c>
      <c r="K129" s="75">
        <v>-6910.4</v>
      </c>
      <c r="L129" s="75">
        <v>-5749.1</v>
      </c>
      <c r="M129" s="76">
        <v>0</v>
      </c>
      <c r="N129" s="76">
        <v>0</v>
      </c>
      <c r="O129" s="76">
        <v>0</v>
      </c>
      <c r="P129" s="76">
        <v>0</v>
      </c>
      <c r="Q129" s="76">
        <v>-48.4</v>
      </c>
      <c r="R129" s="75">
        <v>-10904.3</v>
      </c>
      <c r="S129" s="76">
        <v>0</v>
      </c>
      <c r="T129" s="75">
        <v>1837.5</v>
      </c>
      <c r="U129" s="76">
        <v>0</v>
      </c>
      <c r="V129" s="76">
        <v>0</v>
      </c>
      <c r="W129" s="76">
        <v>234</v>
      </c>
      <c r="X129" s="76">
        <v>0</v>
      </c>
      <c r="Y129" s="76">
        <v>0</v>
      </c>
      <c r="Z129" s="76">
        <v>0</v>
      </c>
      <c r="AA129" s="76">
        <v>4.5999999999999996</v>
      </c>
      <c r="AB129" s="76">
        <v>0</v>
      </c>
    </row>
    <row r="130" spans="1:28" x14ac:dyDescent="0.25">
      <c r="A130" s="74"/>
      <c r="B130" s="65" t="s">
        <v>44</v>
      </c>
      <c r="C130" s="75">
        <v>46857.599999999999</v>
      </c>
      <c r="D130" s="75">
        <v>33294.9</v>
      </c>
      <c r="E130" s="75">
        <v>11947</v>
      </c>
      <c r="F130" s="76">
        <v>371.5</v>
      </c>
      <c r="G130" s="75">
        <v>648</v>
      </c>
      <c r="H130" s="76">
        <v>599.6</v>
      </c>
      <c r="I130" s="76">
        <v>-3.3</v>
      </c>
      <c r="J130" s="76">
        <v>0</v>
      </c>
      <c r="K130" s="75">
        <v>-6839.8</v>
      </c>
      <c r="L130" s="75">
        <v>-5917.6</v>
      </c>
      <c r="M130" s="76">
        <v>0</v>
      </c>
      <c r="N130" s="76">
        <v>0</v>
      </c>
      <c r="O130" s="76">
        <v>0</v>
      </c>
      <c r="P130" s="76">
        <v>0</v>
      </c>
      <c r="Q130" s="76">
        <v>-46.9</v>
      </c>
      <c r="R130" s="75">
        <v>-10906</v>
      </c>
      <c r="S130" s="76">
        <v>0</v>
      </c>
      <c r="T130" s="75">
        <v>1843.1</v>
      </c>
      <c r="U130" s="76">
        <v>0</v>
      </c>
      <c r="V130" s="76">
        <v>0</v>
      </c>
      <c r="W130" s="76">
        <v>235.1</v>
      </c>
      <c r="X130" s="76">
        <v>0</v>
      </c>
      <c r="Y130" s="76">
        <v>0</v>
      </c>
      <c r="Z130" s="76">
        <v>0</v>
      </c>
      <c r="AA130" s="76">
        <v>4.8</v>
      </c>
      <c r="AB130" s="76">
        <v>0</v>
      </c>
    </row>
    <row r="131" spans="1:28" x14ac:dyDescent="0.25">
      <c r="A131" s="74"/>
      <c r="B131" s="65" t="s">
        <v>45</v>
      </c>
      <c r="C131" s="75">
        <v>50828.2</v>
      </c>
      <c r="D131" s="75">
        <v>33851.9</v>
      </c>
      <c r="E131" s="75">
        <v>15378.9</v>
      </c>
      <c r="F131" s="75">
        <v>368.5</v>
      </c>
      <c r="G131" s="75">
        <v>640.29999999999995</v>
      </c>
      <c r="H131" s="75">
        <v>577.9</v>
      </c>
      <c r="I131" s="75">
        <v>10.7</v>
      </c>
      <c r="J131" s="75">
        <v>0</v>
      </c>
      <c r="K131" s="75">
        <v>-7045.2</v>
      </c>
      <c r="L131" s="75">
        <v>-5779.9</v>
      </c>
      <c r="M131" s="75">
        <v>0</v>
      </c>
      <c r="N131" s="75">
        <v>0</v>
      </c>
      <c r="O131" s="75">
        <v>0</v>
      </c>
      <c r="P131" s="75">
        <v>0</v>
      </c>
      <c r="Q131" s="75">
        <v>-45.8</v>
      </c>
      <c r="R131" s="75">
        <v>-11133.7</v>
      </c>
      <c r="S131" s="75">
        <v>0</v>
      </c>
      <c r="T131" s="75">
        <v>2141.8000000000002</v>
      </c>
      <c r="U131" s="75">
        <v>0</v>
      </c>
      <c r="V131" s="75">
        <v>0</v>
      </c>
      <c r="W131" s="75">
        <v>239.9</v>
      </c>
      <c r="X131" s="75">
        <v>0</v>
      </c>
      <c r="Y131" s="75">
        <v>0</v>
      </c>
      <c r="Z131" s="75">
        <v>0</v>
      </c>
      <c r="AA131" s="75">
        <v>13.3</v>
      </c>
      <c r="AB131" s="75">
        <v>0</v>
      </c>
    </row>
    <row r="132" spans="1:28" ht="15.75" customHeight="1" x14ac:dyDescent="0.25">
      <c r="A132" s="74"/>
      <c r="B132" s="65" t="s">
        <v>46</v>
      </c>
      <c r="C132" s="75">
        <v>50902</v>
      </c>
      <c r="D132" s="75">
        <v>35558.800000000003</v>
      </c>
      <c r="E132" s="75">
        <v>13672.2</v>
      </c>
      <c r="F132" s="76">
        <v>369.6</v>
      </c>
      <c r="G132" s="75">
        <v>642.29999999999995</v>
      </c>
      <c r="H132" s="76">
        <v>576.20000000000005</v>
      </c>
      <c r="I132" s="76">
        <v>83</v>
      </c>
      <c r="J132" s="76">
        <v>0</v>
      </c>
      <c r="K132" s="75">
        <v>-7031.8</v>
      </c>
      <c r="L132" s="75">
        <v>-5584.3</v>
      </c>
      <c r="M132" s="76">
        <v>0</v>
      </c>
      <c r="N132" s="76">
        <v>0</v>
      </c>
      <c r="O132" s="76">
        <v>0</v>
      </c>
      <c r="P132" s="76">
        <v>0</v>
      </c>
      <c r="Q132" s="76">
        <v>-45.9</v>
      </c>
      <c r="R132" s="75">
        <v>-11234.1</v>
      </c>
      <c r="S132" s="76">
        <v>0</v>
      </c>
      <c r="T132" s="75">
        <v>2147.3000000000002</v>
      </c>
      <c r="U132" s="76">
        <v>0</v>
      </c>
      <c r="V132" s="76">
        <v>0</v>
      </c>
      <c r="W132" s="76">
        <v>233.9</v>
      </c>
      <c r="X132" s="76">
        <v>0</v>
      </c>
      <c r="Y132" s="76">
        <v>0</v>
      </c>
      <c r="Z132" s="76">
        <v>0</v>
      </c>
      <c r="AA132" s="76">
        <v>10.4</v>
      </c>
      <c r="AB132" s="76">
        <v>0</v>
      </c>
    </row>
    <row r="133" spans="1:28" ht="15" customHeight="1" x14ac:dyDescent="0.25">
      <c r="A133" s="74"/>
      <c r="B133" s="65" t="s">
        <v>47</v>
      </c>
      <c r="C133" s="75">
        <v>50340.6</v>
      </c>
      <c r="D133" s="75">
        <v>34266.6</v>
      </c>
      <c r="E133" s="75">
        <v>14514.6</v>
      </c>
      <c r="F133" s="76">
        <v>374.5</v>
      </c>
      <c r="G133" s="75">
        <v>648.70000000000005</v>
      </c>
      <c r="H133" s="76">
        <v>541.29999999999995</v>
      </c>
      <c r="I133" s="76">
        <v>-5.2</v>
      </c>
      <c r="J133" s="76">
        <v>0</v>
      </c>
      <c r="K133" s="75">
        <v>-7613.3</v>
      </c>
      <c r="L133" s="75">
        <v>-5094.2</v>
      </c>
      <c r="M133" s="76">
        <v>0</v>
      </c>
      <c r="N133" s="76">
        <v>0</v>
      </c>
      <c r="O133" s="76">
        <v>0</v>
      </c>
      <c r="P133" s="76">
        <v>0</v>
      </c>
      <c r="Q133" s="76">
        <v>-45.8</v>
      </c>
      <c r="R133" s="75">
        <v>-11180.3</v>
      </c>
      <c r="S133" s="76">
        <v>0</v>
      </c>
      <c r="T133" s="75">
        <v>2154.4</v>
      </c>
      <c r="U133" s="76">
        <v>0</v>
      </c>
      <c r="V133" s="76">
        <v>0</v>
      </c>
      <c r="W133" s="76">
        <v>235.8</v>
      </c>
      <c r="X133" s="76">
        <v>0</v>
      </c>
      <c r="Y133" s="76">
        <v>0</v>
      </c>
      <c r="Z133" s="76">
        <v>0</v>
      </c>
      <c r="AA133" s="76">
        <v>10.1</v>
      </c>
      <c r="AB133" s="76">
        <v>0</v>
      </c>
    </row>
    <row r="134" spans="1:28" ht="15" customHeight="1" x14ac:dyDescent="0.25">
      <c r="A134" s="74"/>
      <c r="B134" s="65" t="s">
        <v>48</v>
      </c>
      <c r="C134" s="75">
        <v>50879.8</v>
      </c>
      <c r="D134" s="75">
        <v>34490.1</v>
      </c>
      <c r="E134" s="75">
        <v>14789.8</v>
      </c>
      <c r="F134" s="75">
        <v>377.1</v>
      </c>
      <c r="G134" s="75">
        <v>648.79999999999995</v>
      </c>
      <c r="H134" s="75">
        <v>578.70000000000005</v>
      </c>
      <c r="I134" s="75">
        <v>-4.7</v>
      </c>
      <c r="J134" s="75">
        <v>0</v>
      </c>
      <c r="K134" s="75">
        <v>-7525.9</v>
      </c>
      <c r="L134" s="75">
        <v>-5797</v>
      </c>
      <c r="M134" s="75">
        <v>0</v>
      </c>
      <c r="N134" s="75">
        <v>0</v>
      </c>
      <c r="O134" s="75">
        <v>0</v>
      </c>
      <c r="P134" s="75">
        <v>0</v>
      </c>
      <c r="Q134" s="75">
        <v>-44.9</v>
      </c>
      <c r="R134" s="75">
        <v>-11206.2</v>
      </c>
      <c r="S134" s="75">
        <v>0</v>
      </c>
      <c r="T134" s="75">
        <v>2065.6</v>
      </c>
      <c r="U134" s="75">
        <v>0</v>
      </c>
      <c r="V134" s="75">
        <v>0</v>
      </c>
      <c r="W134" s="75">
        <v>236.4</v>
      </c>
      <c r="X134" s="75">
        <v>0</v>
      </c>
      <c r="Y134" s="75">
        <v>0</v>
      </c>
      <c r="Z134" s="75">
        <v>0</v>
      </c>
      <c r="AA134" s="75">
        <v>3.8</v>
      </c>
      <c r="AB134" s="75">
        <v>0</v>
      </c>
    </row>
    <row r="135" spans="1:28" x14ac:dyDescent="0.25">
      <c r="A135" s="67">
        <v>2021</v>
      </c>
      <c r="B135" s="68" t="s">
        <v>37</v>
      </c>
      <c r="C135" s="69">
        <v>52557.2</v>
      </c>
      <c r="D135" s="69">
        <v>33868</v>
      </c>
      <c r="E135" s="69">
        <v>17023.599999999999</v>
      </c>
      <c r="F135" s="69">
        <v>377.3</v>
      </c>
      <c r="G135" s="69">
        <v>651.1</v>
      </c>
      <c r="H135" s="69">
        <v>580.29999999999995</v>
      </c>
      <c r="I135" s="69">
        <v>57.2</v>
      </c>
      <c r="J135" s="69">
        <v>0</v>
      </c>
      <c r="K135" s="69">
        <v>-7459.7</v>
      </c>
      <c r="L135" s="69">
        <v>-5333.1</v>
      </c>
      <c r="M135" s="69">
        <v>0</v>
      </c>
      <c r="N135" s="69">
        <v>0</v>
      </c>
      <c r="O135" s="69">
        <v>0</v>
      </c>
      <c r="P135" s="69">
        <v>0</v>
      </c>
      <c r="Q135" s="69">
        <v>-44.8</v>
      </c>
      <c r="R135" s="69">
        <v>-10896.5</v>
      </c>
      <c r="S135" s="69">
        <v>0</v>
      </c>
      <c r="T135" s="69">
        <v>2072.6</v>
      </c>
      <c r="U135" s="69">
        <v>0</v>
      </c>
      <c r="V135" s="69">
        <v>0</v>
      </c>
      <c r="W135" s="69">
        <v>222.4</v>
      </c>
      <c r="X135" s="69">
        <v>0</v>
      </c>
      <c r="Y135" s="69">
        <v>0</v>
      </c>
      <c r="Z135" s="69">
        <v>0</v>
      </c>
      <c r="AA135" s="69">
        <v>3.1</v>
      </c>
      <c r="AB135" s="69">
        <v>0</v>
      </c>
    </row>
    <row r="136" spans="1:28" x14ac:dyDescent="0.25">
      <c r="A136" s="70"/>
      <c r="B136" s="65" t="s">
        <v>38</v>
      </c>
      <c r="C136" s="66">
        <v>51694.5</v>
      </c>
      <c r="D136" s="66">
        <v>34439.5</v>
      </c>
      <c r="E136" s="66">
        <v>15681.9</v>
      </c>
      <c r="F136" s="66">
        <v>377</v>
      </c>
      <c r="G136" s="66">
        <v>649</v>
      </c>
      <c r="H136" s="66">
        <v>535.70000000000005</v>
      </c>
      <c r="I136" s="66">
        <v>11.3</v>
      </c>
      <c r="J136" s="66">
        <v>0</v>
      </c>
      <c r="K136" s="66">
        <v>-7602.1</v>
      </c>
      <c r="L136" s="66">
        <v>-5486.5</v>
      </c>
      <c r="M136" s="66">
        <v>0</v>
      </c>
      <c r="N136" s="66">
        <v>0</v>
      </c>
      <c r="O136" s="66">
        <v>0</v>
      </c>
      <c r="P136" s="66">
        <v>0</v>
      </c>
      <c r="Q136" s="66">
        <v>-45</v>
      </c>
      <c r="R136" s="66">
        <v>-10632.5</v>
      </c>
      <c r="S136" s="66">
        <v>0</v>
      </c>
      <c r="T136" s="66">
        <v>2277.5</v>
      </c>
      <c r="U136" s="66">
        <v>0</v>
      </c>
      <c r="V136" s="66">
        <v>0</v>
      </c>
      <c r="W136" s="66">
        <v>213.3</v>
      </c>
      <c r="X136" s="66">
        <v>0</v>
      </c>
      <c r="Y136" s="66">
        <v>0</v>
      </c>
      <c r="Z136" s="66">
        <v>0</v>
      </c>
      <c r="AA136" s="66">
        <v>5</v>
      </c>
      <c r="AB136" s="66">
        <v>0</v>
      </c>
    </row>
    <row r="137" spans="1:28" x14ac:dyDescent="0.25">
      <c r="A137" s="73"/>
      <c r="B137" s="65" t="s">
        <v>39</v>
      </c>
      <c r="C137" s="66">
        <v>52087.9</v>
      </c>
      <c r="D137" s="66">
        <v>34514.800000000003</v>
      </c>
      <c r="E137" s="66">
        <v>15990.1</v>
      </c>
      <c r="F137" s="66">
        <v>370.9</v>
      </c>
      <c r="G137" s="66">
        <v>638.9</v>
      </c>
      <c r="H137" s="66">
        <v>518.6</v>
      </c>
      <c r="I137" s="66">
        <v>54.7</v>
      </c>
      <c r="J137" s="66">
        <v>0</v>
      </c>
      <c r="K137" s="66">
        <v>-7730.4</v>
      </c>
      <c r="L137" s="66">
        <v>-5297.7</v>
      </c>
      <c r="M137" s="66">
        <v>0</v>
      </c>
      <c r="N137" s="66">
        <v>0</v>
      </c>
      <c r="O137" s="66">
        <v>0</v>
      </c>
      <c r="P137" s="66">
        <v>0</v>
      </c>
      <c r="Q137" s="66">
        <v>-45.2</v>
      </c>
      <c r="R137" s="66">
        <v>-10331</v>
      </c>
      <c r="S137" s="66">
        <v>0</v>
      </c>
      <c r="T137" s="66">
        <v>2276.4</v>
      </c>
      <c r="U137" s="66">
        <v>0</v>
      </c>
      <c r="V137" s="66">
        <v>0</v>
      </c>
      <c r="W137" s="66">
        <v>187.6</v>
      </c>
      <c r="X137" s="66">
        <v>0</v>
      </c>
      <c r="Y137" s="66">
        <v>0</v>
      </c>
      <c r="Z137" s="66">
        <v>0</v>
      </c>
      <c r="AA137" s="66">
        <v>15.9</v>
      </c>
      <c r="AB137" s="66">
        <v>0</v>
      </c>
    </row>
    <row r="138" spans="1:28" x14ac:dyDescent="0.25">
      <c r="A138" s="73"/>
      <c r="B138" s="65" t="s">
        <v>40</v>
      </c>
      <c r="C138" s="66">
        <v>52614.2</v>
      </c>
      <c r="D138" s="66">
        <v>34838.699999999997</v>
      </c>
      <c r="E138" s="66">
        <v>16210</v>
      </c>
      <c r="F138" s="66">
        <v>375.8</v>
      </c>
      <c r="G138" s="66">
        <v>648.1</v>
      </c>
      <c r="H138" s="66">
        <v>541.70000000000005</v>
      </c>
      <c r="I138" s="66">
        <v>-0.2</v>
      </c>
      <c r="J138" s="66">
        <v>0</v>
      </c>
      <c r="K138" s="66">
        <v>-7344.3</v>
      </c>
      <c r="L138" s="66">
        <v>-5353.3</v>
      </c>
      <c r="M138" s="66">
        <v>0</v>
      </c>
      <c r="N138" s="66">
        <v>0</v>
      </c>
      <c r="O138" s="66">
        <v>0</v>
      </c>
      <c r="P138" s="66">
        <v>0</v>
      </c>
      <c r="Q138" s="66">
        <v>-45</v>
      </c>
      <c r="R138" s="66">
        <v>-10344.299999999999</v>
      </c>
      <c r="S138" s="66">
        <v>0</v>
      </c>
      <c r="T138" s="66">
        <v>2282.3000000000002</v>
      </c>
      <c r="U138" s="66">
        <v>0</v>
      </c>
      <c r="V138" s="66">
        <v>0</v>
      </c>
      <c r="W138" s="66">
        <v>188.1</v>
      </c>
      <c r="X138" s="66">
        <v>0</v>
      </c>
      <c r="Y138" s="66">
        <v>0</v>
      </c>
      <c r="Z138" s="66">
        <v>0</v>
      </c>
      <c r="AA138" s="66">
        <v>4.5999999999999996</v>
      </c>
      <c r="AB138" s="66">
        <v>0</v>
      </c>
    </row>
    <row r="139" spans="1:28" x14ac:dyDescent="0.25">
      <c r="A139" s="70"/>
      <c r="B139" s="65" t="s">
        <v>41</v>
      </c>
      <c r="C139" s="66">
        <v>53687.5</v>
      </c>
      <c r="D139" s="66">
        <v>35786.800000000003</v>
      </c>
      <c r="E139" s="66">
        <v>16292.2</v>
      </c>
      <c r="F139" s="66">
        <v>378.3</v>
      </c>
      <c r="G139" s="66">
        <v>647.70000000000005</v>
      </c>
      <c r="H139" s="66">
        <v>582</v>
      </c>
      <c r="I139" s="66">
        <v>0.4</v>
      </c>
      <c r="J139" s="66">
        <v>0</v>
      </c>
      <c r="K139" s="66">
        <v>-7959</v>
      </c>
      <c r="L139" s="66">
        <v>-5435.2</v>
      </c>
      <c r="M139" s="66">
        <v>0</v>
      </c>
      <c r="N139" s="66">
        <v>0</v>
      </c>
      <c r="O139" s="66">
        <v>0</v>
      </c>
      <c r="P139" s="66">
        <v>0</v>
      </c>
      <c r="Q139" s="66">
        <v>-44.9</v>
      </c>
      <c r="R139" s="66">
        <v>-10732.3</v>
      </c>
      <c r="S139" s="66">
        <v>0</v>
      </c>
      <c r="T139" s="66">
        <v>2362.3000000000002</v>
      </c>
      <c r="U139" s="66">
        <v>0</v>
      </c>
      <c r="V139" s="66">
        <v>0</v>
      </c>
      <c r="W139" s="66">
        <v>188.6</v>
      </c>
      <c r="X139" s="66">
        <v>0</v>
      </c>
      <c r="Y139" s="66">
        <v>0</v>
      </c>
      <c r="Z139" s="66">
        <v>0</v>
      </c>
      <c r="AA139" s="66">
        <v>4.9000000000000004</v>
      </c>
      <c r="AB139" s="66">
        <v>0</v>
      </c>
    </row>
    <row r="140" spans="1:28" x14ac:dyDescent="0.25">
      <c r="A140" s="71"/>
      <c r="B140" s="65" t="s">
        <v>42</v>
      </c>
      <c r="C140" s="66">
        <v>53410.3</v>
      </c>
      <c r="D140" s="66">
        <v>34937.1</v>
      </c>
      <c r="E140" s="66">
        <v>16895.2</v>
      </c>
      <c r="F140" s="66">
        <v>373.5</v>
      </c>
      <c r="G140" s="66">
        <v>649.4</v>
      </c>
      <c r="H140" s="66">
        <v>540.29999999999995</v>
      </c>
      <c r="I140" s="66">
        <v>14.8</v>
      </c>
      <c r="J140" s="66">
        <v>0</v>
      </c>
      <c r="K140" s="66">
        <v>-8527.7999999999993</v>
      </c>
      <c r="L140" s="66">
        <v>-5663.3</v>
      </c>
      <c r="M140" s="66">
        <v>0</v>
      </c>
      <c r="N140" s="66">
        <v>0</v>
      </c>
      <c r="O140" s="66">
        <v>0</v>
      </c>
      <c r="P140" s="66">
        <v>0</v>
      </c>
      <c r="Q140" s="66">
        <v>-23</v>
      </c>
      <c r="R140" s="66">
        <v>-11187.7</v>
      </c>
      <c r="S140" s="66">
        <v>0</v>
      </c>
      <c r="T140" s="66">
        <v>2361.3000000000002</v>
      </c>
      <c r="U140" s="66">
        <v>0</v>
      </c>
      <c r="V140" s="66">
        <v>0</v>
      </c>
      <c r="W140" s="66">
        <v>179.2</v>
      </c>
      <c r="X140" s="66">
        <v>0</v>
      </c>
      <c r="Y140" s="66">
        <v>0</v>
      </c>
      <c r="Z140" s="66">
        <v>0</v>
      </c>
      <c r="AA140" s="66">
        <v>22.9</v>
      </c>
      <c r="AB140" s="66">
        <v>0</v>
      </c>
    </row>
    <row r="141" spans="1:28" x14ac:dyDescent="0.25">
      <c r="A141" s="74"/>
      <c r="B141" s="65" t="s">
        <v>43</v>
      </c>
      <c r="C141" s="75">
        <v>54068.800000000003</v>
      </c>
      <c r="D141" s="75">
        <v>35436.5</v>
      </c>
      <c r="E141" s="75">
        <v>17042.099999999999</v>
      </c>
      <c r="F141" s="76">
        <v>374</v>
      </c>
      <c r="G141" s="75">
        <v>647.79999999999995</v>
      </c>
      <c r="H141" s="76">
        <v>559.4</v>
      </c>
      <c r="I141" s="76">
        <v>9.1</v>
      </c>
      <c r="J141" s="76">
        <v>0</v>
      </c>
      <c r="K141" s="75">
        <v>-8569</v>
      </c>
      <c r="L141" s="75">
        <v>-5397.8</v>
      </c>
      <c r="M141" s="76">
        <v>0</v>
      </c>
      <c r="N141" s="76">
        <v>0</v>
      </c>
      <c r="O141" s="76">
        <v>0</v>
      </c>
      <c r="P141" s="76">
        <v>0</v>
      </c>
      <c r="Q141" s="76">
        <v>-45</v>
      </c>
      <c r="R141" s="75">
        <v>-11530.8</v>
      </c>
      <c r="S141" s="76">
        <v>0</v>
      </c>
      <c r="T141" s="75">
        <v>2368.5</v>
      </c>
      <c r="U141" s="76">
        <v>0</v>
      </c>
      <c r="V141" s="76">
        <v>0</v>
      </c>
      <c r="W141" s="76">
        <v>163.6</v>
      </c>
      <c r="X141" s="76">
        <v>0</v>
      </c>
      <c r="Y141" s="76">
        <v>0</v>
      </c>
      <c r="Z141" s="76">
        <v>0</v>
      </c>
      <c r="AA141" s="76">
        <v>16.399999999999999</v>
      </c>
      <c r="AB141" s="76">
        <v>0</v>
      </c>
    </row>
    <row r="142" spans="1:28" x14ac:dyDescent="0.25">
      <c r="A142" s="74"/>
      <c r="B142" s="65" t="s">
        <v>44</v>
      </c>
      <c r="C142" s="75">
        <v>56776</v>
      </c>
      <c r="D142" s="75">
        <v>35329.300000000003</v>
      </c>
      <c r="E142" s="75">
        <v>17038.599999999999</v>
      </c>
      <c r="F142" s="76">
        <v>372.9</v>
      </c>
      <c r="G142" s="75">
        <v>3471.9</v>
      </c>
      <c r="H142" s="76">
        <v>555.4</v>
      </c>
      <c r="I142" s="76">
        <v>7.9</v>
      </c>
      <c r="J142" s="76">
        <v>0</v>
      </c>
      <c r="K142" s="75">
        <v>-8908.5</v>
      </c>
      <c r="L142" s="75">
        <v>-5557.9</v>
      </c>
      <c r="M142" s="76">
        <v>0</v>
      </c>
      <c r="N142" s="76">
        <v>0</v>
      </c>
      <c r="O142" s="76">
        <v>0</v>
      </c>
      <c r="P142" s="76">
        <v>0</v>
      </c>
      <c r="Q142" s="76">
        <v>-45</v>
      </c>
      <c r="R142" s="75">
        <v>-11410.2</v>
      </c>
      <c r="S142" s="76">
        <v>0</v>
      </c>
      <c r="T142" s="75">
        <v>2373.3000000000002</v>
      </c>
      <c r="U142" s="76">
        <v>0</v>
      </c>
      <c r="V142" s="76">
        <v>0</v>
      </c>
      <c r="W142" s="76">
        <v>163.30000000000001</v>
      </c>
      <c r="X142" s="76">
        <v>0</v>
      </c>
      <c r="Y142" s="76">
        <v>0</v>
      </c>
      <c r="Z142" s="76">
        <v>0</v>
      </c>
      <c r="AA142" s="76">
        <v>6.4</v>
      </c>
      <c r="AB142" s="76">
        <v>0</v>
      </c>
    </row>
    <row r="143" spans="1:28" x14ac:dyDescent="0.25">
      <c r="A143" s="74"/>
      <c r="B143" s="65" t="s">
        <v>45</v>
      </c>
      <c r="C143" s="75">
        <v>56797.1</v>
      </c>
      <c r="D143" s="75">
        <v>35938.5</v>
      </c>
      <c r="E143" s="75">
        <v>16469</v>
      </c>
      <c r="F143" s="75">
        <v>368.8</v>
      </c>
      <c r="G143" s="75">
        <v>3433.4</v>
      </c>
      <c r="H143" s="75">
        <v>533.70000000000005</v>
      </c>
      <c r="I143" s="75">
        <v>53.6</v>
      </c>
      <c r="J143" s="75">
        <v>0</v>
      </c>
      <c r="K143" s="75">
        <v>-7969.1</v>
      </c>
      <c r="L143" s="75">
        <v>-3459.5</v>
      </c>
      <c r="M143" s="75">
        <v>0</v>
      </c>
      <c r="N143" s="75">
        <v>0</v>
      </c>
      <c r="O143" s="75">
        <v>0</v>
      </c>
      <c r="P143" s="75">
        <v>0</v>
      </c>
      <c r="Q143" s="75">
        <v>-45.1</v>
      </c>
      <c r="R143" s="75">
        <v>-11394</v>
      </c>
      <c r="S143" s="75">
        <v>0</v>
      </c>
      <c r="T143" s="75">
        <v>2460.5</v>
      </c>
      <c r="U143" s="75">
        <v>0</v>
      </c>
      <c r="V143" s="75">
        <v>0</v>
      </c>
      <c r="W143" s="75">
        <v>111.2</v>
      </c>
      <c r="X143" s="75">
        <v>0</v>
      </c>
      <c r="Y143" s="75">
        <v>0</v>
      </c>
      <c r="Z143" s="75">
        <v>0</v>
      </c>
      <c r="AA143" s="75">
        <v>13.1</v>
      </c>
      <c r="AB143" s="75">
        <v>0</v>
      </c>
    </row>
    <row r="144" spans="1:28" ht="15.75" customHeight="1" x14ac:dyDescent="0.25">
      <c r="A144" s="74"/>
      <c r="B144" s="65" t="s">
        <v>46</v>
      </c>
      <c r="C144" s="75">
        <v>56785.8</v>
      </c>
      <c r="D144" s="75">
        <v>35775.9</v>
      </c>
      <c r="E144" s="75">
        <v>16645.3</v>
      </c>
      <c r="F144" s="76">
        <v>370.5</v>
      </c>
      <c r="G144" s="75">
        <v>3448.3</v>
      </c>
      <c r="H144" s="76">
        <v>543.4</v>
      </c>
      <c r="I144" s="76">
        <v>2.4</v>
      </c>
      <c r="J144" s="76">
        <v>0</v>
      </c>
      <c r="K144" s="75">
        <v>-8015.3</v>
      </c>
      <c r="L144" s="75">
        <v>-3208.4</v>
      </c>
      <c r="M144" s="76">
        <v>0</v>
      </c>
      <c r="N144" s="76">
        <v>0</v>
      </c>
      <c r="O144" s="76">
        <v>0</v>
      </c>
      <c r="P144" s="76">
        <v>0</v>
      </c>
      <c r="Q144" s="76">
        <v>-45.2</v>
      </c>
      <c r="R144" s="75">
        <v>-11325</v>
      </c>
      <c r="S144" s="76">
        <v>0</v>
      </c>
      <c r="T144" s="75">
        <v>2766.2</v>
      </c>
      <c r="U144" s="76">
        <v>0</v>
      </c>
      <c r="V144" s="76">
        <v>0</v>
      </c>
      <c r="W144" s="76">
        <v>127.3</v>
      </c>
      <c r="X144" s="76">
        <v>0</v>
      </c>
      <c r="Y144" s="76">
        <v>0</v>
      </c>
      <c r="Z144" s="76">
        <v>0</v>
      </c>
      <c r="AA144" s="76">
        <v>10.3</v>
      </c>
      <c r="AB144" s="76">
        <v>0</v>
      </c>
    </row>
    <row r="145" spans="1:28" ht="15" customHeight="1" x14ac:dyDescent="0.25">
      <c r="A145" s="74"/>
      <c r="B145" s="65" t="s">
        <v>47</v>
      </c>
      <c r="C145" s="75">
        <v>55985.5</v>
      </c>
      <c r="D145" s="75">
        <v>34968.699999999997</v>
      </c>
      <c r="E145" s="75">
        <v>16631.3</v>
      </c>
      <c r="F145" s="76">
        <v>366.4</v>
      </c>
      <c r="G145" s="75">
        <v>3407.1</v>
      </c>
      <c r="H145" s="76">
        <v>552.4</v>
      </c>
      <c r="I145" s="76">
        <v>59.5</v>
      </c>
      <c r="J145" s="76">
        <v>0</v>
      </c>
      <c r="K145" s="75">
        <v>-6916.6</v>
      </c>
      <c r="L145" s="75">
        <v>-3136.1</v>
      </c>
      <c r="M145" s="76">
        <v>0</v>
      </c>
      <c r="N145" s="76">
        <v>0</v>
      </c>
      <c r="O145" s="76">
        <v>0</v>
      </c>
      <c r="P145" s="76">
        <v>0</v>
      </c>
      <c r="Q145" s="76">
        <v>-45.1</v>
      </c>
      <c r="R145" s="75">
        <v>-11687.6</v>
      </c>
      <c r="S145" s="76">
        <v>0</v>
      </c>
      <c r="T145" s="75">
        <v>2469.6</v>
      </c>
      <c r="U145" s="76">
        <v>0</v>
      </c>
      <c r="V145" s="76">
        <v>0</v>
      </c>
      <c r="W145" s="76">
        <v>127.5</v>
      </c>
      <c r="X145" s="76">
        <v>0</v>
      </c>
      <c r="Y145" s="76">
        <v>0</v>
      </c>
      <c r="Z145" s="76">
        <v>0</v>
      </c>
      <c r="AA145" s="76">
        <v>19.2</v>
      </c>
      <c r="AB145" s="76">
        <v>0</v>
      </c>
    </row>
    <row r="146" spans="1:28" ht="15" customHeight="1" x14ac:dyDescent="0.25">
      <c r="A146" s="74"/>
      <c r="B146" s="65" t="s">
        <v>48</v>
      </c>
      <c r="C146" s="75">
        <v>57028.9</v>
      </c>
      <c r="D146" s="75">
        <v>35236.1</v>
      </c>
      <c r="E146" s="75">
        <v>17465</v>
      </c>
      <c r="F146" s="75">
        <v>366.4</v>
      </c>
      <c r="G146" s="75">
        <v>3406.4</v>
      </c>
      <c r="H146" s="75">
        <v>556.70000000000005</v>
      </c>
      <c r="I146" s="75">
        <v>-1.7</v>
      </c>
      <c r="J146" s="75">
        <v>0</v>
      </c>
      <c r="K146" s="75">
        <v>-6785.4</v>
      </c>
      <c r="L146" s="75">
        <v>-4087.5</v>
      </c>
      <c r="M146" s="75">
        <v>0</v>
      </c>
      <c r="N146" s="75">
        <v>0</v>
      </c>
      <c r="O146" s="75">
        <v>0</v>
      </c>
      <c r="P146" s="75">
        <v>0</v>
      </c>
      <c r="Q146" s="75">
        <v>-44.3</v>
      </c>
      <c r="R146" s="75">
        <v>-12980.6</v>
      </c>
      <c r="S146" s="75">
        <v>0</v>
      </c>
      <c r="T146" s="75">
        <v>2469.4</v>
      </c>
      <c r="U146" s="75">
        <v>0</v>
      </c>
      <c r="V146" s="75">
        <v>0</v>
      </c>
      <c r="W146" s="75">
        <v>127.5</v>
      </c>
      <c r="X146" s="75">
        <v>0</v>
      </c>
      <c r="Y146" s="75">
        <v>0</v>
      </c>
      <c r="Z146" s="75">
        <v>0</v>
      </c>
      <c r="AA146" s="75">
        <v>2.1</v>
      </c>
      <c r="AB146" s="75">
        <v>0</v>
      </c>
    </row>
    <row r="147" spans="1:28" x14ac:dyDescent="0.25">
      <c r="A147" s="67">
        <v>2022</v>
      </c>
      <c r="B147" s="68" t="s">
        <v>37</v>
      </c>
      <c r="C147" s="69">
        <v>56046.9</v>
      </c>
      <c r="D147" s="69">
        <v>35465.699999999997</v>
      </c>
      <c r="E147" s="69">
        <v>16273.5</v>
      </c>
      <c r="F147" s="69">
        <v>364.5</v>
      </c>
      <c r="G147" s="69">
        <v>3388.4</v>
      </c>
      <c r="H147" s="69">
        <v>549.9</v>
      </c>
      <c r="I147" s="69">
        <v>4.8</v>
      </c>
      <c r="J147" s="69">
        <v>0</v>
      </c>
      <c r="K147" s="69">
        <v>-7628.1</v>
      </c>
      <c r="L147" s="69">
        <v>-3092.9</v>
      </c>
      <c r="M147" s="69">
        <v>0</v>
      </c>
      <c r="N147" s="69">
        <v>0</v>
      </c>
      <c r="O147" s="69">
        <v>0</v>
      </c>
      <c r="P147" s="69">
        <v>0</v>
      </c>
      <c r="Q147" s="69">
        <v>-44.3</v>
      </c>
      <c r="R147" s="69">
        <v>-11955.7</v>
      </c>
      <c r="S147" s="69">
        <v>0</v>
      </c>
      <c r="T147" s="69">
        <v>2349.1</v>
      </c>
      <c r="U147" s="69">
        <v>0</v>
      </c>
      <c r="V147" s="69">
        <v>0</v>
      </c>
      <c r="W147" s="69">
        <v>115.7</v>
      </c>
      <c r="X147" s="69">
        <v>0</v>
      </c>
      <c r="Y147" s="69">
        <v>0</v>
      </c>
      <c r="Z147" s="69">
        <v>0</v>
      </c>
      <c r="AA147" s="69">
        <v>7.7</v>
      </c>
      <c r="AB147" s="69">
        <v>0</v>
      </c>
    </row>
    <row r="148" spans="1:28" x14ac:dyDescent="0.25">
      <c r="A148" s="70"/>
      <c r="B148" s="65" t="s">
        <v>38</v>
      </c>
      <c r="C148" s="66">
        <v>58806.400000000001</v>
      </c>
      <c r="D148" s="66">
        <v>35576.300000000003</v>
      </c>
      <c r="E148" s="66">
        <v>18889</v>
      </c>
      <c r="F148" s="66">
        <v>365.2</v>
      </c>
      <c r="G148" s="66">
        <v>3391.5</v>
      </c>
      <c r="H148" s="66">
        <v>584.79999999999995</v>
      </c>
      <c r="I148" s="66">
        <v>-0.5</v>
      </c>
      <c r="J148" s="66">
        <v>0</v>
      </c>
      <c r="K148" s="66">
        <v>-7831.3</v>
      </c>
      <c r="L148" s="66">
        <v>-2859.8</v>
      </c>
      <c r="M148" s="66">
        <v>0</v>
      </c>
      <c r="N148" s="66">
        <v>0</v>
      </c>
      <c r="O148" s="66">
        <v>0</v>
      </c>
      <c r="P148" s="66">
        <v>0</v>
      </c>
      <c r="Q148" s="66">
        <v>-44.3</v>
      </c>
      <c r="R148" s="66">
        <v>-11692.4</v>
      </c>
      <c r="S148" s="66">
        <v>0</v>
      </c>
      <c r="T148" s="66">
        <v>2354.1</v>
      </c>
      <c r="U148" s="66">
        <v>0</v>
      </c>
      <c r="V148" s="66">
        <v>0</v>
      </c>
      <c r="W148" s="66">
        <v>130.80000000000001</v>
      </c>
      <c r="X148" s="66">
        <v>0</v>
      </c>
      <c r="Y148" s="66">
        <v>0</v>
      </c>
      <c r="Z148" s="66">
        <v>0</v>
      </c>
      <c r="AA148" s="66">
        <v>19</v>
      </c>
      <c r="AB148" s="66">
        <v>0</v>
      </c>
    </row>
    <row r="149" spans="1:28" x14ac:dyDescent="0.25">
      <c r="A149" s="73"/>
      <c r="B149" s="65" t="s">
        <v>39</v>
      </c>
      <c r="C149" s="66">
        <v>59021.5</v>
      </c>
      <c r="D149" s="66">
        <v>35513.199999999997</v>
      </c>
      <c r="E149" s="66">
        <v>19513.3</v>
      </c>
      <c r="F149" s="66">
        <v>362</v>
      </c>
      <c r="G149" s="66">
        <v>3029.8</v>
      </c>
      <c r="H149" s="66">
        <v>594.4</v>
      </c>
      <c r="I149" s="66">
        <v>8.9</v>
      </c>
      <c r="J149" s="66">
        <v>0</v>
      </c>
      <c r="K149" s="66">
        <v>-7982.9</v>
      </c>
      <c r="L149" s="66">
        <v>-2882.2</v>
      </c>
      <c r="M149" s="66">
        <v>0</v>
      </c>
      <c r="N149" s="66">
        <v>0</v>
      </c>
      <c r="O149" s="66">
        <v>0</v>
      </c>
      <c r="P149" s="66">
        <v>0</v>
      </c>
      <c r="Q149" s="66">
        <v>-44.2</v>
      </c>
      <c r="R149" s="66">
        <v>-12321</v>
      </c>
      <c r="S149" s="66">
        <v>0</v>
      </c>
      <c r="T149" s="66">
        <v>2354.1</v>
      </c>
      <c r="U149" s="66">
        <v>0</v>
      </c>
      <c r="V149" s="66">
        <v>0</v>
      </c>
      <c r="W149" s="66">
        <v>131.19999999999999</v>
      </c>
      <c r="X149" s="66">
        <v>0</v>
      </c>
      <c r="Y149" s="66">
        <v>0</v>
      </c>
      <c r="Z149" s="66">
        <v>0</v>
      </c>
      <c r="AA149" s="66">
        <v>19</v>
      </c>
      <c r="AB149" s="66">
        <v>0</v>
      </c>
    </row>
    <row r="150" spans="1:28" x14ac:dyDescent="0.25">
      <c r="A150" s="73"/>
      <c r="B150" s="65" t="s">
        <v>40</v>
      </c>
      <c r="C150" s="66">
        <v>58920.6</v>
      </c>
      <c r="D150" s="66">
        <v>35064</v>
      </c>
      <c r="E150" s="66">
        <v>19794.599999999999</v>
      </c>
      <c r="F150" s="66">
        <v>351.9</v>
      </c>
      <c r="G150" s="66">
        <v>2946</v>
      </c>
      <c r="H150" s="66">
        <v>584.79999999999995</v>
      </c>
      <c r="I150" s="66">
        <v>27.9</v>
      </c>
      <c r="J150" s="66">
        <v>0</v>
      </c>
      <c r="K150" s="66">
        <v>-7910.6</v>
      </c>
      <c r="L150" s="66">
        <v>-2862.4</v>
      </c>
      <c r="M150" s="66">
        <v>0</v>
      </c>
      <c r="N150" s="66">
        <v>0</v>
      </c>
      <c r="O150" s="66">
        <v>0</v>
      </c>
      <c r="P150" s="66">
        <v>0</v>
      </c>
      <c r="Q150" s="66">
        <v>-44.2</v>
      </c>
      <c r="R150" s="66">
        <v>-13061.3</v>
      </c>
      <c r="S150" s="66">
        <v>0</v>
      </c>
      <c r="T150" s="66">
        <v>2359.1</v>
      </c>
      <c r="U150" s="66">
        <v>0</v>
      </c>
      <c r="V150" s="66">
        <v>0</v>
      </c>
      <c r="W150" s="66">
        <v>129.80000000000001</v>
      </c>
      <c r="X150" s="66">
        <v>0</v>
      </c>
      <c r="Y150" s="66">
        <v>0</v>
      </c>
      <c r="Z150" s="66">
        <v>0</v>
      </c>
      <c r="AA150" s="66">
        <v>0</v>
      </c>
      <c r="AB150" s="66">
        <v>0</v>
      </c>
    </row>
    <row r="151" spans="1:28" x14ac:dyDescent="0.25">
      <c r="A151" s="70"/>
      <c r="B151" s="65" t="s">
        <v>41</v>
      </c>
      <c r="C151" s="66">
        <v>58901.5</v>
      </c>
      <c r="D151" s="66">
        <v>35260.5</v>
      </c>
      <c r="E151" s="66">
        <v>19754.8</v>
      </c>
      <c r="F151" s="66">
        <v>353.4</v>
      </c>
      <c r="G151" s="66">
        <v>2953.4</v>
      </c>
      <c r="H151" s="66">
        <v>564.20000000000005</v>
      </c>
      <c r="I151" s="66">
        <v>15.2</v>
      </c>
      <c r="J151" s="66">
        <v>0</v>
      </c>
      <c r="K151" s="66">
        <v>-8047.4</v>
      </c>
      <c r="L151" s="66">
        <v>-3114.5</v>
      </c>
      <c r="M151" s="66">
        <v>0</v>
      </c>
      <c r="N151" s="66">
        <v>0</v>
      </c>
      <c r="O151" s="66">
        <v>0</v>
      </c>
      <c r="P151" s="66">
        <v>0</v>
      </c>
      <c r="Q151" s="66">
        <v>-44</v>
      </c>
      <c r="R151" s="66">
        <v>-12787</v>
      </c>
      <c r="S151" s="66">
        <v>0</v>
      </c>
      <c r="T151" s="66">
        <v>2369.1</v>
      </c>
      <c r="U151" s="66">
        <v>0</v>
      </c>
      <c r="V151" s="66">
        <v>0</v>
      </c>
      <c r="W151" s="66">
        <v>153.69999999999999</v>
      </c>
      <c r="X151" s="66">
        <v>0</v>
      </c>
      <c r="Y151" s="66">
        <v>0</v>
      </c>
      <c r="Z151" s="66">
        <v>0</v>
      </c>
      <c r="AA151" s="66">
        <v>7.4</v>
      </c>
      <c r="AB151" s="66">
        <v>0</v>
      </c>
    </row>
    <row r="152" spans="1:28" x14ac:dyDescent="0.25">
      <c r="A152" s="71"/>
      <c r="B152" s="65" t="s">
        <v>42</v>
      </c>
      <c r="C152" s="66">
        <v>57201.3</v>
      </c>
      <c r="D152" s="66">
        <v>33457.5</v>
      </c>
      <c r="E152" s="66">
        <v>19864.3</v>
      </c>
      <c r="F152" s="66">
        <v>347.6</v>
      </c>
      <c r="G152" s="66">
        <v>2906.4</v>
      </c>
      <c r="H152" s="66">
        <v>556.9</v>
      </c>
      <c r="I152" s="66">
        <v>68.400000000000006</v>
      </c>
      <c r="J152" s="66">
        <v>0</v>
      </c>
      <c r="K152" s="66">
        <v>-7194.7</v>
      </c>
      <c r="L152" s="66">
        <v>-3460.4</v>
      </c>
      <c r="M152" s="66">
        <v>0</v>
      </c>
      <c r="N152" s="66">
        <v>0</v>
      </c>
      <c r="O152" s="66">
        <v>0</v>
      </c>
      <c r="P152" s="66">
        <v>0</v>
      </c>
      <c r="Q152" s="66">
        <v>-44.8</v>
      </c>
      <c r="R152" s="66">
        <v>-12477.9</v>
      </c>
      <c r="S152" s="66">
        <v>0</v>
      </c>
      <c r="T152" s="66">
        <v>2374.1</v>
      </c>
      <c r="U152" s="66">
        <v>0</v>
      </c>
      <c r="V152" s="66">
        <v>0</v>
      </c>
      <c r="W152" s="66">
        <v>155.80000000000001</v>
      </c>
      <c r="X152" s="66">
        <v>0</v>
      </c>
      <c r="Y152" s="66">
        <v>0</v>
      </c>
      <c r="Z152" s="66">
        <v>0</v>
      </c>
      <c r="AA152" s="66">
        <v>17.899999999999999</v>
      </c>
      <c r="AB152" s="66">
        <v>0</v>
      </c>
    </row>
    <row r="153" spans="1:28" x14ac:dyDescent="0.25">
      <c r="A153" s="74"/>
      <c r="B153" s="65" t="s">
        <v>43</v>
      </c>
      <c r="C153" s="75">
        <v>58084.7</v>
      </c>
      <c r="D153" s="75">
        <v>34373.599999999999</v>
      </c>
      <c r="E153" s="75">
        <v>19905.900000000001</v>
      </c>
      <c r="F153" s="76">
        <v>346.6</v>
      </c>
      <c r="G153" s="75">
        <v>2898.1</v>
      </c>
      <c r="H153" s="76">
        <v>537.4</v>
      </c>
      <c r="I153" s="76">
        <v>23.2</v>
      </c>
      <c r="J153" s="76">
        <v>0</v>
      </c>
      <c r="K153" s="75">
        <v>-7199.3</v>
      </c>
      <c r="L153" s="75">
        <v>-6248.9</v>
      </c>
      <c r="M153" s="76">
        <v>0</v>
      </c>
      <c r="N153" s="76">
        <v>0</v>
      </c>
      <c r="O153" s="76">
        <v>0</v>
      </c>
      <c r="P153" s="76">
        <v>0</v>
      </c>
      <c r="Q153" s="76">
        <v>-40.5</v>
      </c>
      <c r="R153" s="75">
        <v>-12815.5</v>
      </c>
      <c r="S153" s="76">
        <v>0</v>
      </c>
      <c r="T153" s="75">
        <v>2381.1</v>
      </c>
      <c r="U153" s="76">
        <v>0</v>
      </c>
      <c r="V153" s="76">
        <v>0</v>
      </c>
      <c r="W153" s="76">
        <v>157</v>
      </c>
      <c r="X153" s="76">
        <v>0</v>
      </c>
      <c r="Y153" s="76">
        <v>0</v>
      </c>
      <c r="Z153" s="76">
        <v>0</v>
      </c>
      <c r="AA153" s="76">
        <v>5.2</v>
      </c>
      <c r="AB153" s="76">
        <v>0</v>
      </c>
    </row>
    <row r="154" spans="1:28" x14ac:dyDescent="0.25">
      <c r="A154" s="74"/>
      <c r="B154" s="65" t="s">
        <v>44</v>
      </c>
      <c r="C154" s="75">
        <v>59135.4</v>
      </c>
      <c r="D154" s="75">
        <v>35444.9</v>
      </c>
      <c r="E154" s="75">
        <v>20265.099999999999</v>
      </c>
      <c r="F154" s="76">
        <v>340.5</v>
      </c>
      <c r="G154" s="75">
        <v>2481.8000000000002</v>
      </c>
      <c r="H154" s="76">
        <v>526</v>
      </c>
      <c r="I154" s="76">
        <v>77</v>
      </c>
      <c r="J154" s="76">
        <v>0</v>
      </c>
      <c r="K154" s="75">
        <v>-8136.2</v>
      </c>
      <c r="L154" s="75">
        <v>-6360</v>
      </c>
      <c r="M154" s="76">
        <v>0</v>
      </c>
      <c r="N154" s="76">
        <v>0</v>
      </c>
      <c r="O154" s="76">
        <v>0</v>
      </c>
      <c r="P154" s="76">
        <v>0</v>
      </c>
      <c r="Q154" s="76">
        <v>-40.4</v>
      </c>
      <c r="R154" s="75">
        <v>-12240.7</v>
      </c>
      <c r="S154" s="76">
        <v>0</v>
      </c>
      <c r="T154" s="75">
        <v>2386.1</v>
      </c>
      <c r="U154" s="76">
        <v>0</v>
      </c>
      <c r="V154" s="76">
        <v>0</v>
      </c>
      <c r="W154" s="76">
        <v>89.5</v>
      </c>
      <c r="X154" s="76">
        <v>156.6</v>
      </c>
      <c r="Y154" s="76">
        <v>0</v>
      </c>
      <c r="Z154" s="76">
        <v>0</v>
      </c>
      <c r="AA154" s="76">
        <v>10.8</v>
      </c>
      <c r="AB154" s="76">
        <v>0</v>
      </c>
    </row>
    <row r="155" spans="1:28" x14ac:dyDescent="0.25">
      <c r="A155" s="74"/>
      <c r="B155" s="65" t="s">
        <v>45</v>
      </c>
      <c r="C155" s="75">
        <v>58018.9</v>
      </c>
      <c r="D155" s="75">
        <v>34987.300000000003</v>
      </c>
      <c r="E155" s="75">
        <v>19679.8</v>
      </c>
      <c r="F155" s="75">
        <v>335.1</v>
      </c>
      <c r="G155" s="75">
        <v>2443.1</v>
      </c>
      <c r="H155" s="75">
        <v>511.8</v>
      </c>
      <c r="I155" s="75">
        <v>61.7</v>
      </c>
      <c r="J155" s="75">
        <v>0</v>
      </c>
      <c r="K155" s="75">
        <v>-7886.6</v>
      </c>
      <c r="L155" s="75">
        <v>-6282.9</v>
      </c>
      <c r="M155" s="75">
        <v>0</v>
      </c>
      <c r="N155" s="75">
        <v>0</v>
      </c>
      <c r="O155" s="75">
        <v>0</v>
      </c>
      <c r="P155" s="75">
        <v>0</v>
      </c>
      <c r="Q155" s="75">
        <v>-40.299999999999997</v>
      </c>
      <c r="R155" s="75">
        <v>-12037.1</v>
      </c>
      <c r="S155" s="75">
        <v>0</v>
      </c>
      <c r="T155" s="75">
        <v>2386.1</v>
      </c>
      <c r="U155" s="75">
        <v>0</v>
      </c>
      <c r="V155" s="75">
        <v>0</v>
      </c>
      <c r="W155" s="75">
        <v>104.9</v>
      </c>
      <c r="X155" s="75">
        <v>176.6</v>
      </c>
      <c r="Y155" s="75">
        <v>0</v>
      </c>
      <c r="Z155" s="75">
        <v>0</v>
      </c>
      <c r="AA155" s="75">
        <v>34.6</v>
      </c>
      <c r="AB155" s="75">
        <v>0</v>
      </c>
    </row>
    <row r="156" spans="1:28" ht="15.75" customHeight="1" x14ac:dyDescent="0.25">
      <c r="A156" s="74"/>
      <c r="B156" s="65" t="s">
        <v>46</v>
      </c>
      <c r="C156" s="75">
        <v>56729.8</v>
      </c>
      <c r="D156" s="75">
        <v>33907.300000000003</v>
      </c>
      <c r="E156" s="75">
        <v>19497.099999999999</v>
      </c>
      <c r="F156" s="76">
        <v>335.9</v>
      </c>
      <c r="G156" s="75">
        <v>2450.6999999999998</v>
      </c>
      <c r="H156" s="76">
        <v>502.4</v>
      </c>
      <c r="I156" s="76">
        <v>36.5</v>
      </c>
      <c r="J156" s="76">
        <v>0</v>
      </c>
      <c r="K156" s="75">
        <v>-7957.5</v>
      </c>
      <c r="L156" s="75">
        <v>-6585.8</v>
      </c>
      <c r="M156" s="76">
        <v>0</v>
      </c>
      <c r="N156" s="76">
        <v>0</v>
      </c>
      <c r="O156" s="76">
        <v>0</v>
      </c>
      <c r="P156" s="76">
        <v>0</v>
      </c>
      <c r="Q156" s="76">
        <v>-40.5</v>
      </c>
      <c r="R156" s="75">
        <v>-11855.7</v>
      </c>
      <c r="S156" s="76">
        <v>0</v>
      </c>
      <c r="T156" s="75">
        <v>2391.1</v>
      </c>
      <c r="U156" s="76">
        <v>0</v>
      </c>
      <c r="V156" s="76">
        <v>0</v>
      </c>
      <c r="W156" s="76">
        <v>130.19999999999999</v>
      </c>
      <c r="X156" s="76">
        <v>124.7</v>
      </c>
      <c r="Y156" s="76">
        <v>0</v>
      </c>
      <c r="Z156" s="76">
        <v>0</v>
      </c>
      <c r="AA156" s="76">
        <v>5.4</v>
      </c>
      <c r="AB156" s="76">
        <v>0</v>
      </c>
    </row>
    <row r="157" spans="1:28" ht="15" customHeight="1" x14ac:dyDescent="0.25">
      <c r="A157" s="74"/>
      <c r="B157" s="65" t="s">
        <v>47</v>
      </c>
      <c r="C157" s="75">
        <v>57302.3</v>
      </c>
      <c r="D157" s="75">
        <v>34551.300000000003</v>
      </c>
      <c r="E157" s="75">
        <v>19307.099999999999</v>
      </c>
      <c r="F157" s="76">
        <v>344.2</v>
      </c>
      <c r="G157" s="75">
        <v>2500.4</v>
      </c>
      <c r="H157" s="76">
        <v>537.5</v>
      </c>
      <c r="I157" s="76">
        <v>61.8</v>
      </c>
      <c r="J157" s="76">
        <v>0</v>
      </c>
      <c r="K157" s="75">
        <v>-8843.7999999999993</v>
      </c>
      <c r="L157" s="75">
        <v>-7366.2</v>
      </c>
      <c r="M157" s="76">
        <v>0</v>
      </c>
      <c r="N157" s="76">
        <v>0</v>
      </c>
      <c r="O157" s="76">
        <v>0</v>
      </c>
      <c r="P157" s="76">
        <v>0</v>
      </c>
      <c r="Q157" s="76">
        <v>-30.9</v>
      </c>
      <c r="R157" s="75">
        <v>-12082.9</v>
      </c>
      <c r="S157" s="76">
        <v>0</v>
      </c>
      <c r="T157" s="75">
        <v>2391.1</v>
      </c>
      <c r="U157" s="76">
        <v>0</v>
      </c>
      <c r="V157" s="76">
        <v>0</v>
      </c>
      <c r="W157" s="76">
        <v>66.099999999999994</v>
      </c>
      <c r="X157" s="76">
        <v>123.8</v>
      </c>
      <c r="Y157" s="76">
        <v>0</v>
      </c>
      <c r="Z157" s="76">
        <v>0</v>
      </c>
      <c r="AA157" s="76">
        <v>9.5</v>
      </c>
      <c r="AB157" s="76">
        <v>0</v>
      </c>
    </row>
    <row r="158" spans="1:28" ht="15" customHeight="1" x14ac:dyDescent="0.25">
      <c r="A158" s="74"/>
      <c r="B158" s="65" t="s">
        <v>48</v>
      </c>
      <c r="C158" s="75">
        <v>58520.9</v>
      </c>
      <c r="D158" s="75">
        <v>34180.199999999997</v>
      </c>
      <c r="E158" s="75">
        <v>20869.599999999999</v>
      </c>
      <c r="F158" s="75">
        <v>348.5</v>
      </c>
      <c r="G158" s="75">
        <v>2534.6</v>
      </c>
      <c r="H158" s="75">
        <v>555.1</v>
      </c>
      <c r="I158" s="75">
        <v>33</v>
      </c>
      <c r="J158" s="75">
        <v>0</v>
      </c>
      <c r="K158" s="75">
        <v>-9160.2000000000007</v>
      </c>
      <c r="L158" s="75">
        <v>-7204.9</v>
      </c>
      <c r="M158" s="75">
        <v>0</v>
      </c>
      <c r="N158" s="75">
        <v>0</v>
      </c>
      <c r="O158" s="75">
        <v>0</v>
      </c>
      <c r="P158" s="75">
        <v>0</v>
      </c>
      <c r="Q158" s="75">
        <v>-40.200000000000003</v>
      </c>
      <c r="R158" s="75">
        <v>-11476.1</v>
      </c>
      <c r="S158" s="75">
        <v>0</v>
      </c>
      <c r="T158" s="75">
        <v>2327.9</v>
      </c>
      <c r="U158" s="75">
        <v>0</v>
      </c>
      <c r="V158" s="75">
        <v>0</v>
      </c>
      <c r="W158" s="75">
        <v>45.1</v>
      </c>
      <c r="X158" s="75">
        <v>123.8</v>
      </c>
      <c r="Y158" s="75">
        <v>0</v>
      </c>
      <c r="Z158" s="75">
        <v>0</v>
      </c>
      <c r="AA158" s="75">
        <v>6.6</v>
      </c>
      <c r="AB158" s="75">
        <v>0</v>
      </c>
    </row>
    <row r="159" spans="1:28" x14ac:dyDescent="0.25">
      <c r="A159" s="67">
        <v>2023</v>
      </c>
      <c r="B159" s="68" t="s">
        <v>37</v>
      </c>
      <c r="C159" s="69">
        <v>60136.1</v>
      </c>
      <c r="D159" s="69">
        <v>35514.199999999997</v>
      </c>
      <c r="E159" s="69">
        <v>20216.3</v>
      </c>
      <c r="F159" s="69">
        <v>353.3</v>
      </c>
      <c r="G159" s="69">
        <v>2570.5</v>
      </c>
      <c r="H159" s="69">
        <v>588.9</v>
      </c>
      <c r="I159" s="69">
        <v>892.9</v>
      </c>
      <c r="J159" s="69">
        <v>0</v>
      </c>
      <c r="K159" s="69">
        <v>-7196.7</v>
      </c>
      <c r="L159" s="69">
        <v>-8094.3</v>
      </c>
      <c r="M159" s="69">
        <v>0</v>
      </c>
      <c r="N159" s="69">
        <v>0</v>
      </c>
      <c r="O159" s="69">
        <v>0</v>
      </c>
      <c r="P159" s="69">
        <v>0</v>
      </c>
      <c r="Q159" s="69">
        <v>-39.9</v>
      </c>
      <c r="R159" s="69">
        <v>-11868.3</v>
      </c>
      <c r="S159" s="69">
        <v>0</v>
      </c>
      <c r="T159" s="69">
        <v>1234.9000000000001</v>
      </c>
      <c r="U159" s="69">
        <v>0</v>
      </c>
      <c r="V159" s="69">
        <v>0</v>
      </c>
      <c r="W159" s="69">
        <v>65</v>
      </c>
      <c r="X159" s="69">
        <v>122.9</v>
      </c>
      <c r="Y159" s="69">
        <v>0</v>
      </c>
      <c r="Z159" s="69">
        <v>0</v>
      </c>
      <c r="AA159" s="69">
        <v>8</v>
      </c>
      <c r="AB159" s="69">
        <v>0</v>
      </c>
    </row>
    <row r="160" spans="1:28" x14ac:dyDescent="0.25">
      <c r="A160" s="70"/>
      <c r="B160" s="65" t="s">
        <v>38</v>
      </c>
      <c r="C160" s="66">
        <v>59891.9</v>
      </c>
      <c r="D160" s="66">
        <v>34521.800000000003</v>
      </c>
      <c r="E160" s="66">
        <v>20741.5</v>
      </c>
      <c r="F160" s="66">
        <v>348</v>
      </c>
      <c r="G160" s="66">
        <v>2507.3000000000002</v>
      </c>
      <c r="H160" s="66">
        <v>558.5</v>
      </c>
      <c r="I160" s="66">
        <v>1214.5999999999999</v>
      </c>
      <c r="J160" s="66">
        <v>0</v>
      </c>
      <c r="K160" s="66">
        <v>-8639.9</v>
      </c>
      <c r="L160" s="66">
        <v>-7945.9</v>
      </c>
      <c r="M160" s="66">
        <v>0</v>
      </c>
      <c r="N160" s="66">
        <v>0</v>
      </c>
      <c r="O160" s="66">
        <v>0</v>
      </c>
      <c r="P160" s="66">
        <v>0</v>
      </c>
      <c r="Q160" s="66">
        <v>-39.799999999999997</v>
      </c>
      <c r="R160" s="66">
        <v>-11943.5</v>
      </c>
      <c r="S160" s="66">
        <v>0</v>
      </c>
      <c r="T160" s="66">
        <v>1239.9000000000001</v>
      </c>
      <c r="U160" s="66">
        <v>0</v>
      </c>
      <c r="V160" s="66">
        <v>0</v>
      </c>
      <c r="W160" s="66">
        <v>193.5</v>
      </c>
      <c r="X160" s="66">
        <v>121.4</v>
      </c>
      <c r="Y160" s="66">
        <v>0</v>
      </c>
      <c r="Z160" s="66">
        <v>0</v>
      </c>
      <c r="AA160" s="66">
        <v>25</v>
      </c>
      <c r="AB160" s="66">
        <v>0</v>
      </c>
    </row>
    <row r="161" spans="1:31" x14ac:dyDescent="0.25">
      <c r="A161" s="73"/>
      <c r="B161" s="65" t="s">
        <v>39</v>
      </c>
      <c r="C161" s="66">
        <v>61474.9</v>
      </c>
      <c r="D161" s="66">
        <v>36119</v>
      </c>
      <c r="E161" s="66">
        <v>20634.099999999999</v>
      </c>
      <c r="F161" s="66">
        <v>352.2</v>
      </c>
      <c r="G161" s="66">
        <v>2550.5</v>
      </c>
      <c r="H161" s="66">
        <v>606.29999999999995</v>
      </c>
      <c r="I161" s="66">
        <v>1212.9000000000001</v>
      </c>
      <c r="J161" s="66">
        <v>0</v>
      </c>
      <c r="K161" s="66">
        <v>-8617</v>
      </c>
      <c r="L161" s="66">
        <v>-7827.8</v>
      </c>
      <c r="M161" s="66">
        <v>0</v>
      </c>
      <c r="N161" s="66">
        <v>0</v>
      </c>
      <c r="O161" s="66">
        <v>0</v>
      </c>
      <c r="P161" s="66">
        <v>0</v>
      </c>
      <c r="Q161" s="66">
        <v>-40</v>
      </c>
      <c r="R161" s="66">
        <v>-12373.9</v>
      </c>
      <c r="S161" s="66">
        <v>0</v>
      </c>
      <c r="T161" s="66">
        <v>1318.1</v>
      </c>
      <c r="U161" s="66">
        <v>0</v>
      </c>
      <c r="V161" s="66">
        <v>0</v>
      </c>
      <c r="W161" s="66">
        <v>239</v>
      </c>
      <c r="X161" s="66">
        <v>118</v>
      </c>
      <c r="Y161" s="66">
        <v>0</v>
      </c>
      <c r="Z161" s="66">
        <v>0</v>
      </c>
      <c r="AA161" s="66">
        <v>8.1999999999999993</v>
      </c>
      <c r="AB161" s="66">
        <v>0</v>
      </c>
    </row>
    <row r="162" spans="1:31" x14ac:dyDescent="0.25">
      <c r="A162" s="73"/>
      <c r="B162" s="65" t="s">
        <v>40</v>
      </c>
      <c r="C162" s="66">
        <v>63440.7</v>
      </c>
      <c r="D162" s="66">
        <v>36465.599999999999</v>
      </c>
      <c r="E162" s="66">
        <v>22307.4</v>
      </c>
      <c r="F162" s="66">
        <v>352.7</v>
      </c>
      <c r="G162" s="66">
        <v>2556.6</v>
      </c>
      <c r="H162" s="66">
        <v>607.6</v>
      </c>
      <c r="I162" s="66">
        <v>1150.9000000000001</v>
      </c>
      <c r="J162" s="66">
        <v>0</v>
      </c>
      <c r="K162" s="66">
        <v>-8545.9</v>
      </c>
      <c r="L162" s="66">
        <v>-8168.2</v>
      </c>
      <c r="M162" s="66">
        <v>0</v>
      </c>
      <c r="N162" s="66">
        <v>0</v>
      </c>
      <c r="O162" s="66">
        <v>0</v>
      </c>
      <c r="P162" s="66">
        <v>0</v>
      </c>
      <c r="Q162" s="66">
        <v>-40.4</v>
      </c>
      <c r="R162" s="66">
        <v>-13535.2</v>
      </c>
      <c r="S162" s="66">
        <v>0</v>
      </c>
      <c r="T162" s="66">
        <v>1323.1</v>
      </c>
      <c r="U162" s="66">
        <v>0</v>
      </c>
      <c r="V162" s="66">
        <v>0</v>
      </c>
      <c r="W162" s="66">
        <v>255.9</v>
      </c>
      <c r="X162" s="66">
        <v>138.5</v>
      </c>
      <c r="Y162" s="66">
        <v>0</v>
      </c>
      <c r="Z162" s="66">
        <v>0</v>
      </c>
      <c r="AA162" s="66">
        <v>14.3</v>
      </c>
      <c r="AB162" s="66">
        <v>0</v>
      </c>
    </row>
    <row r="163" spans="1:31" x14ac:dyDescent="0.25">
      <c r="A163" s="70"/>
      <c r="B163" s="65" t="s">
        <v>41</v>
      </c>
      <c r="C163" s="66">
        <v>63617.2</v>
      </c>
      <c r="D163" s="66">
        <v>36884.300000000003</v>
      </c>
      <c r="E163" s="66">
        <v>22106.400000000001</v>
      </c>
      <c r="F163" s="66">
        <v>347.5</v>
      </c>
      <c r="G163" s="66">
        <v>2489.1999999999998</v>
      </c>
      <c r="H163" s="66">
        <v>601.6</v>
      </c>
      <c r="I163" s="66">
        <v>1188.2</v>
      </c>
      <c r="J163" s="66">
        <v>0</v>
      </c>
      <c r="K163" s="66">
        <v>-8908.9</v>
      </c>
      <c r="L163" s="66">
        <v>-8086.6</v>
      </c>
      <c r="M163" s="66">
        <v>0</v>
      </c>
      <c r="N163" s="66">
        <v>0</v>
      </c>
      <c r="O163" s="66">
        <v>0</v>
      </c>
      <c r="P163" s="66">
        <v>0</v>
      </c>
      <c r="Q163" s="66">
        <v>-40.200000000000003</v>
      </c>
      <c r="R163" s="66">
        <v>-13378.2</v>
      </c>
      <c r="S163" s="66">
        <v>0</v>
      </c>
      <c r="T163" s="66">
        <v>1337.7</v>
      </c>
      <c r="U163" s="66">
        <v>0</v>
      </c>
      <c r="V163" s="66">
        <v>0</v>
      </c>
      <c r="W163" s="66">
        <v>308.60000000000002</v>
      </c>
      <c r="X163" s="66">
        <v>112.6</v>
      </c>
      <c r="Y163" s="66">
        <v>0</v>
      </c>
      <c r="Z163" s="66">
        <v>0</v>
      </c>
      <c r="AA163" s="66">
        <v>20.100000000000001</v>
      </c>
      <c r="AB163" s="66">
        <v>0</v>
      </c>
    </row>
    <row r="164" spans="1:31" ht="12.75" customHeight="1" x14ac:dyDescent="0.25">
      <c r="A164" s="71"/>
      <c r="B164" s="65" t="s">
        <v>42</v>
      </c>
      <c r="C164" s="66">
        <v>64236.6</v>
      </c>
      <c r="D164" s="66">
        <v>38182.9</v>
      </c>
      <c r="E164" s="66">
        <v>21439.200000000001</v>
      </c>
      <c r="F164" s="66">
        <v>348.3</v>
      </c>
      <c r="G164" s="66">
        <v>2498.1999999999998</v>
      </c>
      <c r="H164" s="66">
        <v>585.6</v>
      </c>
      <c r="I164" s="66">
        <v>1182.5999999999999</v>
      </c>
      <c r="J164" s="66">
        <v>0</v>
      </c>
      <c r="K164" s="66">
        <v>-8978.2000000000007</v>
      </c>
      <c r="L164" s="66">
        <v>-8392.1</v>
      </c>
      <c r="M164" s="66">
        <v>0</v>
      </c>
      <c r="N164" s="66">
        <v>0</v>
      </c>
      <c r="O164" s="66">
        <v>0</v>
      </c>
      <c r="P164" s="66">
        <v>0</v>
      </c>
      <c r="Q164" s="66">
        <v>-39.6</v>
      </c>
      <c r="R164" s="66">
        <v>-13665</v>
      </c>
      <c r="S164" s="66">
        <v>0</v>
      </c>
      <c r="T164" s="66">
        <v>1347.7</v>
      </c>
      <c r="U164" s="66">
        <v>0</v>
      </c>
      <c r="V164" s="66">
        <v>0</v>
      </c>
      <c r="W164" s="66">
        <v>354.9</v>
      </c>
      <c r="X164" s="66">
        <v>113</v>
      </c>
      <c r="Y164" s="66">
        <v>0</v>
      </c>
      <c r="Z164" s="66">
        <v>0</v>
      </c>
      <c r="AA164" s="66">
        <v>4.7</v>
      </c>
      <c r="AB164" s="66">
        <v>0</v>
      </c>
    </row>
    <row r="165" spans="1:31" x14ac:dyDescent="0.25">
      <c r="A165" s="74"/>
      <c r="B165" s="65" t="s">
        <v>43</v>
      </c>
      <c r="C165" s="75">
        <v>63775.7</v>
      </c>
      <c r="D165" s="75">
        <v>38311.800000000003</v>
      </c>
      <c r="E165" s="75">
        <v>20694.8</v>
      </c>
      <c r="F165" s="76">
        <v>351.5</v>
      </c>
      <c r="G165" s="75">
        <v>2536.1</v>
      </c>
      <c r="H165" s="76">
        <v>603.4</v>
      </c>
      <c r="I165" s="76">
        <v>1278.0999999999999</v>
      </c>
      <c r="J165" s="76">
        <v>0</v>
      </c>
      <c r="K165" s="75">
        <v>-8929.4</v>
      </c>
      <c r="L165" s="75">
        <v>-8481.6</v>
      </c>
      <c r="M165" s="76">
        <v>0</v>
      </c>
      <c r="N165" s="76">
        <v>0</v>
      </c>
      <c r="O165" s="76">
        <v>0</v>
      </c>
      <c r="P165" s="76">
        <v>0</v>
      </c>
      <c r="Q165" s="76">
        <v>-39.6</v>
      </c>
      <c r="R165" s="75">
        <v>-13420.8</v>
      </c>
      <c r="S165" s="76">
        <v>0</v>
      </c>
      <c r="T165" s="75">
        <v>1349.7</v>
      </c>
      <c r="U165" s="76">
        <v>0</v>
      </c>
      <c r="V165" s="76">
        <v>0</v>
      </c>
      <c r="W165" s="76">
        <v>453.7</v>
      </c>
      <c r="X165" s="76">
        <v>123.9</v>
      </c>
      <c r="Y165" s="76">
        <v>0</v>
      </c>
      <c r="Z165" s="76">
        <v>0</v>
      </c>
      <c r="AA165" s="76">
        <v>2.4</v>
      </c>
      <c r="AB165" s="76">
        <v>0</v>
      </c>
    </row>
    <row r="166" spans="1:31" x14ac:dyDescent="0.25">
      <c r="A166" s="74"/>
      <c r="B166" s="65" t="s">
        <v>44</v>
      </c>
      <c r="C166" s="75">
        <v>63647</v>
      </c>
      <c r="D166" s="75">
        <v>38493.699999999997</v>
      </c>
      <c r="E166" s="75">
        <v>20737.7</v>
      </c>
      <c r="F166" s="76">
        <v>348.2</v>
      </c>
      <c r="G166" s="75">
        <v>2399.1999999999998</v>
      </c>
      <c r="H166" s="76">
        <v>595.20000000000005</v>
      </c>
      <c r="I166" s="76">
        <v>1073.2</v>
      </c>
      <c r="J166" s="76">
        <v>0</v>
      </c>
      <c r="K166" s="75">
        <v>-8504</v>
      </c>
      <c r="L166" s="75">
        <v>-8243.1</v>
      </c>
      <c r="M166" s="76">
        <v>0</v>
      </c>
      <c r="N166" s="76">
        <v>0</v>
      </c>
      <c r="O166" s="76">
        <v>0</v>
      </c>
      <c r="P166" s="76">
        <v>0</v>
      </c>
      <c r="Q166" s="76">
        <v>-39.4</v>
      </c>
      <c r="R166" s="75">
        <v>-12975.2</v>
      </c>
      <c r="S166" s="76">
        <v>0</v>
      </c>
      <c r="T166" s="75">
        <v>1354.7</v>
      </c>
      <c r="U166" s="76">
        <v>0</v>
      </c>
      <c r="V166" s="76">
        <v>0</v>
      </c>
      <c r="W166" s="76">
        <v>589.29999999999995</v>
      </c>
      <c r="X166" s="76">
        <v>123.5</v>
      </c>
      <c r="Y166" s="76">
        <v>0</v>
      </c>
      <c r="Z166" s="76">
        <v>0</v>
      </c>
      <c r="AA166" s="76">
        <v>21.9</v>
      </c>
      <c r="AB166" s="76">
        <v>0</v>
      </c>
    </row>
    <row r="167" spans="1:31" x14ac:dyDescent="0.25">
      <c r="A167" s="74"/>
      <c r="B167" s="65" t="s">
        <v>45</v>
      </c>
      <c r="C167" s="75">
        <v>63045.7</v>
      </c>
      <c r="D167" s="75">
        <v>39501.699999999997</v>
      </c>
      <c r="E167" s="75">
        <v>19100.900000000001</v>
      </c>
      <c r="F167" s="75">
        <v>344.2</v>
      </c>
      <c r="G167" s="75">
        <v>2374</v>
      </c>
      <c r="H167" s="75">
        <v>573.20000000000005</v>
      </c>
      <c r="I167" s="75">
        <v>1151.9000000000001</v>
      </c>
      <c r="J167" s="75">
        <v>0</v>
      </c>
      <c r="K167" s="75">
        <v>-8581.6</v>
      </c>
      <c r="L167" s="75">
        <v>-7842.9</v>
      </c>
      <c r="M167" s="75">
        <v>0</v>
      </c>
      <c r="N167" s="75">
        <v>0</v>
      </c>
      <c r="O167" s="75">
        <v>0</v>
      </c>
      <c r="P167" s="75">
        <v>0</v>
      </c>
      <c r="Q167" s="75">
        <v>-39.6</v>
      </c>
      <c r="R167" s="75">
        <v>-12848.9</v>
      </c>
      <c r="S167" s="75">
        <v>0</v>
      </c>
      <c r="T167" s="75">
        <v>2263.6</v>
      </c>
      <c r="U167" s="75">
        <v>0</v>
      </c>
      <c r="V167" s="75">
        <v>0</v>
      </c>
      <c r="W167" s="75">
        <v>643.6</v>
      </c>
      <c r="X167" s="75">
        <v>132.69999999999999</v>
      </c>
      <c r="Y167" s="75">
        <v>0</v>
      </c>
      <c r="Z167" s="75">
        <v>0</v>
      </c>
      <c r="AA167" s="75">
        <v>14.7</v>
      </c>
      <c r="AB167" s="75">
        <v>0</v>
      </c>
    </row>
    <row r="168" spans="1:31" ht="15.75" customHeight="1" x14ac:dyDescent="0.25">
      <c r="A168" s="74"/>
      <c r="B168" s="65" t="s">
        <v>46</v>
      </c>
      <c r="C168" s="75">
        <v>63587.7</v>
      </c>
      <c r="D168" s="75">
        <v>40231.599999999999</v>
      </c>
      <c r="E168" s="75">
        <v>18791.099999999999</v>
      </c>
      <c r="F168" s="76">
        <v>343.9</v>
      </c>
      <c r="G168" s="75">
        <v>2382.9</v>
      </c>
      <c r="H168" s="76">
        <v>611.79999999999995</v>
      </c>
      <c r="I168" s="76">
        <v>1226.4000000000001</v>
      </c>
      <c r="J168" s="76">
        <v>0</v>
      </c>
      <c r="K168" s="75">
        <v>-8397.2999999999993</v>
      </c>
      <c r="L168" s="75">
        <v>-8266.2999999999993</v>
      </c>
      <c r="M168" s="76">
        <v>0</v>
      </c>
      <c r="N168" s="76">
        <v>0</v>
      </c>
      <c r="O168" s="76">
        <v>0</v>
      </c>
      <c r="P168" s="76">
        <v>0</v>
      </c>
      <c r="Q168" s="76">
        <v>-39.9</v>
      </c>
      <c r="R168" s="75">
        <v>-12747</v>
      </c>
      <c r="S168" s="76">
        <v>0</v>
      </c>
      <c r="T168" s="75">
        <v>2072.1</v>
      </c>
      <c r="U168" s="76">
        <v>0</v>
      </c>
      <c r="V168" s="76">
        <v>0</v>
      </c>
      <c r="W168" s="76">
        <v>709.3</v>
      </c>
      <c r="X168" s="76">
        <v>142.69999999999999</v>
      </c>
      <c r="Y168" s="76">
        <v>0</v>
      </c>
      <c r="Z168" s="76">
        <v>0</v>
      </c>
      <c r="AA168" s="76">
        <v>31.5</v>
      </c>
      <c r="AB168" s="76">
        <v>0</v>
      </c>
    </row>
    <row r="169" spans="1:31" ht="15" customHeight="1" x14ac:dyDescent="0.25">
      <c r="A169" s="74"/>
      <c r="B169" s="65" t="s">
        <v>47</v>
      </c>
      <c r="C169" s="75">
        <v>64919.9</v>
      </c>
      <c r="D169" s="75">
        <v>41307.9</v>
      </c>
      <c r="E169" s="75">
        <v>19213.400000000001</v>
      </c>
      <c r="F169" s="76">
        <v>349.2</v>
      </c>
      <c r="G169" s="75">
        <v>2304.6999999999998</v>
      </c>
      <c r="H169" s="76">
        <v>623.9</v>
      </c>
      <c r="I169" s="76">
        <v>1120.9000000000001</v>
      </c>
      <c r="J169" s="76">
        <v>0</v>
      </c>
      <c r="K169" s="75">
        <v>-8604.7000000000007</v>
      </c>
      <c r="L169" s="75">
        <v>-8128.3</v>
      </c>
      <c r="M169" s="76">
        <v>0</v>
      </c>
      <c r="N169" s="76">
        <v>0</v>
      </c>
      <c r="O169" s="76">
        <v>0</v>
      </c>
      <c r="P169" s="76">
        <v>0</v>
      </c>
      <c r="Q169" s="76">
        <v>-39.9</v>
      </c>
      <c r="R169" s="75">
        <v>-13688.4</v>
      </c>
      <c r="S169" s="76">
        <v>0</v>
      </c>
      <c r="T169" s="75">
        <v>2420.9</v>
      </c>
      <c r="U169" s="76">
        <v>0</v>
      </c>
      <c r="V169" s="76">
        <v>0</v>
      </c>
      <c r="W169" s="76">
        <v>649.20000000000005</v>
      </c>
      <c r="X169" s="76">
        <v>142.69999999999999</v>
      </c>
      <c r="Y169" s="76">
        <v>0</v>
      </c>
      <c r="Z169" s="76">
        <v>0</v>
      </c>
      <c r="AA169" s="76">
        <v>4.9000000000000004</v>
      </c>
      <c r="AB169" s="76">
        <v>0</v>
      </c>
    </row>
    <row r="170" spans="1:31" ht="15" customHeight="1" x14ac:dyDescent="0.25">
      <c r="A170" s="74"/>
      <c r="B170" s="65" t="s">
        <v>48</v>
      </c>
      <c r="C170" s="75">
        <v>66076</v>
      </c>
      <c r="D170" s="75">
        <v>42250.7</v>
      </c>
      <c r="E170" s="75">
        <v>19450.5</v>
      </c>
      <c r="F170" s="75">
        <v>351.2</v>
      </c>
      <c r="G170" s="75">
        <v>2321</v>
      </c>
      <c r="H170" s="75">
        <v>632.20000000000005</v>
      </c>
      <c r="I170" s="75">
        <v>1070.5</v>
      </c>
      <c r="J170" s="75">
        <v>0</v>
      </c>
      <c r="K170" s="75">
        <v>-8174.3</v>
      </c>
      <c r="L170" s="75">
        <v>-8006.5</v>
      </c>
      <c r="M170" s="75">
        <v>0</v>
      </c>
      <c r="N170" s="75">
        <v>0</v>
      </c>
      <c r="O170" s="75">
        <v>0</v>
      </c>
      <c r="P170" s="75">
        <v>0</v>
      </c>
      <c r="Q170" s="75">
        <v>-39.200000000000003</v>
      </c>
      <c r="R170" s="75">
        <v>-14274.4</v>
      </c>
      <c r="S170" s="75">
        <v>0</v>
      </c>
      <c r="T170" s="75">
        <v>2430.4</v>
      </c>
      <c r="U170" s="75">
        <v>0</v>
      </c>
      <c r="V170" s="75">
        <v>0</v>
      </c>
      <c r="W170" s="75">
        <v>741.1</v>
      </c>
      <c r="X170" s="75">
        <v>133.80000000000001</v>
      </c>
      <c r="Y170" s="75">
        <v>0</v>
      </c>
      <c r="Z170" s="75">
        <v>0</v>
      </c>
      <c r="AA170" s="75">
        <v>4.7</v>
      </c>
      <c r="AB170" s="75">
        <v>0</v>
      </c>
    </row>
    <row r="171" spans="1:31" x14ac:dyDescent="0.25">
      <c r="A171" s="67">
        <v>2024</v>
      </c>
      <c r="B171" s="68" t="s">
        <v>37</v>
      </c>
      <c r="C171" s="69">
        <v>66040.399999999994</v>
      </c>
      <c r="D171" s="69">
        <v>43184.6</v>
      </c>
      <c r="E171" s="69">
        <v>18551.7</v>
      </c>
      <c r="F171" s="69">
        <v>348</v>
      </c>
      <c r="G171" s="69">
        <v>2304.8000000000002</v>
      </c>
      <c r="H171" s="69">
        <v>628.5</v>
      </c>
      <c r="I171" s="69">
        <v>1022.8</v>
      </c>
      <c r="J171" s="69">
        <v>0</v>
      </c>
      <c r="K171" s="69">
        <v>-9290</v>
      </c>
      <c r="L171" s="69">
        <v>-8485.5</v>
      </c>
      <c r="M171" s="69">
        <v>0</v>
      </c>
      <c r="N171" s="69">
        <v>0</v>
      </c>
      <c r="O171" s="69">
        <v>0</v>
      </c>
      <c r="P171" s="69">
        <v>0</v>
      </c>
      <c r="Q171" s="69">
        <v>-39.4</v>
      </c>
      <c r="R171" s="69">
        <v>-14042.4</v>
      </c>
      <c r="S171" s="69">
        <v>0</v>
      </c>
      <c r="T171" s="69">
        <v>2426</v>
      </c>
      <c r="U171" s="69">
        <v>0</v>
      </c>
      <c r="V171" s="69">
        <v>0</v>
      </c>
      <c r="W171" s="69">
        <v>835.3</v>
      </c>
      <c r="X171" s="69">
        <v>131.80000000000001</v>
      </c>
      <c r="Y171" s="69">
        <v>0</v>
      </c>
      <c r="Z171" s="69">
        <v>0</v>
      </c>
      <c r="AA171" s="69">
        <v>11.4</v>
      </c>
      <c r="AB171" s="69">
        <v>0</v>
      </c>
      <c r="AE171" s="81"/>
    </row>
    <row r="172" spans="1:31" x14ac:dyDescent="0.25">
      <c r="A172" s="70"/>
      <c r="B172" s="65" t="s">
        <v>38</v>
      </c>
      <c r="C172" s="66">
        <v>64540.6</v>
      </c>
      <c r="D172" s="66">
        <v>41509.9</v>
      </c>
      <c r="E172" s="66">
        <v>18943.5</v>
      </c>
      <c r="F172" s="66">
        <v>347.4</v>
      </c>
      <c r="G172" s="66">
        <v>2188</v>
      </c>
      <c r="H172" s="66">
        <v>626.79999999999995</v>
      </c>
      <c r="I172" s="66">
        <v>925</v>
      </c>
      <c r="J172" s="66">
        <v>0</v>
      </c>
      <c r="K172" s="66">
        <v>-7811.4</v>
      </c>
      <c r="L172" s="66">
        <v>-7977.9</v>
      </c>
      <c r="M172" s="66">
        <v>0</v>
      </c>
      <c r="N172" s="66">
        <v>0</v>
      </c>
      <c r="O172" s="66">
        <v>0</v>
      </c>
      <c r="P172" s="66">
        <v>0</v>
      </c>
      <c r="Q172" s="66">
        <v>-38.799999999999997</v>
      </c>
      <c r="R172" s="66">
        <v>-13318.7</v>
      </c>
      <c r="S172" s="66">
        <v>0</v>
      </c>
      <c r="T172" s="66">
        <v>2512.3000000000002</v>
      </c>
      <c r="U172" s="66">
        <v>0</v>
      </c>
      <c r="V172" s="66">
        <v>0</v>
      </c>
      <c r="W172" s="66">
        <v>991.7</v>
      </c>
      <c r="X172" s="66">
        <v>131.80000000000001</v>
      </c>
      <c r="Y172" s="66">
        <v>0</v>
      </c>
      <c r="Z172" s="66">
        <v>0</v>
      </c>
      <c r="AA172" s="66">
        <v>24.1</v>
      </c>
      <c r="AB172" s="66">
        <v>0</v>
      </c>
      <c r="AE172" s="81"/>
    </row>
    <row r="173" spans="1:31" x14ac:dyDescent="0.25">
      <c r="A173" s="73"/>
      <c r="B173" s="65" t="s">
        <v>39</v>
      </c>
      <c r="C173" s="66">
        <v>64061.2</v>
      </c>
      <c r="D173" s="66">
        <v>42301.8</v>
      </c>
      <c r="E173" s="66">
        <v>17533.8</v>
      </c>
      <c r="F173" s="66">
        <v>347</v>
      </c>
      <c r="G173" s="66">
        <v>2185.4</v>
      </c>
      <c r="H173" s="66">
        <v>676.9</v>
      </c>
      <c r="I173" s="66">
        <v>1016.2</v>
      </c>
      <c r="J173" s="66">
        <v>0</v>
      </c>
      <c r="K173" s="66">
        <v>-7509.7</v>
      </c>
      <c r="L173" s="66">
        <v>-8003.9</v>
      </c>
      <c r="M173" s="66">
        <v>252</v>
      </c>
      <c r="N173" s="66">
        <v>0</v>
      </c>
      <c r="O173" s="66">
        <v>0</v>
      </c>
      <c r="P173" s="66">
        <v>0</v>
      </c>
      <c r="Q173" s="66">
        <v>-38.799999999999997</v>
      </c>
      <c r="R173" s="66">
        <v>-13254.6</v>
      </c>
      <c r="S173" s="66">
        <v>0</v>
      </c>
      <c r="T173" s="66">
        <v>3286.9</v>
      </c>
      <c r="U173" s="66">
        <v>0</v>
      </c>
      <c r="V173" s="66">
        <v>0</v>
      </c>
      <c r="W173" s="66">
        <v>1011.9</v>
      </c>
      <c r="X173" s="66">
        <v>129.6</v>
      </c>
      <c r="Y173" s="66">
        <v>0</v>
      </c>
      <c r="Z173" s="66">
        <v>0</v>
      </c>
      <c r="AA173" s="66">
        <v>42.3</v>
      </c>
      <c r="AB173" s="66">
        <v>0</v>
      </c>
      <c r="AE173" s="81"/>
    </row>
    <row r="174" spans="1:31" x14ac:dyDescent="0.25">
      <c r="A174" s="73"/>
      <c r="B174" s="65" t="s">
        <v>40</v>
      </c>
      <c r="C174" s="66">
        <v>64995.6</v>
      </c>
      <c r="D174" s="66">
        <v>42817.599999999999</v>
      </c>
      <c r="E174" s="66">
        <v>17936.400000000001</v>
      </c>
      <c r="F174" s="66">
        <v>345.6</v>
      </c>
      <c r="G174" s="66">
        <v>2199.1</v>
      </c>
      <c r="H174" s="66">
        <v>707</v>
      </c>
      <c r="I174" s="66">
        <v>989.9</v>
      </c>
      <c r="J174" s="66">
        <v>0</v>
      </c>
      <c r="K174" s="66">
        <v>-7629.9</v>
      </c>
      <c r="L174" s="66">
        <v>-7974.8</v>
      </c>
      <c r="M174" s="66">
        <v>252</v>
      </c>
      <c r="N174" s="66">
        <v>0</v>
      </c>
      <c r="O174" s="66">
        <v>0</v>
      </c>
      <c r="P174" s="66">
        <v>0</v>
      </c>
      <c r="Q174" s="66">
        <v>-39.1</v>
      </c>
      <c r="R174" s="66">
        <v>-13252.9</v>
      </c>
      <c r="S174" s="66">
        <v>0</v>
      </c>
      <c r="T174" s="66">
        <v>3365.3</v>
      </c>
      <c r="U174" s="66">
        <v>0</v>
      </c>
      <c r="V174" s="66">
        <v>0</v>
      </c>
      <c r="W174" s="66">
        <v>1060.4000000000001</v>
      </c>
      <c r="X174" s="66">
        <v>133.19999999999999</v>
      </c>
      <c r="Y174" s="66">
        <v>0</v>
      </c>
      <c r="Z174" s="66">
        <v>0</v>
      </c>
      <c r="AA174" s="66">
        <v>32.9</v>
      </c>
      <c r="AB174" s="66">
        <v>0</v>
      </c>
      <c r="AE174" s="81"/>
    </row>
    <row r="175" spans="1:31" x14ac:dyDescent="0.25">
      <c r="A175" s="70"/>
      <c r="B175" s="65" t="s">
        <v>41</v>
      </c>
      <c r="C175" s="66">
        <v>65039.9</v>
      </c>
      <c r="D175" s="66">
        <v>44343.9</v>
      </c>
      <c r="E175" s="66">
        <v>16587</v>
      </c>
      <c r="F175" s="66">
        <v>346.4</v>
      </c>
      <c r="G175" s="66">
        <v>2095.1</v>
      </c>
      <c r="H175" s="66">
        <v>719.3</v>
      </c>
      <c r="I175" s="66">
        <v>948.2</v>
      </c>
      <c r="J175" s="66">
        <v>0</v>
      </c>
      <c r="K175" s="66">
        <v>-7098.4</v>
      </c>
      <c r="L175" s="66">
        <v>-8044.7</v>
      </c>
      <c r="M175" s="66">
        <v>252</v>
      </c>
      <c r="N175" s="66">
        <v>0</v>
      </c>
      <c r="O175" s="66">
        <v>0</v>
      </c>
      <c r="P175" s="66">
        <v>0</v>
      </c>
      <c r="Q175" s="66">
        <v>-38.6</v>
      </c>
      <c r="R175" s="66">
        <v>-12862.8</v>
      </c>
      <c r="S175" s="66">
        <v>0</v>
      </c>
      <c r="T175" s="66">
        <v>3373.3</v>
      </c>
      <c r="U175" s="66">
        <v>0</v>
      </c>
      <c r="V175" s="66">
        <v>0</v>
      </c>
      <c r="W175" s="66">
        <v>1114.5</v>
      </c>
      <c r="X175" s="66">
        <v>137.69999999999999</v>
      </c>
      <c r="Y175" s="66">
        <v>0</v>
      </c>
      <c r="Z175" s="66">
        <v>0</v>
      </c>
      <c r="AA175" s="66">
        <v>19.8</v>
      </c>
      <c r="AB175" s="66">
        <v>0</v>
      </c>
      <c r="AE175" s="81"/>
    </row>
    <row r="176" spans="1:31" ht="12.75" customHeight="1" x14ac:dyDescent="0.25">
      <c r="A176" s="71"/>
      <c r="B176" s="65" t="s">
        <v>42</v>
      </c>
      <c r="C176" s="66">
        <v>64736.800000000003</v>
      </c>
      <c r="D176" s="66">
        <v>44226.8</v>
      </c>
      <c r="E176" s="66">
        <v>16509.7</v>
      </c>
      <c r="F176" s="66">
        <v>344.3</v>
      </c>
      <c r="G176" s="66">
        <v>2073.6</v>
      </c>
      <c r="H176" s="66">
        <v>713.9</v>
      </c>
      <c r="I176" s="66">
        <v>868.6</v>
      </c>
      <c r="J176" s="66">
        <v>0</v>
      </c>
      <c r="K176" s="66">
        <v>-7144.7</v>
      </c>
      <c r="L176" s="66">
        <v>-8078</v>
      </c>
      <c r="M176" s="66">
        <v>252</v>
      </c>
      <c r="N176" s="66">
        <v>0</v>
      </c>
      <c r="O176" s="66">
        <v>0</v>
      </c>
      <c r="P176" s="66">
        <v>0</v>
      </c>
      <c r="Q176" s="66">
        <v>-44.1</v>
      </c>
      <c r="R176" s="66">
        <v>-13267.1</v>
      </c>
      <c r="S176" s="66">
        <v>0</v>
      </c>
      <c r="T176" s="66">
        <v>3373.9</v>
      </c>
      <c r="U176" s="66">
        <v>0</v>
      </c>
      <c r="V176" s="66">
        <v>0</v>
      </c>
      <c r="W176" s="66">
        <v>1153.5</v>
      </c>
      <c r="X176" s="66">
        <v>129</v>
      </c>
      <c r="Y176" s="66">
        <v>0</v>
      </c>
      <c r="Z176" s="66">
        <v>0</v>
      </c>
      <c r="AA176" s="66">
        <v>41.9</v>
      </c>
      <c r="AB176" s="66">
        <v>0</v>
      </c>
      <c r="AE176" s="81"/>
    </row>
    <row r="177" spans="1:31" x14ac:dyDescent="0.25">
      <c r="A177" s="74"/>
      <c r="B177" s="65" t="s">
        <v>43</v>
      </c>
      <c r="C177" s="75">
        <v>67712.7</v>
      </c>
      <c r="D177" s="75">
        <v>44886.7</v>
      </c>
      <c r="E177" s="75">
        <v>18675.7</v>
      </c>
      <c r="F177" s="76">
        <v>347.7</v>
      </c>
      <c r="G177" s="75">
        <v>2112.6999999999998</v>
      </c>
      <c r="H177" s="76">
        <v>742.2</v>
      </c>
      <c r="I177" s="76">
        <v>947.7</v>
      </c>
      <c r="J177" s="76">
        <v>0</v>
      </c>
      <c r="K177" s="75">
        <v>-7633.1</v>
      </c>
      <c r="L177" s="75">
        <v>-8156.3</v>
      </c>
      <c r="M177" s="76">
        <v>252</v>
      </c>
      <c r="N177" s="76">
        <v>0</v>
      </c>
      <c r="O177" s="76">
        <v>0</v>
      </c>
      <c r="P177" s="76">
        <v>0</v>
      </c>
      <c r="Q177" s="76">
        <v>-44.3</v>
      </c>
      <c r="R177" s="75">
        <v>-13460.2</v>
      </c>
      <c r="S177" s="76">
        <v>0</v>
      </c>
      <c r="T177" s="75">
        <v>3382.9</v>
      </c>
      <c r="U177" s="76">
        <v>0</v>
      </c>
      <c r="V177" s="76">
        <v>0</v>
      </c>
      <c r="W177" s="76">
        <v>1119.4000000000001</v>
      </c>
      <c r="X177" s="76">
        <v>135.4</v>
      </c>
      <c r="Y177" s="76">
        <v>0</v>
      </c>
      <c r="Z177" s="76">
        <v>0</v>
      </c>
      <c r="AA177" s="76">
        <v>35.799999999999997</v>
      </c>
      <c r="AB177" s="76">
        <v>0</v>
      </c>
      <c r="AE177" s="81"/>
    </row>
    <row r="178" spans="1:31" x14ac:dyDescent="0.25">
      <c r="A178" s="74"/>
      <c r="B178" s="65" t="s">
        <v>44</v>
      </c>
      <c r="C178" s="75">
        <v>69308.800000000003</v>
      </c>
      <c r="D178" s="75">
        <v>46407</v>
      </c>
      <c r="E178" s="75">
        <v>18839.2</v>
      </c>
      <c r="F178" s="76">
        <v>352.3</v>
      </c>
      <c r="G178" s="75">
        <v>2028.8</v>
      </c>
      <c r="H178" s="76">
        <v>768.3</v>
      </c>
      <c r="I178" s="76">
        <v>913.2</v>
      </c>
      <c r="J178" s="76">
        <v>0</v>
      </c>
      <c r="K178" s="75">
        <v>-7623.4</v>
      </c>
      <c r="L178" s="75">
        <v>-8053</v>
      </c>
      <c r="M178" s="76">
        <v>252</v>
      </c>
      <c r="N178" s="76">
        <v>0</v>
      </c>
      <c r="O178" s="76">
        <v>0</v>
      </c>
      <c r="P178" s="76">
        <v>0</v>
      </c>
      <c r="Q178" s="76">
        <v>-44.3</v>
      </c>
      <c r="R178" s="75">
        <v>-13365.1</v>
      </c>
      <c r="S178" s="76">
        <v>0</v>
      </c>
      <c r="T178" s="75">
        <v>3392.6</v>
      </c>
      <c r="U178" s="76">
        <v>0</v>
      </c>
      <c r="V178" s="76">
        <v>0</v>
      </c>
      <c r="W178" s="76">
        <v>1149.4000000000001</v>
      </c>
      <c r="X178" s="76">
        <v>135</v>
      </c>
      <c r="Y178" s="76">
        <v>0</v>
      </c>
      <c r="Z178" s="76">
        <v>0</v>
      </c>
      <c r="AA178" s="76">
        <v>13.1</v>
      </c>
      <c r="AB178" s="76">
        <v>0</v>
      </c>
      <c r="AE178" s="81"/>
    </row>
    <row r="179" spans="1:31" x14ac:dyDescent="0.25">
      <c r="A179" s="74"/>
      <c r="B179" s="65" t="s">
        <v>45</v>
      </c>
      <c r="C179" s="75">
        <v>68972.7</v>
      </c>
      <c r="D179" s="75">
        <v>46837.5</v>
      </c>
      <c r="E179" s="75">
        <v>18171.2</v>
      </c>
      <c r="F179" s="75">
        <v>355.1</v>
      </c>
      <c r="G179" s="75">
        <v>2041</v>
      </c>
      <c r="H179" s="75">
        <v>805.1</v>
      </c>
      <c r="I179" s="75">
        <v>762.7</v>
      </c>
      <c r="J179" s="75">
        <v>0</v>
      </c>
      <c r="K179" s="75">
        <v>-7790.6</v>
      </c>
      <c r="L179" s="75">
        <v>-8143.2</v>
      </c>
      <c r="M179" s="75">
        <v>252</v>
      </c>
      <c r="N179" s="75">
        <v>0</v>
      </c>
      <c r="O179" s="75">
        <v>0</v>
      </c>
      <c r="P179" s="75">
        <v>0</v>
      </c>
      <c r="Q179" s="75">
        <v>-43.5</v>
      </c>
      <c r="R179" s="75">
        <v>-12876.8</v>
      </c>
      <c r="S179" s="75">
        <v>0</v>
      </c>
      <c r="T179" s="75">
        <v>4457.1000000000004</v>
      </c>
      <c r="U179" s="75">
        <v>0</v>
      </c>
      <c r="V179" s="75">
        <v>0</v>
      </c>
      <c r="W179" s="75">
        <v>1190.5999999999999</v>
      </c>
      <c r="X179" s="75">
        <v>103.8</v>
      </c>
      <c r="Y179" s="75">
        <v>0</v>
      </c>
      <c r="Z179" s="75">
        <v>0</v>
      </c>
      <c r="AA179" s="75">
        <v>14.3</v>
      </c>
      <c r="AB179" s="75">
        <v>0</v>
      </c>
      <c r="AE179" s="81"/>
    </row>
    <row r="180" spans="1:31" ht="15.75" customHeight="1" x14ac:dyDescent="0.25">
      <c r="A180" s="74"/>
      <c r="B180" s="65" t="s">
        <v>46</v>
      </c>
      <c r="C180" s="75">
        <v>67971.600000000006</v>
      </c>
      <c r="D180" s="75">
        <v>46053.5</v>
      </c>
      <c r="E180" s="75">
        <v>17982.599999999999</v>
      </c>
      <c r="F180" s="76">
        <v>348.5</v>
      </c>
      <c r="G180" s="75">
        <v>2029.5</v>
      </c>
      <c r="H180" s="76">
        <v>837.2</v>
      </c>
      <c r="I180" s="76">
        <v>720.1</v>
      </c>
      <c r="J180" s="76">
        <v>0</v>
      </c>
      <c r="K180" s="75">
        <v>-7508.7</v>
      </c>
      <c r="L180" s="75">
        <v>-9227.2000000000007</v>
      </c>
      <c r="M180" s="76">
        <v>252</v>
      </c>
      <c r="N180" s="76">
        <v>0</v>
      </c>
      <c r="O180" s="76">
        <v>0</v>
      </c>
      <c r="P180" s="76">
        <v>0</v>
      </c>
      <c r="Q180" s="76">
        <v>-43.4</v>
      </c>
      <c r="R180" s="75">
        <v>-12938.1</v>
      </c>
      <c r="S180" s="76">
        <v>0</v>
      </c>
      <c r="T180" s="75">
        <v>4444.6000000000004</v>
      </c>
      <c r="U180" s="76">
        <v>0</v>
      </c>
      <c r="V180" s="76">
        <v>0</v>
      </c>
      <c r="W180" s="76">
        <v>1183.4000000000001</v>
      </c>
      <c r="X180" s="76">
        <v>93.6</v>
      </c>
      <c r="Y180" s="76">
        <v>0</v>
      </c>
      <c r="Z180" s="76">
        <v>0</v>
      </c>
      <c r="AA180" s="76">
        <v>122.1</v>
      </c>
      <c r="AB180" s="76">
        <v>0</v>
      </c>
      <c r="AE180" s="81"/>
    </row>
    <row r="181" spans="1:31" ht="15" customHeight="1" x14ac:dyDescent="0.25">
      <c r="A181" s="74"/>
      <c r="B181" s="65" t="s">
        <v>47</v>
      </c>
      <c r="C181" s="75">
        <v>68736.899999999994</v>
      </c>
      <c r="D181" s="75">
        <v>46829.1</v>
      </c>
      <c r="E181" s="75">
        <v>18549.400000000001</v>
      </c>
      <c r="F181" s="76">
        <v>344.2</v>
      </c>
      <c r="G181" s="75">
        <v>1907.6</v>
      </c>
      <c r="H181" s="76">
        <v>812.3</v>
      </c>
      <c r="I181" s="76">
        <v>294.2</v>
      </c>
      <c r="J181" s="76">
        <v>0</v>
      </c>
      <c r="K181" s="75">
        <v>-7664.1</v>
      </c>
      <c r="L181" s="75">
        <v>-9057.2000000000007</v>
      </c>
      <c r="M181" s="76">
        <v>252</v>
      </c>
      <c r="N181" s="76">
        <v>0</v>
      </c>
      <c r="O181" s="76">
        <v>0</v>
      </c>
      <c r="P181" s="76">
        <v>0</v>
      </c>
      <c r="Q181" s="76">
        <v>-21.8</v>
      </c>
      <c r="R181" s="75">
        <v>-12917.3</v>
      </c>
      <c r="S181" s="76">
        <v>0</v>
      </c>
      <c r="T181" s="75">
        <v>4440.1000000000004</v>
      </c>
      <c r="U181" s="76">
        <v>0</v>
      </c>
      <c r="V181" s="76">
        <v>0</v>
      </c>
      <c r="W181" s="76">
        <v>1063.8</v>
      </c>
      <c r="X181" s="76">
        <v>93.6</v>
      </c>
      <c r="Y181" s="76">
        <v>0</v>
      </c>
      <c r="Z181" s="76">
        <v>0</v>
      </c>
      <c r="AA181" s="76">
        <v>89</v>
      </c>
      <c r="AB181" s="76">
        <v>0</v>
      </c>
      <c r="AE181" s="81"/>
    </row>
    <row r="182" spans="1:31" ht="15" customHeight="1" x14ac:dyDescent="0.25">
      <c r="A182" s="74"/>
      <c r="B182" s="65" t="s">
        <v>48</v>
      </c>
      <c r="C182" s="75">
        <v>69829.7</v>
      </c>
      <c r="D182" s="75">
        <v>47664.7</v>
      </c>
      <c r="E182" s="75">
        <v>18612.599999999999</v>
      </c>
      <c r="F182" s="75">
        <v>341.5</v>
      </c>
      <c r="G182" s="75">
        <v>1943.3</v>
      </c>
      <c r="H182" s="75">
        <v>800.1</v>
      </c>
      <c r="I182" s="75">
        <v>467.5</v>
      </c>
      <c r="J182" s="75">
        <v>0</v>
      </c>
      <c r="K182" s="75">
        <v>-7552.4</v>
      </c>
      <c r="L182" s="75">
        <v>-9353.1</v>
      </c>
      <c r="M182" s="75">
        <v>252</v>
      </c>
      <c r="N182" s="75">
        <v>0</v>
      </c>
      <c r="O182" s="75">
        <v>0</v>
      </c>
      <c r="P182" s="75">
        <v>0</v>
      </c>
      <c r="Q182" s="75">
        <v>-42</v>
      </c>
      <c r="R182" s="75">
        <v>-13216.1</v>
      </c>
      <c r="S182" s="75">
        <v>0</v>
      </c>
      <c r="T182" s="75">
        <v>4244.3</v>
      </c>
      <c r="U182" s="75">
        <v>0</v>
      </c>
      <c r="V182" s="75">
        <v>0</v>
      </c>
      <c r="W182" s="75">
        <v>995.3</v>
      </c>
      <c r="X182" s="75">
        <v>93.2</v>
      </c>
      <c r="Y182" s="75">
        <v>0</v>
      </c>
      <c r="Z182" s="75">
        <v>0</v>
      </c>
      <c r="AA182" s="75">
        <v>107</v>
      </c>
      <c r="AB182" s="75">
        <v>0</v>
      </c>
      <c r="AE182" s="81"/>
    </row>
    <row r="183" spans="1:31" x14ac:dyDescent="0.25">
      <c r="A183" s="67">
        <v>2025</v>
      </c>
      <c r="B183" s="68" t="s">
        <v>37</v>
      </c>
      <c r="C183" s="69">
        <v>69463.7</v>
      </c>
      <c r="D183" s="69">
        <v>47900.4</v>
      </c>
      <c r="E183" s="69">
        <v>17917.3</v>
      </c>
      <c r="F183" s="69">
        <v>341.1</v>
      </c>
      <c r="G183" s="69">
        <v>1954.1</v>
      </c>
      <c r="H183" s="69">
        <v>861</v>
      </c>
      <c r="I183" s="69">
        <v>489.8</v>
      </c>
      <c r="J183" s="69">
        <v>0</v>
      </c>
      <c r="K183" s="69">
        <v>-7285.3</v>
      </c>
      <c r="L183" s="69">
        <v>-9219</v>
      </c>
      <c r="M183" s="69">
        <v>252</v>
      </c>
      <c r="N183" s="69">
        <v>0</v>
      </c>
      <c r="O183" s="69">
        <v>0</v>
      </c>
      <c r="P183" s="69">
        <v>0</v>
      </c>
      <c r="Q183" s="69">
        <v>-42</v>
      </c>
      <c r="R183" s="69">
        <v>-13633.9</v>
      </c>
      <c r="S183" s="69">
        <v>0</v>
      </c>
      <c r="T183" s="69">
        <v>3144.2</v>
      </c>
      <c r="U183" s="69">
        <v>0</v>
      </c>
      <c r="V183" s="69">
        <v>0</v>
      </c>
      <c r="W183" s="69">
        <v>999</v>
      </c>
      <c r="X183" s="69">
        <v>91.2</v>
      </c>
      <c r="Y183" s="69">
        <v>0</v>
      </c>
      <c r="Z183" s="69">
        <v>0</v>
      </c>
      <c r="AA183" s="69">
        <v>78.599999999999994</v>
      </c>
      <c r="AB183" s="69">
        <v>0</v>
      </c>
      <c r="AE183" s="81"/>
    </row>
    <row r="184" spans="1:31" x14ac:dyDescent="0.25">
      <c r="A184" s="70"/>
      <c r="B184" s="65" t="s">
        <v>38</v>
      </c>
      <c r="C184" s="66">
        <v>73225.3</v>
      </c>
      <c r="D184" s="66">
        <v>49171.8</v>
      </c>
      <c r="E184" s="66">
        <v>20431.8</v>
      </c>
      <c r="F184" s="66">
        <v>342.7</v>
      </c>
      <c r="G184" s="66">
        <v>1962.5</v>
      </c>
      <c r="H184" s="66">
        <v>869.9</v>
      </c>
      <c r="I184" s="66">
        <v>446.5</v>
      </c>
      <c r="J184" s="66">
        <v>0</v>
      </c>
      <c r="K184" s="66">
        <v>-7434.5</v>
      </c>
      <c r="L184" s="66">
        <v>-9385.7999999999993</v>
      </c>
      <c r="M184" s="66">
        <v>252</v>
      </c>
      <c r="N184" s="66">
        <v>0</v>
      </c>
      <c r="O184" s="66">
        <v>0</v>
      </c>
      <c r="P184" s="66">
        <v>0</v>
      </c>
      <c r="Q184" s="66">
        <v>-41.8</v>
      </c>
      <c r="R184" s="66">
        <v>-13675.6</v>
      </c>
      <c r="S184" s="66">
        <v>0</v>
      </c>
      <c r="T184" s="66">
        <v>3106.1</v>
      </c>
      <c r="U184" s="66">
        <v>0</v>
      </c>
      <c r="V184" s="66">
        <v>0</v>
      </c>
      <c r="W184" s="66">
        <v>976.8</v>
      </c>
      <c r="X184" s="66">
        <v>90.5</v>
      </c>
      <c r="Y184" s="66">
        <v>0</v>
      </c>
      <c r="Z184" s="66">
        <v>0</v>
      </c>
      <c r="AA184" s="66">
        <v>32.799999999999997</v>
      </c>
      <c r="AB184" s="66">
        <v>0</v>
      </c>
    </row>
    <row r="185" spans="1:31" x14ac:dyDescent="0.25">
      <c r="A185" s="73"/>
      <c r="B185" s="65" t="s">
        <v>39</v>
      </c>
      <c r="C185" s="66">
        <v>74028.2</v>
      </c>
      <c r="D185" s="66">
        <v>50362</v>
      </c>
      <c r="E185" s="66">
        <v>19420.2</v>
      </c>
      <c r="F185" s="66">
        <v>348</v>
      </c>
      <c r="G185" s="66">
        <v>1993.7</v>
      </c>
      <c r="H185" s="66">
        <v>953.8</v>
      </c>
      <c r="I185" s="66">
        <v>950.7</v>
      </c>
      <c r="J185" s="66">
        <v>0</v>
      </c>
      <c r="K185" s="66">
        <v>-7127.3</v>
      </c>
      <c r="L185" s="66">
        <v>-9195</v>
      </c>
      <c r="M185" s="66">
        <v>0</v>
      </c>
      <c r="N185" s="66">
        <v>0</v>
      </c>
      <c r="O185" s="66">
        <v>0</v>
      </c>
      <c r="P185" s="66">
        <v>0</v>
      </c>
      <c r="Q185" s="66">
        <v>-42.1</v>
      </c>
      <c r="R185" s="66">
        <v>-13923.2</v>
      </c>
      <c r="S185" s="66">
        <v>0</v>
      </c>
      <c r="T185" s="66">
        <v>3118.7</v>
      </c>
      <c r="U185" s="66">
        <v>0</v>
      </c>
      <c r="V185" s="66">
        <v>0</v>
      </c>
      <c r="W185" s="66">
        <v>968.1</v>
      </c>
      <c r="X185" s="66">
        <v>90.7</v>
      </c>
      <c r="Y185" s="66">
        <v>0</v>
      </c>
      <c r="Z185" s="66">
        <v>0</v>
      </c>
      <c r="AA185" s="66">
        <v>19.3</v>
      </c>
      <c r="AB185" s="66">
        <v>0</v>
      </c>
    </row>
    <row r="186" spans="1:31" x14ac:dyDescent="0.25">
      <c r="A186" s="73"/>
      <c r="B186" s="65" t="s">
        <v>40</v>
      </c>
      <c r="C186" s="66">
        <v>75999.899999999994</v>
      </c>
      <c r="D186" s="66">
        <v>51274.7</v>
      </c>
      <c r="E186" s="66">
        <v>20503.5</v>
      </c>
      <c r="F186" s="66">
        <v>355.1</v>
      </c>
      <c r="G186" s="66">
        <v>2046.1</v>
      </c>
      <c r="H186" s="66">
        <v>1012</v>
      </c>
      <c r="I186" s="66">
        <v>808.6</v>
      </c>
      <c r="J186" s="66">
        <v>0</v>
      </c>
      <c r="K186" s="66">
        <v>-6749.8</v>
      </c>
      <c r="L186" s="66">
        <v>-9303.2000000000007</v>
      </c>
      <c r="M186" s="66">
        <v>0</v>
      </c>
      <c r="N186" s="66">
        <v>0</v>
      </c>
      <c r="O186" s="66">
        <v>0</v>
      </c>
      <c r="P186" s="66">
        <v>0</v>
      </c>
      <c r="Q186" s="66">
        <v>-42.2</v>
      </c>
      <c r="R186" s="66">
        <v>-14492.8</v>
      </c>
      <c r="S186" s="66">
        <v>0</v>
      </c>
      <c r="T186" s="66">
        <v>3204.5</v>
      </c>
      <c r="U186" s="66">
        <v>0</v>
      </c>
      <c r="V186" s="66">
        <v>0</v>
      </c>
      <c r="W186" s="66">
        <v>1016.1</v>
      </c>
      <c r="X186" s="66">
        <v>90.7</v>
      </c>
      <c r="Y186" s="66">
        <v>0</v>
      </c>
      <c r="Z186" s="66">
        <v>0</v>
      </c>
      <c r="AA186" s="66">
        <v>20.8</v>
      </c>
      <c r="AB186" s="66">
        <v>0</v>
      </c>
    </row>
    <row r="187" spans="1:31" x14ac:dyDescent="0.25">
      <c r="A187" s="70"/>
      <c r="B187" s="65" t="s">
        <v>41</v>
      </c>
      <c r="C187" s="66">
        <v>76460.5</v>
      </c>
      <c r="D187" s="66">
        <v>52737</v>
      </c>
      <c r="E187" s="66">
        <v>19603.3</v>
      </c>
      <c r="F187" s="66">
        <v>355.1</v>
      </c>
      <c r="G187" s="66">
        <v>2050.1999999999998</v>
      </c>
      <c r="H187" s="66">
        <v>1005.3</v>
      </c>
      <c r="I187" s="66">
        <v>709.5</v>
      </c>
      <c r="J187" s="66">
        <v>0</v>
      </c>
      <c r="K187" s="66">
        <v>-7534.7</v>
      </c>
      <c r="L187" s="66">
        <v>-9170.1</v>
      </c>
      <c r="M187" s="66">
        <v>0</v>
      </c>
      <c r="N187" s="66">
        <v>0</v>
      </c>
      <c r="O187" s="66">
        <v>0</v>
      </c>
      <c r="P187" s="66">
        <v>0</v>
      </c>
      <c r="Q187" s="66">
        <v>-41.8</v>
      </c>
      <c r="R187" s="66">
        <v>-14527.6</v>
      </c>
      <c r="S187" s="66">
        <v>0</v>
      </c>
      <c r="T187" s="66">
        <v>2687.1</v>
      </c>
      <c r="U187" s="66">
        <v>0</v>
      </c>
      <c r="V187" s="66">
        <v>0</v>
      </c>
      <c r="W187" s="66">
        <v>1035.5999999999999</v>
      </c>
      <c r="X187" s="66">
        <v>90.7</v>
      </c>
      <c r="Y187" s="66">
        <v>0</v>
      </c>
      <c r="Z187" s="66">
        <v>0</v>
      </c>
      <c r="AA187" s="66">
        <v>29.5</v>
      </c>
      <c r="AB187" s="66">
        <v>0</v>
      </c>
    </row>
    <row r="188" spans="1:31" ht="12.75" customHeight="1" x14ac:dyDescent="0.25">
      <c r="A188" s="71"/>
      <c r="B188" s="65" t="s">
        <v>42</v>
      </c>
      <c r="C188" s="66">
        <v>77476.5</v>
      </c>
      <c r="D188" s="66">
        <v>52771.7</v>
      </c>
      <c r="E188" s="66">
        <v>20618</v>
      </c>
      <c r="F188" s="66">
        <v>359.7</v>
      </c>
      <c r="G188" s="66">
        <v>2234</v>
      </c>
      <c r="H188" s="66">
        <v>1006.9</v>
      </c>
      <c r="I188" s="66">
        <v>486.2</v>
      </c>
      <c r="J188" s="66">
        <v>0</v>
      </c>
      <c r="K188" s="66">
        <v>-7615.4</v>
      </c>
      <c r="L188" s="66">
        <v>-9207.9</v>
      </c>
      <c r="M188" s="66">
        <v>0</v>
      </c>
      <c r="N188" s="66">
        <v>0</v>
      </c>
      <c r="O188" s="66">
        <v>0</v>
      </c>
      <c r="P188" s="66">
        <v>0</v>
      </c>
      <c r="Q188" s="66">
        <v>-40.9</v>
      </c>
      <c r="R188" s="66">
        <v>-15038.3</v>
      </c>
      <c r="S188" s="66">
        <v>0</v>
      </c>
      <c r="T188" s="66">
        <v>2692.1</v>
      </c>
      <c r="U188" s="66">
        <v>0</v>
      </c>
      <c r="V188" s="66">
        <v>0</v>
      </c>
      <c r="W188" s="66">
        <v>1158.0999999999999</v>
      </c>
      <c r="X188" s="66">
        <v>90.5</v>
      </c>
      <c r="Y188" s="66">
        <v>0</v>
      </c>
      <c r="Z188" s="66">
        <v>0</v>
      </c>
      <c r="AA188" s="66">
        <v>19.8</v>
      </c>
      <c r="AB188" s="66">
        <v>0</v>
      </c>
    </row>
    <row r="189" spans="1:31" x14ac:dyDescent="0.25">
      <c r="A189" s="74"/>
      <c r="B189" s="65" t="s">
        <v>43</v>
      </c>
      <c r="C189" s="75">
        <v>79504.3</v>
      </c>
      <c r="D189" s="75">
        <v>55540.2</v>
      </c>
      <c r="E189" s="75">
        <v>19992.400000000001</v>
      </c>
      <c r="F189" s="76">
        <v>354.8</v>
      </c>
      <c r="G189" s="75">
        <v>2088.8000000000002</v>
      </c>
      <c r="H189" s="76">
        <v>1011</v>
      </c>
      <c r="I189" s="76">
        <v>517</v>
      </c>
      <c r="J189" s="76">
        <v>0</v>
      </c>
      <c r="K189" s="75">
        <v>-7052.9</v>
      </c>
      <c r="L189" s="75">
        <v>-9253.4</v>
      </c>
      <c r="M189" s="76">
        <v>0</v>
      </c>
      <c r="N189" s="76">
        <v>0</v>
      </c>
      <c r="O189" s="76">
        <v>0</v>
      </c>
      <c r="P189" s="76">
        <v>0</v>
      </c>
      <c r="Q189" s="76">
        <v>-40.9</v>
      </c>
      <c r="R189" s="75">
        <v>-15161.4</v>
      </c>
      <c r="S189" s="76">
        <v>0</v>
      </c>
      <c r="T189" s="75">
        <v>2692.1</v>
      </c>
      <c r="U189" s="76">
        <v>0</v>
      </c>
      <c r="V189" s="76">
        <v>0</v>
      </c>
      <c r="W189" s="76">
        <v>1306.7</v>
      </c>
      <c r="X189" s="76">
        <v>38.299999999999997</v>
      </c>
      <c r="Y189" s="76">
        <v>0</v>
      </c>
      <c r="Z189" s="76">
        <v>0</v>
      </c>
      <c r="AA189" s="76">
        <v>89.7</v>
      </c>
      <c r="AB189" s="76">
        <v>0</v>
      </c>
    </row>
    <row r="190" spans="1:31" hidden="1" x14ac:dyDescent="0.25">
      <c r="A190" s="74"/>
      <c r="B190" s="65" t="s">
        <v>44</v>
      </c>
      <c r="C190" s="75"/>
      <c r="D190" s="75"/>
      <c r="E190" s="75"/>
      <c r="F190" s="76"/>
      <c r="G190" s="75"/>
      <c r="H190" s="76"/>
      <c r="I190" s="76"/>
      <c r="J190" s="76"/>
      <c r="K190" s="75"/>
      <c r="L190" s="75"/>
      <c r="M190" s="76"/>
      <c r="N190" s="76"/>
      <c r="O190" s="76"/>
      <c r="P190" s="76"/>
      <c r="Q190" s="76"/>
      <c r="R190" s="75"/>
      <c r="S190" s="76"/>
      <c r="T190" s="75"/>
      <c r="U190" s="76"/>
      <c r="V190" s="76"/>
      <c r="W190" s="76"/>
      <c r="X190" s="76"/>
      <c r="Y190" s="76"/>
      <c r="Z190" s="76"/>
      <c r="AA190" s="76"/>
      <c r="AB190" s="76"/>
    </row>
    <row r="191" spans="1:31" hidden="1" x14ac:dyDescent="0.25">
      <c r="A191" s="74"/>
      <c r="B191" s="65" t="s">
        <v>45</v>
      </c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5"/>
      <c r="X191" s="75"/>
      <c r="Y191" s="75"/>
      <c r="Z191" s="75"/>
      <c r="AA191" s="75"/>
      <c r="AB191" s="75"/>
    </row>
    <row r="192" spans="1:31" ht="15.75" hidden="1" customHeight="1" x14ac:dyDescent="0.25">
      <c r="A192" s="74"/>
      <c r="B192" s="65" t="s">
        <v>46</v>
      </c>
      <c r="C192" s="75"/>
      <c r="D192" s="75"/>
      <c r="E192" s="75"/>
      <c r="F192" s="76"/>
      <c r="G192" s="75"/>
      <c r="H192" s="76"/>
      <c r="I192" s="76"/>
      <c r="J192" s="76"/>
      <c r="K192" s="75"/>
      <c r="L192" s="75"/>
      <c r="M192" s="76"/>
      <c r="N192" s="76"/>
      <c r="O192" s="76"/>
      <c r="P192" s="76"/>
      <c r="Q192" s="76"/>
      <c r="R192" s="75"/>
      <c r="S192" s="76"/>
      <c r="T192" s="75"/>
      <c r="U192" s="76"/>
      <c r="V192" s="76"/>
      <c r="W192" s="76"/>
      <c r="X192" s="76"/>
      <c r="Y192" s="76"/>
      <c r="Z192" s="76"/>
      <c r="AA192" s="76"/>
      <c r="AB192" s="76"/>
    </row>
    <row r="193" spans="1:28" ht="15" hidden="1" customHeight="1" x14ac:dyDescent="0.25">
      <c r="A193" s="74"/>
      <c r="B193" s="65" t="s">
        <v>47</v>
      </c>
      <c r="C193" s="75"/>
      <c r="D193" s="75"/>
      <c r="E193" s="75"/>
      <c r="F193" s="76"/>
      <c r="G193" s="75"/>
      <c r="H193" s="76"/>
      <c r="I193" s="76"/>
      <c r="J193" s="76"/>
      <c r="K193" s="75"/>
      <c r="L193" s="75"/>
      <c r="M193" s="76"/>
      <c r="N193" s="76"/>
      <c r="O193" s="76"/>
      <c r="P193" s="76"/>
      <c r="Q193" s="76"/>
      <c r="R193" s="75"/>
      <c r="S193" s="76"/>
      <c r="T193" s="75"/>
      <c r="U193" s="76"/>
      <c r="V193" s="76"/>
      <c r="W193" s="76"/>
      <c r="X193" s="76"/>
      <c r="Y193" s="76"/>
      <c r="Z193" s="76"/>
      <c r="AA193" s="76"/>
      <c r="AB193" s="76"/>
    </row>
    <row r="194" spans="1:28" ht="15" hidden="1" customHeight="1" x14ac:dyDescent="0.25">
      <c r="A194" s="74"/>
      <c r="B194" s="65" t="s">
        <v>48</v>
      </c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  <c r="Z194" s="75"/>
      <c r="AA194" s="75"/>
      <c r="AB194" s="75"/>
    </row>
    <row r="195" spans="1:28" ht="6" customHeight="1" x14ac:dyDescent="0.25">
      <c r="A195" s="93"/>
      <c r="B195" s="78"/>
      <c r="C195" s="92"/>
      <c r="D195" s="92"/>
      <c r="E195" s="92"/>
      <c r="F195" s="92"/>
      <c r="G195" s="92"/>
      <c r="H195" s="92"/>
      <c r="I195" s="92"/>
      <c r="J195" s="92"/>
      <c r="K195" s="92"/>
      <c r="L195" s="92"/>
      <c r="M195" s="92"/>
      <c r="N195" s="92"/>
      <c r="O195" s="92"/>
      <c r="P195" s="92"/>
      <c r="Q195" s="92"/>
      <c r="R195" s="92"/>
      <c r="S195" s="92"/>
      <c r="T195" s="92"/>
      <c r="U195" s="92"/>
      <c r="V195" s="92"/>
      <c r="W195" s="92"/>
      <c r="X195" s="92"/>
      <c r="Y195" s="92"/>
      <c r="Z195" s="92"/>
      <c r="AA195" s="92"/>
      <c r="AB195" s="92"/>
    </row>
    <row r="196" spans="1:28" x14ac:dyDescent="0.25">
      <c r="A196" s="153" t="s">
        <v>571</v>
      </c>
    </row>
    <row r="197" spans="1:28" x14ac:dyDescent="0.25">
      <c r="C197" s="81"/>
    </row>
    <row r="209" spans="3:22" x14ac:dyDescent="0.25">
      <c r="C209" s="81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  <c r="R209" s="81"/>
      <c r="S209" s="81"/>
      <c r="T209" s="81"/>
      <c r="U209" s="81"/>
      <c r="V209" s="81"/>
    </row>
    <row r="210" spans="3:22" x14ac:dyDescent="0.25">
      <c r="C210" s="81"/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81"/>
      <c r="U210" s="81"/>
      <c r="V210" s="81"/>
    </row>
    <row r="211" spans="3:22" x14ac:dyDescent="0.25">
      <c r="C211" s="81"/>
      <c r="D211" s="81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  <c r="R211" s="81"/>
      <c r="S211" s="81"/>
      <c r="T211" s="81"/>
      <c r="U211" s="81"/>
      <c r="V211" s="81"/>
    </row>
    <row r="212" spans="3:22" x14ac:dyDescent="0.25">
      <c r="C212" s="81"/>
      <c r="D212" s="81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  <c r="S212" s="81"/>
      <c r="T212" s="81"/>
      <c r="U212" s="81"/>
      <c r="V212" s="81"/>
    </row>
    <row r="213" spans="3:22" x14ac:dyDescent="0.25">
      <c r="C213" s="81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  <c r="R213" s="81"/>
      <c r="S213" s="81"/>
      <c r="T213" s="81"/>
      <c r="U213" s="81"/>
      <c r="V213" s="81"/>
    </row>
    <row r="214" spans="3:22" x14ac:dyDescent="0.25">
      <c r="C214" s="81"/>
      <c r="D214" s="81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  <c r="R214" s="81"/>
      <c r="S214" s="81"/>
      <c r="T214" s="81"/>
      <c r="U214" s="81"/>
      <c r="V214" s="81"/>
    </row>
    <row r="215" spans="3:22" x14ac:dyDescent="0.25">
      <c r="C215" s="81"/>
      <c r="D215" s="81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  <c r="R215" s="81"/>
      <c r="S215" s="81"/>
      <c r="T215" s="81"/>
      <c r="U215" s="81"/>
      <c r="V215" s="81"/>
    </row>
    <row r="216" spans="3:22" x14ac:dyDescent="0.25">
      <c r="C216" s="81"/>
      <c r="D216" s="81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1"/>
      <c r="R216" s="81"/>
      <c r="S216" s="81"/>
      <c r="T216" s="81"/>
      <c r="U216" s="81"/>
      <c r="V216" s="81"/>
    </row>
    <row r="217" spans="3:22" x14ac:dyDescent="0.25">
      <c r="C217" s="81"/>
      <c r="D217" s="81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1"/>
      <c r="R217" s="81"/>
      <c r="S217" s="81"/>
      <c r="T217" s="81"/>
      <c r="U217" s="81"/>
      <c r="V217" s="81"/>
    </row>
    <row r="218" spans="3:22" x14ac:dyDescent="0.25">
      <c r="C218" s="81"/>
      <c r="D218" s="81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1"/>
      <c r="R218" s="81"/>
      <c r="S218" s="81"/>
      <c r="T218" s="81"/>
      <c r="U218" s="81"/>
      <c r="V218" s="81"/>
    </row>
    <row r="219" spans="3:22" x14ac:dyDescent="0.25">
      <c r="C219" s="81"/>
      <c r="D219" s="81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1"/>
      <c r="R219" s="81"/>
      <c r="S219" s="81"/>
      <c r="T219" s="81"/>
      <c r="U219" s="81"/>
      <c r="V219" s="81"/>
    </row>
    <row r="220" spans="3:22" x14ac:dyDescent="0.25">
      <c r="C220" s="81"/>
    </row>
    <row r="221" spans="3:22" x14ac:dyDescent="0.25">
      <c r="C221" s="81"/>
    </row>
    <row r="222" spans="3:22" x14ac:dyDescent="0.25">
      <c r="C222" s="81"/>
    </row>
    <row r="223" spans="3:22" x14ac:dyDescent="0.25">
      <c r="C223" s="81"/>
    </row>
    <row r="224" spans="3:22" x14ac:dyDescent="0.25">
      <c r="C224" s="81"/>
    </row>
  </sheetData>
  <mergeCells count="27">
    <mergeCell ref="W10:AB10"/>
    <mergeCell ref="W11:W13"/>
    <mergeCell ref="X11:X13"/>
    <mergeCell ref="Y11:Y13"/>
    <mergeCell ref="Z11:Z13"/>
    <mergeCell ref="AA11:AA13"/>
    <mergeCell ref="AB11:AB13"/>
    <mergeCell ref="S11:S13"/>
    <mergeCell ref="T11:T13"/>
    <mergeCell ref="U11:U13"/>
    <mergeCell ref="V11:V13"/>
    <mergeCell ref="K12:L12"/>
    <mergeCell ref="M12:N12"/>
    <mergeCell ref="Q12:Q13"/>
    <mergeCell ref="A10:A13"/>
    <mergeCell ref="B10:B13"/>
    <mergeCell ref="C12:C13"/>
    <mergeCell ref="D12:E12"/>
    <mergeCell ref="R12:R13"/>
    <mergeCell ref="I12:I13"/>
    <mergeCell ref="F12:F13"/>
    <mergeCell ref="G12:G13"/>
    <mergeCell ref="H12:H13"/>
    <mergeCell ref="J11:J13"/>
    <mergeCell ref="O11:O13"/>
    <mergeCell ref="P11:P13"/>
    <mergeCell ref="Q11:R11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5:DB68"/>
  <sheetViews>
    <sheetView showGridLines="0" zoomScaleNormal="100" workbookViewId="0">
      <pane xSplit="5" ySplit="8" topLeftCell="AW9" activePane="bottomRight" state="frozen"/>
      <selection pane="topRight" activeCell="F1" sqref="F1"/>
      <selection pane="bottomLeft" activeCell="A9" sqref="A9"/>
      <selection pane="bottomRight" activeCell="AW9" sqref="AW9"/>
    </sheetView>
  </sheetViews>
  <sheetFormatPr baseColWidth="10" defaultRowHeight="15" x14ac:dyDescent="0.25"/>
  <cols>
    <col min="1" max="1" width="1.85546875" style="1" customWidth="1"/>
    <col min="2" max="4" width="1.7109375" style="1" customWidth="1"/>
    <col min="5" max="5" width="67.28515625" style="1" customWidth="1"/>
    <col min="6" max="48" width="10.7109375" style="1" hidden="1" customWidth="1"/>
    <col min="49" max="55" width="9.7109375" style="1" customWidth="1"/>
    <col min="56" max="106" width="10.28515625" style="1" customWidth="1"/>
    <col min="107" max="16384" width="11.42578125" style="1"/>
  </cols>
  <sheetData>
    <row r="5" spans="2:106" ht="20.25" x14ac:dyDescent="0.3">
      <c r="B5" s="91" t="s">
        <v>121</v>
      </c>
    </row>
    <row r="6" spans="2:106" ht="15.75" x14ac:dyDescent="0.25">
      <c r="B6" s="42" t="s">
        <v>122</v>
      </c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</row>
    <row r="7" spans="2:106" ht="15.75" thickBot="1" x14ac:dyDescent="0.3"/>
    <row r="8" spans="2:106" ht="15.75" thickBot="1" x14ac:dyDescent="0.3">
      <c r="B8" s="94"/>
      <c r="C8" s="94"/>
      <c r="D8" s="94"/>
      <c r="E8" s="94"/>
      <c r="F8" s="95" t="s">
        <v>181</v>
      </c>
      <c r="G8" s="95" t="s">
        <v>182</v>
      </c>
      <c r="H8" s="95" t="s">
        <v>183</v>
      </c>
      <c r="I8" s="95" t="s">
        <v>184</v>
      </c>
      <c r="J8" s="95" t="s">
        <v>185</v>
      </c>
      <c r="K8" s="95" t="s">
        <v>186</v>
      </c>
      <c r="L8" s="95" t="s">
        <v>187</v>
      </c>
      <c r="M8" s="95" t="s">
        <v>188</v>
      </c>
      <c r="N8" s="95" t="s">
        <v>189</v>
      </c>
      <c r="O8" s="95" t="s">
        <v>190</v>
      </c>
      <c r="P8" s="95" t="s">
        <v>191</v>
      </c>
      <c r="Q8" s="95" t="s">
        <v>192</v>
      </c>
      <c r="R8" s="95" t="s">
        <v>193</v>
      </c>
      <c r="S8" s="95" t="s">
        <v>194</v>
      </c>
      <c r="T8" s="95" t="s">
        <v>195</v>
      </c>
      <c r="U8" s="95" t="s">
        <v>196</v>
      </c>
      <c r="V8" s="95" t="s">
        <v>197</v>
      </c>
      <c r="W8" s="95" t="s">
        <v>198</v>
      </c>
      <c r="X8" s="95" t="s">
        <v>199</v>
      </c>
      <c r="Y8" s="95" t="s">
        <v>200</v>
      </c>
      <c r="Z8" s="95" t="s">
        <v>201</v>
      </c>
      <c r="AA8" s="95" t="s">
        <v>202</v>
      </c>
      <c r="AB8" s="95" t="s">
        <v>203</v>
      </c>
      <c r="AC8" s="95" t="s">
        <v>204</v>
      </c>
      <c r="AD8" s="95" t="s">
        <v>205</v>
      </c>
      <c r="AE8" s="95" t="s">
        <v>206</v>
      </c>
      <c r="AF8" s="95" t="s">
        <v>207</v>
      </c>
      <c r="AG8" s="95" t="s">
        <v>208</v>
      </c>
      <c r="AH8" s="95" t="s">
        <v>209</v>
      </c>
      <c r="AI8" s="95" t="s">
        <v>210</v>
      </c>
      <c r="AJ8" s="95" t="s">
        <v>211</v>
      </c>
      <c r="AK8" s="95" t="s">
        <v>212</v>
      </c>
      <c r="AL8" s="95" t="s">
        <v>213</v>
      </c>
      <c r="AM8" s="95" t="s">
        <v>214</v>
      </c>
      <c r="AN8" s="95" t="s">
        <v>215</v>
      </c>
      <c r="AO8" s="95" t="s">
        <v>216</v>
      </c>
      <c r="AP8" s="95" t="s">
        <v>128</v>
      </c>
      <c r="AQ8" s="95" t="s">
        <v>128</v>
      </c>
      <c r="AR8" s="95" t="s">
        <v>128</v>
      </c>
      <c r="AS8" s="95" t="s">
        <v>131</v>
      </c>
      <c r="AT8" s="95" t="s">
        <v>132</v>
      </c>
      <c r="AU8" s="95" t="s">
        <v>133</v>
      </c>
      <c r="AV8" s="95" t="s">
        <v>134</v>
      </c>
      <c r="AW8" s="95" t="s">
        <v>135</v>
      </c>
      <c r="AX8" s="95" t="s">
        <v>136</v>
      </c>
      <c r="AY8" s="95" t="s">
        <v>137</v>
      </c>
      <c r="AZ8" s="95" t="s">
        <v>138</v>
      </c>
      <c r="BA8" s="95" t="s">
        <v>139</v>
      </c>
      <c r="BB8" s="95" t="s">
        <v>140</v>
      </c>
      <c r="BC8" s="95" t="s">
        <v>141</v>
      </c>
      <c r="BD8" s="95" t="s">
        <v>142</v>
      </c>
      <c r="BE8" s="95" t="s">
        <v>143</v>
      </c>
      <c r="BF8" s="95" t="s">
        <v>144</v>
      </c>
      <c r="BG8" s="95" t="s">
        <v>145</v>
      </c>
      <c r="BH8" s="95" t="s">
        <v>146</v>
      </c>
      <c r="BI8" s="95" t="s">
        <v>147</v>
      </c>
      <c r="BJ8" s="95" t="s">
        <v>148</v>
      </c>
      <c r="BK8" s="95" t="s">
        <v>149</v>
      </c>
      <c r="BL8" s="95" t="s">
        <v>150</v>
      </c>
      <c r="BM8" s="95" t="s">
        <v>151</v>
      </c>
      <c r="BN8" s="95" t="s">
        <v>152</v>
      </c>
      <c r="BO8" s="95" t="s">
        <v>153</v>
      </c>
      <c r="BP8" s="95" t="s">
        <v>154</v>
      </c>
      <c r="BQ8" s="95" t="s">
        <v>155</v>
      </c>
      <c r="BR8" s="95" t="s">
        <v>156</v>
      </c>
      <c r="BS8" s="95" t="s">
        <v>157</v>
      </c>
      <c r="BT8" s="95" t="s">
        <v>158</v>
      </c>
      <c r="BU8" s="95" t="s">
        <v>159</v>
      </c>
      <c r="BV8" s="95" t="s">
        <v>160</v>
      </c>
      <c r="BW8" s="95" t="s">
        <v>161</v>
      </c>
      <c r="BX8" s="95" t="s">
        <v>162</v>
      </c>
      <c r="BY8" s="95" t="s">
        <v>163</v>
      </c>
      <c r="BZ8" s="95" t="s">
        <v>164</v>
      </c>
      <c r="CA8" s="95" t="s">
        <v>165</v>
      </c>
      <c r="CB8" s="95" t="s">
        <v>166</v>
      </c>
      <c r="CC8" s="95" t="s">
        <v>167</v>
      </c>
      <c r="CD8" s="95" t="s">
        <v>168</v>
      </c>
      <c r="CE8" s="95" t="s">
        <v>169</v>
      </c>
      <c r="CF8" s="95" t="s">
        <v>170</v>
      </c>
      <c r="CG8" s="95" t="s">
        <v>178</v>
      </c>
      <c r="CH8" s="95" t="s">
        <v>179</v>
      </c>
      <c r="CI8" s="95" t="s">
        <v>180</v>
      </c>
      <c r="CJ8" s="95" t="s">
        <v>217</v>
      </c>
      <c r="CK8" s="95" t="s">
        <v>245</v>
      </c>
      <c r="CL8" s="95" t="s">
        <v>246</v>
      </c>
      <c r="CM8" s="95" t="s">
        <v>546</v>
      </c>
      <c r="CN8" s="95" t="s">
        <v>547</v>
      </c>
      <c r="CO8" s="95" t="s">
        <v>548</v>
      </c>
      <c r="CP8" s="95" t="s">
        <v>551</v>
      </c>
      <c r="CQ8" s="95" t="s">
        <v>552</v>
      </c>
      <c r="CR8" s="95" t="s">
        <v>553</v>
      </c>
      <c r="CS8" s="95" t="s">
        <v>554</v>
      </c>
      <c r="CT8" s="95" t="s">
        <v>557</v>
      </c>
      <c r="CU8" s="95" t="s">
        <v>558</v>
      </c>
      <c r="CV8" s="95" t="s">
        <v>559</v>
      </c>
      <c r="CW8" s="95" t="s">
        <v>560</v>
      </c>
      <c r="CX8" s="95" t="s">
        <v>563</v>
      </c>
      <c r="CY8" s="95" t="s">
        <v>564</v>
      </c>
      <c r="CZ8" s="95" t="s">
        <v>565</v>
      </c>
      <c r="DA8" s="95" t="s">
        <v>566</v>
      </c>
      <c r="DB8" s="95" t="s">
        <v>569</v>
      </c>
    </row>
    <row r="9" spans="2:106" x14ac:dyDescent="0.25">
      <c r="B9" s="62" t="s">
        <v>123</v>
      </c>
      <c r="AW9" s="83">
        <v>68508.822816827247</v>
      </c>
      <c r="AX9" s="83">
        <v>69543.064390340936</v>
      </c>
      <c r="AY9" s="83">
        <v>71089.994451580133</v>
      </c>
      <c r="AZ9" s="83">
        <v>72956.180726083549</v>
      </c>
      <c r="BA9" s="83">
        <v>76065.817727796733</v>
      </c>
      <c r="BB9" s="83">
        <v>78434.177042911906</v>
      </c>
      <c r="BC9" s="83">
        <v>80154.633597066379</v>
      </c>
      <c r="BD9" s="83">
        <v>82756.79980872685</v>
      </c>
      <c r="BE9" s="83">
        <v>89238.07753065227</v>
      </c>
      <c r="BF9" s="83">
        <v>91854.736887708714</v>
      </c>
      <c r="BG9" s="83">
        <v>94943.008650016505</v>
      </c>
      <c r="BH9" s="83">
        <v>96156.10054120986</v>
      </c>
      <c r="BI9" s="83">
        <v>104063.20732471888</v>
      </c>
      <c r="BJ9" s="83">
        <v>104984.1687357514</v>
      </c>
      <c r="BK9" s="83">
        <v>108195.65465392204</v>
      </c>
      <c r="BL9" s="83">
        <v>109076.35564734295</v>
      </c>
      <c r="BM9" s="83">
        <v>111880.929742578</v>
      </c>
      <c r="BN9" s="83">
        <v>111100.21948553831</v>
      </c>
      <c r="BO9" s="83">
        <v>112859.67444217989</v>
      </c>
      <c r="BP9" s="83">
        <v>113343.35991566708</v>
      </c>
      <c r="BQ9" s="83">
        <v>115290.66314092994</v>
      </c>
      <c r="BR9" s="83">
        <v>117130.64373919176</v>
      </c>
      <c r="BS9" s="83">
        <v>119545.66210704175</v>
      </c>
      <c r="BT9" s="83">
        <v>120852.31901625686</v>
      </c>
      <c r="BU9" s="83">
        <v>123102.59968371378</v>
      </c>
      <c r="BV9" s="83">
        <v>125162.52261271913</v>
      </c>
      <c r="BW9" s="83">
        <v>126242.20101857802</v>
      </c>
      <c r="BX9" s="83">
        <v>126883.2966560412</v>
      </c>
      <c r="BY9" s="83">
        <v>129508.67550807078</v>
      </c>
      <c r="BZ9" s="83">
        <v>131261.37700152735</v>
      </c>
      <c r="CA9" s="83">
        <v>130753.79515957598</v>
      </c>
      <c r="CB9" s="83">
        <v>133478.43228489326</v>
      </c>
      <c r="CC9" s="83">
        <v>133937.4217022442</v>
      </c>
      <c r="CD9" s="83">
        <v>134176.60050023964</v>
      </c>
      <c r="CE9" s="83">
        <v>137260.32873156236</v>
      </c>
      <c r="CF9" s="83">
        <v>137996.43626818329</v>
      </c>
      <c r="CG9" s="83">
        <v>139429.43970691453</v>
      </c>
      <c r="CH9" s="83">
        <v>138625.11253825843</v>
      </c>
      <c r="CI9" s="83">
        <v>142571.55117615778</v>
      </c>
      <c r="CJ9" s="83">
        <v>147954.91271541023</v>
      </c>
      <c r="CK9" s="83">
        <v>152003.37379615742</v>
      </c>
      <c r="CL9" s="83">
        <v>151739.31643372064</v>
      </c>
      <c r="CM9" s="83">
        <v>152820.40163232828</v>
      </c>
      <c r="CN9" s="83">
        <v>155564.57052168169</v>
      </c>
      <c r="CO9" s="83">
        <v>158555.32249067974</v>
      </c>
      <c r="CP9" s="83">
        <v>160739.98525318262</v>
      </c>
      <c r="CQ9" s="83">
        <v>154757.9788234423</v>
      </c>
      <c r="CR9" s="83">
        <v>155788.57621500015</v>
      </c>
      <c r="CS9" s="83">
        <v>161291.18622160034</v>
      </c>
      <c r="CT9" s="83">
        <v>164413.30399045403</v>
      </c>
      <c r="CU9" s="83">
        <v>165999.4643850323</v>
      </c>
      <c r="CV9" s="83">
        <v>165402.29852536469</v>
      </c>
      <c r="CW9" s="83">
        <v>173514.9927993353</v>
      </c>
      <c r="CX9" s="83">
        <v>173270.49117244751</v>
      </c>
      <c r="CY9" s="83">
        <v>175127.63382788913</v>
      </c>
      <c r="CZ9" s="83">
        <v>181343.72855333466</v>
      </c>
      <c r="DA9" s="83">
        <v>182846.59562751758</v>
      </c>
      <c r="DB9" s="83">
        <v>186371.2273249022</v>
      </c>
    </row>
    <row r="10" spans="2:106" x14ac:dyDescent="0.25">
      <c r="C10" s="1" t="s">
        <v>103</v>
      </c>
      <c r="AW10" s="81">
        <v>29023.739644534253</v>
      </c>
      <c r="AX10" s="81">
        <v>29168.747015002016</v>
      </c>
      <c r="AY10" s="81">
        <v>29542.975538403938</v>
      </c>
      <c r="AZ10" s="81">
        <v>29913.024039628392</v>
      </c>
      <c r="BA10" s="81">
        <v>31195.738518221791</v>
      </c>
      <c r="BB10" s="81">
        <v>31750.75868841591</v>
      </c>
      <c r="BC10" s="81">
        <v>33078.057989762907</v>
      </c>
      <c r="BD10" s="81">
        <v>33882.435291156333</v>
      </c>
      <c r="BE10" s="81">
        <v>36643.326868984965</v>
      </c>
      <c r="BF10" s="81">
        <v>37877.915075209516</v>
      </c>
      <c r="BG10" s="81">
        <v>39533.7310175397</v>
      </c>
      <c r="BH10" s="81">
        <v>39211.835600243416</v>
      </c>
      <c r="BI10" s="81">
        <v>41789.356661874102</v>
      </c>
      <c r="BJ10" s="81">
        <v>41539.981082254104</v>
      </c>
      <c r="BK10" s="81">
        <v>44518.564801092172</v>
      </c>
      <c r="BL10" s="81">
        <v>45095.204871709197</v>
      </c>
      <c r="BM10" s="81">
        <v>46063.155218386528</v>
      </c>
      <c r="BN10" s="81">
        <v>46326.005037748735</v>
      </c>
      <c r="BO10" s="81">
        <v>47329.747304589007</v>
      </c>
      <c r="BP10" s="81">
        <v>46894.117627735141</v>
      </c>
      <c r="BQ10" s="81">
        <v>47266.171190726513</v>
      </c>
      <c r="BR10" s="81">
        <v>48466.878069449682</v>
      </c>
      <c r="BS10" s="81">
        <v>49689.612367108595</v>
      </c>
      <c r="BT10" s="81">
        <v>51232.247968015377</v>
      </c>
      <c r="BU10" s="81">
        <v>50739.928583870118</v>
      </c>
      <c r="BV10" s="81">
        <v>53939.69199853397</v>
      </c>
      <c r="BW10" s="81">
        <v>55511.091858821557</v>
      </c>
      <c r="BX10" s="81">
        <v>55839.001999286076</v>
      </c>
      <c r="BY10" s="81">
        <v>56617.15295095562</v>
      </c>
      <c r="BZ10" s="81">
        <v>58494.640126977269</v>
      </c>
      <c r="CA10" s="81">
        <v>56890.205762180936</v>
      </c>
      <c r="CB10" s="81">
        <v>58547.613635183676</v>
      </c>
      <c r="CC10" s="81">
        <v>59093.568026516754</v>
      </c>
      <c r="CD10" s="81">
        <v>60164.159590896837</v>
      </c>
      <c r="CE10" s="81">
        <v>63670.216041013948</v>
      </c>
      <c r="CF10" s="81">
        <v>64949.175395259197</v>
      </c>
      <c r="CG10" s="81">
        <v>65484.27190825218</v>
      </c>
      <c r="CH10" s="81">
        <v>64215.598554370597</v>
      </c>
      <c r="CI10" s="81">
        <v>68743.716478574643</v>
      </c>
      <c r="CJ10" s="81">
        <v>75440.987045697984</v>
      </c>
      <c r="CK10" s="81">
        <v>79223.649754361555</v>
      </c>
      <c r="CL10" s="81">
        <v>78957.633070931188</v>
      </c>
      <c r="CM10" s="81">
        <v>79770.844718478271</v>
      </c>
      <c r="CN10" s="81">
        <v>79888.553668189488</v>
      </c>
      <c r="CO10" s="81">
        <v>81316.008924324124</v>
      </c>
      <c r="CP10" s="81">
        <v>81024.536655140255</v>
      </c>
      <c r="CQ10" s="81">
        <v>75306.439102090837</v>
      </c>
      <c r="CR10" s="81">
        <v>74952.950036964612</v>
      </c>
      <c r="CS10" s="81">
        <v>78702.119476625187</v>
      </c>
      <c r="CT10" s="81">
        <v>80990.945015210833</v>
      </c>
      <c r="CU10" s="81">
        <v>82572.228424639339</v>
      </c>
      <c r="CV10" s="81">
        <v>82306.500855798193</v>
      </c>
      <c r="CW10" s="81">
        <v>87367.620018183414</v>
      </c>
      <c r="CX10" s="81">
        <v>87848.251325030054</v>
      </c>
      <c r="CY10" s="81">
        <v>89093.208497986823</v>
      </c>
      <c r="CZ10" s="81">
        <v>93807.469987180637</v>
      </c>
      <c r="DA10" s="81">
        <v>93980.506847033452</v>
      </c>
      <c r="DB10" s="81">
        <v>96666.680171317712</v>
      </c>
    </row>
    <row r="11" spans="2:106" x14ac:dyDescent="0.25">
      <c r="D11" s="1" t="s">
        <v>52</v>
      </c>
      <c r="AW11" s="81">
        <v>91.901720443983663</v>
      </c>
      <c r="AX11" s="81">
        <v>76.300686078329718</v>
      </c>
      <c r="AY11" s="81">
        <v>97.498468853717057</v>
      </c>
      <c r="AZ11" s="81">
        <v>76.886867262968124</v>
      </c>
      <c r="BA11" s="81">
        <v>94.150393126440548</v>
      </c>
      <c r="BB11" s="81">
        <v>71.840162151738994</v>
      </c>
      <c r="BC11" s="81">
        <v>81.216347913280288</v>
      </c>
      <c r="BD11" s="81">
        <v>65.340454658237277</v>
      </c>
      <c r="BE11" s="81">
        <v>78.642137638142799</v>
      </c>
      <c r="BF11" s="81">
        <v>78.145434448843105</v>
      </c>
      <c r="BG11" s="81">
        <v>71.973061104593015</v>
      </c>
      <c r="BH11" s="81">
        <v>70.789539089610514</v>
      </c>
      <c r="BI11" s="81">
        <v>65.597579290373773</v>
      </c>
      <c r="BJ11" s="81">
        <v>67.596843856564988</v>
      </c>
      <c r="BK11" s="81">
        <v>65.222861882739736</v>
      </c>
      <c r="BL11" s="81">
        <v>154.41224572675938</v>
      </c>
      <c r="BM11" s="81">
        <v>152.06902447363811</v>
      </c>
      <c r="BN11" s="81">
        <v>151.95868343449058</v>
      </c>
      <c r="BO11" s="81">
        <v>148.57773218607053</v>
      </c>
      <c r="BP11" s="81">
        <v>147.92747453864439</v>
      </c>
      <c r="BQ11" s="81">
        <v>144.35718882031318</v>
      </c>
      <c r="BR11" s="81">
        <v>184.56531120957695</v>
      </c>
      <c r="BS11" s="81">
        <v>141.50682849127</v>
      </c>
      <c r="BT11" s="81">
        <v>286.71828315478751</v>
      </c>
      <c r="BU11" s="81">
        <v>418.84085535616703</v>
      </c>
      <c r="BV11" s="81">
        <v>468.59015092787922</v>
      </c>
      <c r="BW11" s="81">
        <v>413.6750855086882</v>
      </c>
      <c r="BX11" s="81">
        <v>302.68745090093233</v>
      </c>
      <c r="BY11" s="81">
        <v>198.7220359043676</v>
      </c>
      <c r="BZ11" s="81">
        <v>300.28397879693063</v>
      </c>
      <c r="CA11" s="81">
        <v>295.31916391192829</v>
      </c>
      <c r="CB11" s="81">
        <v>202.35559547034939</v>
      </c>
      <c r="CC11" s="81">
        <v>100.62035704681972</v>
      </c>
      <c r="CD11" s="81">
        <v>105.50654953695633</v>
      </c>
      <c r="CE11" s="81">
        <v>100.77919476748222</v>
      </c>
      <c r="CF11" s="81">
        <v>96.018398203885951</v>
      </c>
      <c r="CG11" s="81">
        <v>91.278923100960341</v>
      </c>
      <c r="CH11" s="81">
        <v>96.484819955974274</v>
      </c>
      <c r="CI11" s="81">
        <v>99.044002025425897</v>
      </c>
      <c r="CJ11" s="81">
        <v>95.0291350326778</v>
      </c>
      <c r="CK11" s="81">
        <v>95.995821668417861</v>
      </c>
      <c r="CL11" s="81">
        <v>90.650472100481181</v>
      </c>
      <c r="CM11" s="81">
        <v>95.895721677604925</v>
      </c>
      <c r="CN11" s="81">
        <v>90.554870692784618</v>
      </c>
      <c r="CO11" s="81">
        <v>101.10807278871323</v>
      </c>
      <c r="CP11" s="81">
        <v>106.34329763706847</v>
      </c>
      <c r="CQ11" s="81">
        <v>100.95581370218277</v>
      </c>
      <c r="CR11" s="81">
        <v>106.18030051025606</v>
      </c>
      <c r="CS11" s="81">
        <v>95.517217602868328</v>
      </c>
      <c r="CT11" s="81">
        <v>110.47832867571205</v>
      </c>
      <c r="CU11" s="81">
        <v>95.431469201469298</v>
      </c>
      <c r="CV11" s="81">
        <v>125.37009378299372</v>
      </c>
      <c r="CW11" s="81">
        <v>95.319377875003696</v>
      </c>
      <c r="CX11" s="81">
        <v>110.26531705500369</v>
      </c>
      <c r="CY11" s="81">
        <v>96.276776535703192</v>
      </c>
      <c r="CZ11" s="81">
        <v>81.273315055375036</v>
      </c>
      <c r="DA11" s="81">
        <v>95.107139772270457</v>
      </c>
      <c r="DB11" s="81">
        <v>110.03654280958538</v>
      </c>
    </row>
    <row r="12" spans="2:106" x14ac:dyDescent="0.25">
      <c r="E12" s="1" t="s">
        <v>56</v>
      </c>
      <c r="AW12" s="81">
        <v>0</v>
      </c>
      <c r="AX12" s="81">
        <v>0</v>
      </c>
      <c r="AY12" s="81">
        <v>0</v>
      </c>
      <c r="AZ12" s="81">
        <v>0</v>
      </c>
      <c r="BA12" s="81">
        <v>0</v>
      </c>
      <c r="BB12" s="81">
        <v>0</v>
      </c>
      <c r="BC12" s="81">
        <v>0</v>
      </c>
      <c r="BD12" s="81">
        <v>0</v>
      </c>
      <c r="BE12" s="81">
        <v>0</v>
      </c>
      <c r="BF12" s="81">
        <v>0</v>
      </c>
      <c r="BG12" s="81">
        <v>0</v>
      </c>
      <c r="BH12" s="81">
        <v>0</v>
      </c>
      <c r="BI12" s="81">
        <v>0</v>
      </c>
      <c r="BJ12" s="81">
        <v>0</v>
      </c>
      <c r="BK12" s="81">
        <v>0</v>
      </c>
      <c r="BL12" s="81">
        <v>0</v>
      </c>
      <c r="BM12" s="81">
        <v>0</v>
      </c>
      <c r="BN12" s="81">
        <v>0</v>
      </c>
      <c r="BO12" s="81">
        <v>0</v>
      </c>
      <c r="BP12" s="81">
        <v>0</v>
      </c>
      <c r="BQ12" s="81">
        <v>0</v>
      </c>
      <c r="BR12" s="81">
        <v>0</v>
      </c>
      <c r="BS12" s="81">
        <v>0</v>
      </c>
      <c r="BT12" s="81">
        <v>0</v>
      </c>
      <c r="BU12" s="81">
        <v>0</v>
      </c>
      <c r="BV12" s="81">
        <v>0</v>
      </c>
      <c r="BW12" s="81">
        <v>0</v>
      </c>
      <c r="BX12" s="81">
        <v>0</v>
      </c>
      <c r="BY12" s="81">
        <v>0</v>
      </c>
      <c r="BZ12" s="81">
        <v>0</v>
      </c>
      <c r="CA12" s="81">
        <v>0</v>
      </c>
      <c r="CB12" s="81">
        <v>0</v>
      </c>
      <c r="CC12" s="81">
        <v>0</v>
      </c>
      <c r="CD12" s="81">
        <v>0</v>
      </c>
      <c r="CE12" s="81">
        <v>0</v>
      </c>
      <c r="CF12" s="81">
        <v>0</v>
      </c>
      <c r="CG12" s="81">
        <v>0</v>
      </c>
      <c r="CH12" s="81">
        <v>0</v>
      </c>
      <c r="CI12" s="81">
        <v>0</v>
      </c>
      <c r="CJ12" s="81">
        <v>0</v>
      </c>
      <c r="CK12" s="81">
        <v>0</v>
      </c>
      <c r="CL12" s="81">
        <v>0</v>
      </c>
      <c r="CM12" s="81">
        <v>0</v>
      </c>
      <c r="CN12" s="81">
        <v>0</v>
      </c>
      <c r="CO12" s="81">
        <v>0</v>
      </c>
      <c r="CP12" s="81">
        <v>0</v>
      </c>
      <c r="CQ12" s="81">
        <v>0</v>
      </c>
      <c r="CR12" s="81">
        <v>0</v>
      </c>
      <c r="CS12" s="81">
        <v>0</v>
      </c>
      <c r="CT12" s="81">
        <v>0</v>
      </c>
      <c r="CU12" s="81">
        <v>0</v>
      </c>
      <c r="CV12" s="81">
        <v>0</v>
      </c>
      <c r="CW12" s="81">
        <v>0</v>
      </c>
      <c r="CX12" s="81">
        <v>0</v>
      </c>
      <c r="CY12" s="81">
        <v>0</v>
      </c>
      <c r="CZ12" s="81">
        <v>0</v>
      </c>
      <c r="DA12" s="81">
        <v>0</v>
      </c>
      <c r="DB12" s="81">
        <v>0</v>
      </c>
    </row>
    <row r="13" spans="2:106" x14ac:dyDescent="0.25">
      <c r="E13" s="1" t="s">
        <v>79</v>
      </c>
      <c r="AW13" s="81">
        <v>0</v>
      </c>
      <c r="AX13" s="81">
        <v>0</v>
      </c>
      <c r="AY13" s="81">
        <v>3</v>
      </c>
      <c r="AZ13" s="81">
        <v>2</v>
      </c>
      <c r="BA13" s="81">
        <v>1</v>
      </c>
      <c r="BB13" s="81">
        <v>2.9</v>
      </c>
      <c r="BC13" s="81">
        <v>2</v>
      </c>
      <c r="BD13" s="81">
        <v>1.9</v>
      </c>
      <c r="BE13" s="81">
        <v>1</v>
      </c>
      <c r="BF13" s="81">
        <v>1</v>
      </c>
      <c r="BG13" s="81">
        <v>0</v>
      </c>
      <c r="BH13" s="81">
        <v>0</v>
      </c>
      <c r="BI13" s="81">
        <v>0</v>
      </c>
      <c r="BJ13" s="81">
        <v>0</v>
      </c>
      <c r="BK13" s="81">
        <v>0</v>
      </c>
      <c r="BL13" s="81">
        <v>88</v>
      </c>
      <c r="BM13" s="81">
        <v>88</v>
      </c>
      <c r="BN13" s="81">
        <v>88</v>
      </c>
      <c r="BO13" s="81">
        <v>88</v>
      </c>
      <c r="BP13" s="81">
        <v>88</v>
      </c>
      <c r="BQ13" s="81">
        <v>88</v>
      </c>
      <c r="BR13" s="81">
        <v>141.6</v>
      </c>
      <c r="BS13" s="81">
        <v>88</v>
      </c>
      <c r="BT13" s="81">
        <v>197.8</v>
      </c>
      <c r="BU13" s="81">
        <v>344</v>
      </c>
      <c r="BV13" s="81">
        <v>344</v>
      </c>
      <c r="BW13" s="81">
        <v>294</v>
      </c>
      <c r="BX13" s="81">
        <v>188</v>
      </c>
      <c r="BY13" s="81">
        <v>88</v>
      </c>
      <c r="BZ13" s="81">
        <v>88</v>
      </c>
      <c r="CA13" s="81">
        <v>88</v>
      </c>
      <c r="CB13" s="81">
        <v>0</v>
      </c>
      <c r="CC13" s="81">
        <v>0</v>
      </c>
      <c r="CD13" s="81">
        <v>0</v>
      </c>
      <c r="CE13" s="81">
        <v>0</v>
      </c>
      <c r="CF13" s="81">
        <v>0</v>
      </c>
      <c r="CG13" s="81">
        <v>0</v>
      </c>
      <c r="CH13" s="81">
        <v>0</v>
      </c>
      <c r="CI13" s="81">
        <v>0</v>
      </c>
      <c r="CJ13" s="81">
        <v>0</v>
      </c>
      <c r="CK13" s="81">
        <v>0</v>
      </c>
      <c r="CL13" s="81">
        <v>0</v>
      </c>
      <c r="CM13" s="81">
        <v>0</v>
      </c>
      <c r="CN13" s="81">
        <v>0</v>
      </c>
      <c r="CO13" s="81">
        <v>0</v>
      </c>
      <c r="CP13" s="81">
        <v>0</v>
      </c>
      <c r="CQ13" s="81">
        <v>0</v>
      </c>
      <c r="CR13" s="81">
        <v>0</v>
      </c>
      <c r="CS13" s="81">
        <v>0</v>
      </c>
      <c r="CT13" s="81">
        <v>0</v>
      </c>
      <c r="CU13" s="81">
        <v>0</v>
      </c>
      <c r="CV13" s="81">
        <v>0</v>
      </c>
      <c r="CW13" s="81">
        <v>0</v>
      </c>
      <c r="CX13" s="81">
        <v>0</v>
      </c>
      <c r="CY13" s="81">
        <v>0</v>
      </c>
      <c r="CZ13" s="81">
        <v>0</v>
      </c>
      <c r="DA13" s="81">
        <v>0</v>
      </c>
      <c r="DB13" s="81">
        <v>0</v>
      </c>
    </row>
    <row r="14" spans="2:106" x14ac:dyDescent="0.25">
      <c r="E14" s="1" t="s">
        <v>54</v>
      </c>
      <c r="AW14" s="81">
        <v>46.901720443983677</v>
      </c>
      <c r="AX14" s="81">
        <v>21.300686078329733</v>
      </c>
      <c r="AY14" s="81">
        <v>39.498468853717064</v>
      </c>
      <c r="AZ14" s="81">
        <v>19.886867262968135</v>
      </c>
      <c r="BA14" s="81">
        <v>38.150393126440555</v>
      </c>
      <c r="BB14" s="81">
        <v>16.709011231738998</v>
      </c>
      <c r="BC14" s="81">
        <v>29.788661203280309</v>
      </c>
      <c r="BD14" s="81">
        <v>16.839239878237283</v>
      </c>
      <c r="BE14" s="81">
        <v>33.868361068142825</v>
      </c>
      <c r="BF14" s="81">
        <v>36.194860248843121</v>
      </c>
      <c r="BG14" s="81">
        <v>33.881365794593023</v>
      </c>
      <c r="BH14" s="81">
        <v>35.580577649610532</v>
      </c>
      <c r="BI14" s="81">
        <v>33.272362200373784</v>
      </c>
      <c r="BJ14" s="81">
        <v>35.592701106565002</v>
      </c>
      <c r="BK14" s="81">
        <v>33.691356532739746</v>
      </c>
      <c r="BL14" s="81">
        <v>35.326746096759379</v>
      </c>
      <c r="BM14" s="81">
        <v>33.421426813638092</v>
      </c>
      <c r="BN14" s="81">
        <v>35.402953254490569</v>
      </c>
      <c r="BO14" s="81">
        <v>33.923132716070526</v>
      </c>
      <c r="BP14" s="81">
        <v>35.370048608644389</v>
      </c>
      <c r="BQ14" s="81">
        <v>33.898747900313182</v>
      </c>
      <c r="BR14" s="81">
        <v>17.756786709576943</v>
      </c>
      <c r="BS14" s="81">
        <v>24.562564941270001</v>
      </c>
      <c r="BT14" s="81">
        <v>56.294745654787498</v>
      </c>
      <c r="BU14" s="81">
        <v>27.552963596167004</v>
      </c>
      <c r="BV14" s="81">
        <v>74.524869287879255</v>
      </c>
      <c r="BW14" s="81">
        <v>64.846900948688202</v>
      </c>
      <c r="BX14" s="81">
        <v>55.153389180932358</v>
      </c>
      <c r="BY14" s="81">
        <v>45.497164864367605</v>
      </c>
      <c r="BZ14" s="81">
        <v>147.28352017693061</v>
      </c>
      <c r="CA14" s="81">
        <v>142.5443270219283</v>
      </c>
      <c r="CB14" s="81">
        <v>137.80423299034936</v>
      </c>
      <c r="CC14" s="81">
        <v>36.281228606819745</v>
      </c>
      <c r="CD14" s="81">
        <v>41.214613976956336</v>
      </c>
      <c r="CE14" s="81">
        <v>36.535559807482244</v>
      </c>
      <c r="CF14" s="81">
        <v>31.824602063885965</v>
      </c>
      <c r="CG14" s="81">
        <v>27.134888190960357</v>
      </c>
      <c r="CH14" s="81">
        <v>32.385890275974283</v>
      </c>
      <c r="CI14" s="81">
        <v>34.991236285425892</v>
      </c>
      <c r="CJ14" s="81">
        <v>31.024003412677796</v>
      </c>
      <c r="CK14" s="81">
        <v>32.038249998417861</v>
      </c>
      <c r="CL14" s="81">
        <v>26.740722430481185</v>
      </c>
      <c r="CM14" s="81">
        <v>32.034916467604937</v>
      </c>
      <c r="CN14" s="81">
        <v>26.744568672784617</v>
      </c>
      <c r="CO14" s="81">
        <v>37.34819534871324</v>
      </c>
      <c r="CP14" s="81">
        <v>42.634122057068474</v>
      </c>
      <c r="CQ14" s="81">
        <v>37.298530042182769</v>
      </c>
      <c r="CR14" s="81">
        <v>42.576561390256074</v>
      </c>
      <c r="CS14" s="81">
        <v>31.966939642868333</v>
      </c>
      <c r="CT14" s="81">
        <v>46.980430655712055</v>
      </c>
      <c r="CU14" s="81">
        <v>31.987180561469298</v>
      </c>
      <c r="CV14" s="81">
        <v>61.981121822993735</v>
      </c>
      <c r="CW14" s="81">
        <v>31.985636465003694</v>
      </c>
      <c r="CX14" s="81">
        <v>46.985636465003694</v>
      </c>
      <c r="CY14" s="81">
        <v>33.052425675703198</v>
      </c>
      <c r="CZ14" s="81">
        <v>18.106056005375034</v>
      </c>
      <c r="DA14" s="81">
        <v>31.996883652270451</v>
      </c>
      <c r="DB14" s="81">
        <v>46.981865129585373</v>
      </c>
    </row>
    <row r="15" spans="2:106" x14ac:dyDescent="0.25">
      <c r="E15" s="1" t="s">
        <v>108</v>
      </c>
      <c r="AW15" s="81">
        <v>25</v>
      </c>
      <c r="AX15" s="81">
        <v>25</v>
      </c>
      <c r="AY15" s="81">
        <v>25</v>
      </c>
      <c r="AZ15" s="81">
        <v>25</v>
      </c>
      <c r="BA15" s="81">
        <v>25</v>
      </c>
      <c r="BB15" s="81">
        <v>22.357679439999998</v>
      </c>
      <c r="BC15" s="81">
        <v>19.682325559999999</v>
      </c>
      <c r="BD15" s="81">
        <v>16.985015350000001</v>
      </c>
      <c r="BE15" s="81">
        <v>14.286783010000001</v>
      </c>
      <c r="BF15" s="81">
        <v>13.489735080000001</v>
      </c>
      <c r="BG15" s="81">
        <v>12.66453647</v>
      </c>
      <c r="BH15" s="81">
        <v>11.81387571</v>
      </c>
      <c r="BI15" s="81">
        <v>10.96173465</v>
      </c>
      <c r="BJ15" s="81">
        <v>10.865228650000001</v>
      </c>
      <c r="BK15" s="81">
        <v>10.707459760000001</v>
      </c>
      <c r="BL15" s="81">
        <v>10.537719279999999</v>
      </c>
      <c r="BM15" s="81">
        <v>10.36901074</v>
      </c>
      <c r="BN15" s="81">
        <v>8.8706689300000008</v>
      </c>
      <c r="BO15" s="81">
        <v>7.5656921400000003</v>
      </c>
      <c r="BP15" s="81">
        <v>6.0635497599999999</v>
      </c>
      <c r="BQ15" s="81">
        <v>4.5601098699999998</v>
      </c>
      <c r="BR15" s="81">
        <v>7.32837446</v>
      </c>
      <c r="BS15" s="81">
        <v>10.082199689999999</v>
      </c>
      <c r="BT15" s="81">
        <v>12.77918652</v>
      </c>
      <c r="BU15" s="81">
        <v>25.46115502</v>
      </c>
      <c r="BV15" s="81">
        <v>28.25710226</v>
      </c>
      <c r="BW15" s="81">
        <v>31.038465739999999</v>
      </c>
      <c r="BX15" s="81">
        <v>33.762422440000002</v>
      </c>
      <c r="BY15" s="81">
        <v>36.471210620000001</v>
      </c>
      <c r="BZ15" s="81">
        <v>36.471210620000001</v>
      </c>
      <c r="CA15" s="81">
        <v>36.471210620000001</v>
      </c>
      <c r="CB15" s="81">
        <v>36.471210620000001</v>
      </c>
      <c r="CC15" s="81">
        <v>36.471210620000001</v>
      </c>
      <c r="CD15" s="81">
        <v>36.47141749</v>
      </c>
      <c r="CE15" s="81">
        <v>36.471629200000002</v>
      </c>
      <c r="CF15" s="81">
        <v>36.471847670000002</v>
      </c>
      <c r="CG15" s="81">
        <v>36.472065790000002</v>
      </c>
      <c r="CH15" s="81">
        <v>36.472274720000001</v>
      </c>
      <c r="CI15" s="81">
        <v>36.472488550000001</v>
      </c>
      <c r="CJ15" s="81">
        <v>36.472709199999997</v>
      </c>
      <c r="CK15" s="81">
        <v>36.472929499999999</v>
      </c>
      <c r="CL15" s="81">
        <v>36.473140520000001</v>
      </c>
      <c r="CM15" s="81">
        <v>36.47335649</v>
      </c>
      <c r="CN15" s="81">
        <v>36.473579350000001</v>
      </c>
      <c r="CO15" s="81">
        <v>36.473801850000001</v>
      </c>
      <c r="CP15" s="81">
        <v>36.47401498</v>
      </c>
      <c r="CQ15" s="81">
        <v>36.474233120000001</v>
      </c>
      <c r="CR15" s="81">
        <v>36.474458200000001</v>
      </c>
      <c r="CS15" s="81">
        <v>36.47468293</v>
      </c>
      <c r="CT15" s="81">
        <v>36.474898189999998</v>
      </c>
      <c r="CU15" s="81">
        <v>36.475118500000001</v>
      </c>
      <c r="CV15" s="81">
        <v>36.475345830000002</v>
      </c>
      <c r="CW15" s="81">
        <v>36.475572810000003</v>
      </c>
      <c r="CX15" s="81">
        <v>36.475790230000001</v>
      </c>
      <c r="CY15" s="81">
        <v>36.476012740000002</v>
      </c>
      <c r="CZ15" s="81">
        <v>36.47624235</v>
      </c>
      <c r="DA15" s="81">
        <v>36.476471590000003</v>
      </c>
      <c r="DB15" s="81">
        <v>36.476691180000003</v>
      </c>
    </row>
    <row r="16" spans="2:106" x14ac:dyDescent="0.25">
      <c r="E16" s="1" t="s">
        <v>55</v>
      </c>
      <c r="AW16" s="81">
        <v>19.999999999999993</v>
      </c>
      <c r="AX16" s="81">
        <v>29.999999999999993</v>
      </c>
      <c r="AY16" s="81">
        <v>29.999999999999993</v>
      </c>
      <c r="AZ16" s="81">
        <v>29.999999999999993</v>
      </c>
      <c r="BA16" s="81">
        <v>29.999999999999993</v>
      </c>
      <c r="BB16" s="81">
        <v>29.873471479999992</v>
      </c>
      <c r="BC16" s="81">
        <v>29.745361149999994</v>
      </c>
      <c r="BD16" s="81">
        <v>29.616199429999995</v>
      </c>
      <c r="BE16" s="81">
        <v>29.486993559999991</v>
      </c>
      <c r="BF16" s="81">
        <v>27.460839119999992</v>
      </c>
      <c r="BG16" s="81">
        <v>25.427158839999993</v>
      </c>
      <c r="BH16" s="81">
        <v>23.395085729999995</v>
      </c>
      <c r="BI16" s="81">
        <v>21.363482439999991</v>
      </c>
      <c r="BJ16" s="81">
        <v>21.138914099999994</v>
      </c>
      <c r="BK16" s="81">
        <v>20.824045589999994</v>
      </c>
      <c r="BL16" s="81">
        <v>20.547780349999993</v>
      </c>
      <c r="BM16" s="81">
        <v>20.278586919999992</v>
      </c>
      <c r="BN16" s="81">
        <v>19.685061249999993</v>
      </c>
      <c r="BO16" s="81">
        <v>19.088907329999994</v>
      </c>
      <c r="BP16" s="81">
        <v>18.493876169999993</v>
      </c>
      <c r="BQ16" s="81">
        <v>17.898331049999992</v>
      </c>
      <c r="BR16" s="81">
        <v>17.880150039999993</v>
      </c>
      <c r="BS16" s="81">
        <v>18.862063859999992</v>
      </c>
      <c r="BT16" s="81">
        <v>19.844350979999994</v>
      </c>
      <c r="BU16" s="81">
        <v>21.826736739999994</v>
      </c>
      <c r="BV16" s="81">
        <v>21.808179379999991</v>
      </c>
      <c r="BW16" s="81">
        <v>23.789718819999994</v>
      </c>
      <c r="BX16" s="81">
        <v>25.771639279999992</v>
      </c>
      <c r="BY16" s="81">
        <v>28.753660419999992</v>
      </c>
      <c r="BZ16" s="81">
        <v>28.529247999999992</v>
      </c>
      <c r="CA16" s="81">
        <v>28.303626269999992</v>
      </c>
      <c r="CB16" s="81">
        <v>28.080151859999994</v>
      </c>
      <c r="CC16" s="81">
        <v>27.867917819999992</v>
      </c>
      <c r="CD16" s="81">
        <v>27.820518069999991</v>
      </c>
      <c r="CE16" s="81">
        <v>27.772005759999992</v>
      </c>
      <c r="CF16" s="81">
        <v>27.721948469999994</v>
      </c>
      <c r="CG16" s="81">
        <v>27.671969119999993</v>
      </c>
      <c r="CH16" s="81">
        <v>27.62665496</v>
      </c>
      <c r="CI16" s="81">
        <v>27.58027719</v>
      </c>
      <c r="CJ16" s="81">
        <v>27.53242242</v>
      </c>
      <c r="CK16" s="81">
        <v>27.484642170000001</v>
      </c>
      <c r="CL16" s="81">
        <v>27.436609149999999</v>
      </c>
      <c r="CM16" s="81">
        <v>27.387448719999998</v>
      </c>
      <c r="CN16" s="81">
        <v>27.33672267</v>
      </c>
      <c r="CO16" s="81">
        <v>27.286075589999999</v>
      </c>
      <c r="CP16" s="81">
        <v>27.2351606</v>
      </c>
      <c r="CQ16" s="81">
        <v>27.18305054</v>
      </c>
      <c r="CR16" s="81">
        <v>27.129280919999999</v>
      </c>
      <c r="CS16" s="81">
        <v>27.075595029999999</v>
      </c>
      <c r="CT16" s="81">
        <v>27.02299983</v>
      </c>
      <c r="CU16" s="81">
        <v>26.969170139999999</v>
      </c>
      <c r="CV16" s="81">
        <v>26.913626130000001</v>
      </c>
      <c r="CW16" s="81">
        <v>26.858168599999999</v>
      </c>
      <c r="CX16" s="81">
        <v>26.80389036</v>
      </c>
      <c r="CY16" s="81">
        <v>26.74833812</v>
      </c>
      <c r="CZ16" s="81">
        <v>26.691016699999999</v>
      </c>
      <c r="DA16" s="81">
        <v>26.63378453</v>
      </c>
      <c r="DB16" s="81">
        <v>26.577986500000002</v>
      </c>
    </row>
    <row r="17" spans="3:106" x14ac:dyDescent="0.25">
      <c r="D17" s="1" t="s">
        <v>53</v>
      </c>
      <c r="AW17" s="81">
        <v>28931.837924090265</v>
      </c>
      <c r="AX17" s="81">
        <v>29092.446328923688</v>
      </c>
      <c r="AY17" s="81">
        <v>29445.477069550219</v>
      </c>
      <c r="AZ17" s="81">
        <v>29836.137172365416</v>
      </c>
      <c r="BA17" s="81">
        <v>31101.58812509535</v>
      </c>
      <c r="BB17" s="81">
        <v>31678.918526264169</v>
      </c>
      <c r="BC17" s="81">
        <v>32996.841641849627</v>
      </c>
      <c r="BD17" s="81">
        <v>33817.094836498094</v>
      </c>
      <c r="BE17" s="81">
        <v>36564.684731346817</v>
      </c>
      <c r="BF17" s="81">
        <v>37799.769640760671</v>
      </c>
      <c r="BG17" s="81">
        <v>39461.757956435104</v>
      </c>
      <c r="BH17" s="81">
        <v>39141.046061153807</v>
      </c>
      <c r="BI17" s="81">
        <v>41723.759082583725</v>
      </c>
      <c r="BJ17" s="81">
        <v>41472.384238397535</v>
      </c>
      <c r="BK17" s="81">
        <v>44453.341939209429</v>
      </c>
      <c r="BL17" s="81">
        <v>44940.792625982445</v>
      </c>
      <c r="BM17" s="81">
        <v>45911.086193912895</v>
      </c>
      <c r="BN17" s="81">
        <v>46174.04635431424</v>
      </c>
      <c r="BO17" s="81">
        <v>47181.169572402934</v>
      </c>
      <c r="BP17" s="81">
        <v>46746.190153196498</v>
      </c>
      <c r="BQ17" s="81">
        <v>47121.814001906198</v>
      </c>
      <c r="BR17" s="81">
        <v>48282.312758240107</v>
      </c>
      <c r="BS17" s="81">
        <v>49548.105538617325</v>
      </c>
      <c r="BT17" s="81">
        <v>50945.529684860594</v>
      </c>
      <c r="BU17" s="81">
        <v>50321.087728513943</v>
      </c>
      <c r="BV17" s="81">
        <v>53471.101847606093</v>
      </c>
      <c r="BW17" s="81">
        <v>55097.416773312871</v>
      </c>
      <c r="BX17" s="81">
        <v>55536.31454838514</v>
      </c>
      <c r="BY17" s="81">
        <v>56418.430915051256</v>
      </c>
      <c r="BZ17" s="81">
        <v>58194.356148180341</v>
      </c>
      <c r="CA17" s="81">
        <v>56594.886598269019</v>
      </c>
      <c r="CB17" s="81">
        <v>58345.258039713328</v>
      </c>
      <c r="CC17" s="81">
        <v>58992.947669469941</v>
      </c>
      <c r="CD17" s="81">
        <v>60058.653041359888</v>
      </c>
      <c r="CE17" s="81">
        <v>63569.436846246463</v>
      </c>
      <c r="CF17" s="81">
        <v>64853.156997055325</v>
      </c>
      <c r="CG17" s="81">
        <v>65392.992985151213</v>
      </c>
      <c r="CH17" s="81">
        <v>64119.113734414619</v>
      </c>
      <c r="CI17" s="81">
        <v>68644.672476549225</v>
      </c>
      <c r="CJ17" s="81">
        <v>75345.957910665296</v>
      </c>
      <c r="CK17" s="81">
        <v>79127.653932693138</v>
      </c>
      <c r="CL17" s="81">
        <v>78866.982598830713</v>
      </c>
      <c r="CM17" s="81">
        <v>79674.948996800667</v>
      </c>
      <c r="CN17" s="81">
        <v>79797.998797496708</v>
      </c>
      <c r="CO17" s="81">
        <v>81214.900851535407</v>
      </c>
      <c r="CP17" s="81">
        <v>80918.193357503173</v>
      </c>
      <c r="CQ17" s="81">
        <v>75205.483288388641</v>
      </c>
      <c r="CR17" s="81">
        <v>74846.769736454356</v>
      </c>
      <c r="CS17" s="81">
        <v>78606.602259022315</v>
      </c>
      <c r="CT17" s="81">
        <v>80880.466686535117</v>
      </c>
      <c r="CU17" s="81">
        <v>82476.796955437865</v>
      </c>
      <c r="CV17" s="81">
        <v>82181.130762015207</v>
      </c>
      <c r="CW17" s="81">
        <v>87272.300640308415</v>
      </c>
      <c r="CX17" s="81">
        <v>87737.986007975065</v>
      </c>
      <c r="CY17" s="81">
        <v>88996.93172145111</v>
      </c>
      <c r="CZ17" s="81">
        <v>93726.196672125254</v>
      </c>
      <c r="DA17" s="81">
        <v>93885.399707261182</v>
      </c>
      <c r="DB17" s="81">
        <v>96556.643628508114</v>
      </c>
    </row>
    <row r="18" spans="3:106" hidden="1" x14ac:dyDescent="0.25">
      <c r="E18" s="1" t="s">
        <v>115</v>
      </c>
      <c r="AW18" s="81">
        <v>0</v>
      </c>
      <c r="AX18" s="81">
        <v>0</v>
      </c>
      <c r="AY18" s="81">
        <v>0</v>
      </c>
      <c r="AZ18" s="81">
        <v>0</v>
      </c>
      <c r="BA18" s="81">
        <v>0</v>
      </c>
      <c r="BB18" s="81">
        <v>0</v>
      </c>
      <c r="BC18" s="81">
        <v>0</v>
      </c>
      <c r="BD18" s="81">
        <v>0</v>
      </c>
      <c r="BE18" s="81">
        <v>0</v>
      </c>
      <c r="BF18" s="81">
        <v>0</v>
      </c>
      <c r="BG18" s="81">
        <v>0</v>
      </c>
      <c r="BH18" s="81">
        <v>0</v>
      </c>
      <c r="BI18" s="81">
        <v>0</v>
      </c>
      <c r="BJ18" s="81">
        <v>0</v>
      </c>
      <c r="BK18" s="81">
        <v>0</v>
      </c>
      <c r="BL18" s="81">
        <v>0</v>
      </c>
      <c r="BM18" s="81">
        <v>0</v>
      </c>
      <c r="BN18" s="81">
        <v>0</v>
      </c>
      <c r="BO18" s="81">
        <v>0</v>
      </c>
      <c r="BP18" s="81">
        <v>0</v>
      </c>
      <c r="BQ18" s="81">
        <v>0</v>
      </c>
      <c r="BR18" s="81">
        <v>0</v>
      </c>
      <c r="BS18" s="81">
        <v>0</v>
      </c>
      <c r="BT18" s="81">
        <v>0</v>
      </c>
      <c r="BU18" s="81">
        <v>0</v>
      </c>
      <c r="BV18" s="81">
        <v>0</v>
      </c>
      <c r="BW18" s="81">
        <v>0</v>
      </c>
      <c r="BX18" s="81">
        <v>0</v>
      </c>
      <c r="BY18" s="81">
        <v>0</v>
      </c>
      <c r="BZ18" s="81">
        <v>0</v>
      </c>
      <c r="CA18" s="81">
        <v>0</v>
      </c>
      <c r="CB18" s="81">
        <v>0</v>
      </c>
      <c r="CC18" s="81">
        <v>0</v>
      </c>
      <c r="CD18" s="81">
        <v>0</v>
      </c>
      <c r="CE18" s="81">
        <v>0</v>
      </c>
      <c r="CF18" s="81">
        <v>0</v>
      </c>
      <c r="CG18" s="81">
        <v>0</v>
      </c>
      <c r="CH18" s="81">
        <v>0</v>
      </c>
      <c r="CI18" s="81">
        <v>0</v>
      </c>
      <c r="CJ18" s="81">
        <v>0</v>
      </c>
      <c r="CK18" s="81">
        <v>0</v>
      </c>
      <c r="CL18" s="81">
        <v>0</v>
      </c>
      <c r="CM18" s="81">
        <v>0</v>
      </c>
      <c r="CN18" s="81">
        <v>0</v>
      </c>
      <c r="CO18" s="81">
        <v>0</v>
      </c>
      <c r="CP18" s="81">
        <v>0</v>
      </c>
      <c r="CQ18" s="81">
        <v>0</v>
      </c>
      <c r="CR18" s="81">
        <v>0</v>
      </c>
      <c r="CS18" s="81">
        <v>0</v>
      </c>
      <c r="CT18" s="81">
        <v>0</v>
      </c>
      <c r="CU18" s="81">
        <v>0</v>
      </c>
      <c r="CV18" s="81">
        <v>0</v>
      </c>
      <c r="CW18" s="81">
        <v>0</v>
      </c>
      <c r="CX18" s="81">
        <v>0</v>
      </c>
      <c r="CY18" s="81">
        <v>0</v>
      </c>
      <c r="CZ18" s="81">
        <v>0</v>
      </c>
      <c r="DA18" s="81">
        <v>0</v>
      </c>
      <c r="DB18" s="81">
        <v>0</v>
      </c>
    </row>
    <row r="19" spans="3:106" x14ac:dyDescent="0.25">
      <c r="E19" s="1" t="s">
        <v>56</v>
      </c>
      <c r="AW19" s="81">
        <v>0</v>
      </c>
      <c r="AX19" s="81">
        <v>0</v>
      </c>
      <c r="AY19" s="81">
        <v>0</v>
      </c>
      <c r="AZ19" s="81">
        <v>0</v>
      </c>
      <c r="BA19" s="81">
        <v>0</v>
      </c>
      <c r="BB19" s="81">
        <v>0</v>
      </c>
      <c r="BC19" s="81">
        <v>0</v>
      </c>
      <c r="BD19" s="81">
        <v>0</v>
      </c>
      <c r="BE19" s="81">
        <v>0</v>
      </c>
      <c r="BF19" s="81">
        <v>0</v>
      </c>
      <c r="BG19" s="81">
        <v>0</v>
      </c>
      <c r="BH19" s="81">
        <v>0</v>
      </c>
      <c r="BI19" s="81">
        <v>0</v>
      </c>
      <c r="BJ19" s="81">
        <v>0</v>
      </c>
      <c r="BK19" s="81">
        <v>0</v>
      </c>
      <c r="BL19" s="81">
        <v>0</v>
      </c>
      <c r="BM19" s="81">
        <v>0</v>
      </c>
      <c r="BN19" s="81">
        <v>0</v>
      </c>
      <c r="BO19" s="81">
        <v>0</v>
      </c>
      <c r="BP19" s="81">
        <v>0</v>
      </c>
      <c r="BQ19" s="81">
        <v>0</v>
      </c>
      <c r="BR19" s="81">
        <v>0</v>
      </c>
      <c r="BS19" s="81">
        <v>0</v>
      </c>
      <c r="BT19" s="81">
        <v>0</v>
      </c>
      <c r="BU19" s="81">
        <v>0</v>
      </c>
      <c r="BV19" s="81">
        <v>0</v>
      </c>
      <c r="BW19" s="81">
        <v>0</v>
      </c>
      <c r="BX19" s="81">
        <v>0</v>
      </c>
      <c r="BY19" s="81">
        <v>0</v>
      </c>
      <c r="BZ19" s="81">
        <v>0</v>
      </c>
      <c r="CA19" s="81">
        <v>0</v>
      </c>
      <c r="CB19" s="81">
        <v>0</v>
      </c>
      <c r="CC19" s="81">
        <v>0</v>
      </c>
      <c r="CD19" s="81">
        <v>0</v>
      </c>
      <c r="CE19" s="81">
        <v>0</v>
      </c>
      <c r="CF19" s="81">
        <v>0</v>
      </c>
      <c r="CG19" s="81">
        <v>0</v>
      </c>
      <c r="CH19" s="81">
        <v>0</v>
      </c>
      <c r="CI19" s="81">
        <v>0</v>
      </c>
      <c r="CJ19" s="81">
        <v>0</v>
      </c>
      <c r="CK19" s="81">
        <v>0</v>
      </c>
      <c r="CL19" s="81">
        <v>0</v>
      </c>
      <c r="CM19" s="81">
        <v>0</v>
      </c>
      <c r="CN19" s="81">
        <v>0</v>
      </c>
      <c r="CO19" s="81">
        <v>0</v>
      </c>
      <c r="CP19" s="81">
        <v>0</v>
      </c>
      <c r="CQ19" s="81">
        <v>0</v>
      </c>
      <c r="CR19" s="81">
        <v>0</v>
      </c>
      <c r="CS19" s="81">
        <v>0</v>
      </c>
      <c r="CT19" s="81">
        <v>0</v>
      </c>
      <c r="CU19" s="81">
        <v>0</v>
      </c>
      <c r="CV19" s="81">
        <v>0</v>
      </c>
      <c r="CW19" s="81">
        <v>0</v>
      </c>
      <c r="CX19" s="81">
        <v>0</v>
      </c>
      <c r="CY19" s="81">
        <v>0</v>
      </c>
      <c r="CZ19" s="81">
        <v>0</v>
      </c>
      <c r="DA19" s="81">
        <v>0</v>
      </c>
      <c r="DB19" s="81">
        <v>0</v>
      </c>
    </row>
    <row r="20" spans="3:106" x14ac:dyDescent="0.25">
      <c r="E20" s="1" t="s">
        <v>79</v>
      </c>
      <c r="AW20" s="81">
        <v>7441.8233933399988</v>
      </c>
      <c r="AX20" s="81">
        <v>7491.4553384799983</v>
      </c>
      <c r="AY20" s="81">
        <v>7515.2227080799985</v>
      </c>
      <c r="AZ20" s="81">
        <v>7582.29895708</v>
      </c>
      <c r="BA20" s="81">
        <v>7485.8803182299998</v>
      </c>
      <c r="BB20" s="81">
        <v>7486.1609426499999</v>
      </c>
      <c r="BC20" s="81">
        <v>8280.1384975500005</v>
      </c>
      <c r="BD20" s="81">
        <v>8722.3142190100007</v>
      </c>
      <c r="BE20" s="81">
        <v>10776.284201459999</v>
      </c>
      <c r="BF20" s="81">
        <v>11959.4636575</v>
      </c>
      <c r="BG20" s="81">
        <v>13334.400611529998</v>
      </c>
      <c r="BH20" s="81">
        <v>12792.673526899998</v>
      </c>
      <c r="BI20" s="81">
        <v>13802.659228509998</v>
      </c>
      <c r="BJ20" s="81">
        <v>13773.262986420001</v>
      </c>
      <c r="BK20" s="81">
        <v>16493.45267735</v>
      </c>
      <c r="BL20" s="81">
        <v>17339.723481419998</v>
      </c>
      <c r="BM20" s="81">
        <v>17448.717208909999</v>
      </c>
      <c r="BN20" s="81">
        <v>21283.80602308</v>
      </c>
      <c r="BO20" s="81">
        <v>22118.785355529999</v>
      </c>
      <c r="BP20" s="81">
        <v>21376.743420250001</v>
      </c>
      <c r="BQ20" s="81">
        <v>21059.303651209997</v>
      </c>
      <c r="BR20" s="81">
        <v>22379.580452719998</v>
      </c>
      <c r="BS20" s="81">
        <v>23696.597034359998</v>
      </c>
      <c r="BT20" s="81">
        <v>25098.179311879998</v>
      </c>
      <c r="BU20" s="81">
        <v>23895.008883069997</v>
      </c>
      <c r="BV20" s="81">
        <v>27156.403600829999</v>
      </c>
      <c r="BW20" s="81">
        <v>28639.925774149997</v>
      </c>
      <c r="BX20" s="81">
        <v>29084.165732149995</v>
      </c>
      <c r="BY20" s="81">
        <v>29771.091393899995</v>
      </c>
      <c r="BZ20" s="81">
        <v>31690.250480219998</v>
      </c>
      <c r="CA20" s="81">
        <v>30434.429357789999</v>
      </c>
      <c r="CB20" s="81">
        <v>31818.972821609994</v>
      </c>
      <c r="CC20" s="81">
        <v>31705.235330789998</v>
      </c>
      <c r="CD20" s="81">
        <v>33009.986031089997</v>
      </c>
      <c r="CE20" s="81">
        <v>36704.051013259996</v>
      </c>
      <c r="CF20" s="81">
        <v>38156.728506469997</v>
      </c>
      <c r="CG20" s="81">
        <v>37304.237480569995</v>
      </c>
      <c r="CH20" s="81">
        <v>36094.343116750002</v>
      </c>
      <c r="CI20" s="81">
        <v>38291.768046609999</v>
      </c>
      <c r="CJ20" s="81">
        <v>43980.248299009996</v>
      </c>
      <c r="CK20" s="81">
        <v>45702.332192219998</v>
      </c>
      <c r="CL20" s="81">
        <v>45705.372206029999</v>
      </c>
      <c r="CM20" s="81">
        <v>45965.591987809996</v>
      </c>
      <c r="CN20" s="81">
        <v>45277.199985040003</v>
      </c>
      <c r="CO20" s="81">
        <v>45809.670912700007</v>
      </c>
      <c r="CP20" s="81">
        <v>44523.266877203438</v>
      </c>
      <c r="CQ20" s="81">
        <v>38621.684637805141</v>
      </c>
      <c r="CR20" s="81">
        <v>37529.890655950541</v>
      </c>
      <c r="CS20" s="81">
        <v>40325.297110513406</v>
      </c>
      <c r="CT20" s="81">
        <v>40966.950941703959</v>
      </c>
      <c r="CU20" s="81">
        <v>42708.32114101389</v>
      </c>
      <c r="CV20" s="81">
        <v>42301.693296993311</v>
      </c>
      <c r="CW20" s="81">
        <v>46866.735223423355</v>
      </c>
      <c r="CX20" s="81">
        <v>46697.666808029993</v>
      </c>
      <c r="CY20" s="81">
        <v>47676.684058079991</v>
      </c>
      <c r="CZ20" s="81">
        <v>52492.823941409995</v>
      </c>
      <c r="DA20" s="81">
        <v>52289.878110199992</v>
      </c>
      <c r="DB20" s="81">
        <v>54693.090411040001</v>
      </c>
    </row>
    <row r="21" spans="3:106" x14ac:dyDescent="0.25">
      <c r="E21" s="1" t="s">
        <v>54</v>
      </c>
      <c r="AW21" s="81">
        <v>21356.704326630268</v>
      </c>
      <c r="AX21" s="81">
        <v>21574.402681963689</v>
      </c>
      <c r="AY21" s="81">
        <v>21903.581597840221</v>
      </c>
      <c r="AZ21" s="81">
        <v>22227.184222205418</v>
      </c>
      <c r="BA21" s="81">
        <v>23588.76635707535</v>
      </c>
      <c r="BB21" s="81">
        <v>24165.824174914171</v>
      </c>
      <c r="BC21" s="81">
        <v>24689.876266889631</v>
      </c>
      <c r="BD21" s="81">
        <v>25067.863176328097</v>
      </c>
      <c r="BE21" s="81">
        <v>25761.600369696822</v>
      </c>
      <c r="BF21" s="81">
        <v>25813.52794141067</v>
      </c>
      <c r="BG21" s="81">
        <v>26100.502571505105</v>
      </c>
      <c r="BH21" s="81">
        <v>26321.437255803801</v>
      </c>
      <c r="BI21" s="81">
        <v>27894.087695933726</v>
      </c>
      <c r="BJ21" s="81">
        <v>27672.828724727537</v>
      </c>
      <c r="BK21" s="81">
        <v>27933.621815959435</v>
      </c>
      <c r="BL21" s="81">
        <v>27575.123603732442</v>
      </c>
      <c r="BM21" s="81">
        <v>28436.647816382894</v>
      </c>
      <c r="BN21" s="81">
        <v>24864.437934534246</v>
      </c>
      <c r="BO21" s="81">
        <v>25036.404398482937</v>
      </c>
      <c r="BP21" s="81">
        <v>25343.281653456495</v>
      </c>
      <c r="BQ21" s="81">
        <v>26036.156714066201</v>
      </c>
      <c r="BR21" s="81">
        <v>25876.582219240106</v>
      </c>
      <c r="BS21" s="81">
        <v>25825.561410427326</v>
      </c>
      <c r="BT21" s="81">
        <v>25821.597725110598</v>
      </c>
      <c r="BU21" s="81">
        <v>26400.516243303948</v>
      </c>
      <c r="BV21" s="81">
        <v>26288.92254489609</v>
      </c>
      <c r="BW21" s="81">
        <v>26431.501715162871</v>
      </c>
      <c r="BX21" s="81">
        <v>26425.943455795154</v>
      </c>
      <c r="BY21" s="81">
        <v>26621.011823621258</v>
      </c>
      <c r="BZ21" s="81">
        <v>26477.243014680345</v>
      </c>
      <c r="CA21" s="81">
        <v>26133.151785749011</v>
      </c>
      <c r="CB21" s="81">
        <v>26498.41827393333</v>
      </c>
      <c r="CC21" s="81">
        <v>27259.383979419945</v>
      </c>
      <c r="CD21" s="81">
        <v>27020.185671559884</v>
      </c>
      <c r="CE21" s="81">
        <v>26836.65514560647</v>
      </c>
      <c r="CF21" s="81">
        <v>26667.560030875324</v>
      </c>
      <c r="CG21" s="81">
        <v>28059.655425071218</v>
      </c>
      <c r="CH21" s="81">
        <v>27995.45476773462</v>
      </c>
      <c r="CI21" s="81">
        <v>30323.498647859225</v>
      </c>
      <c r="CJ21" s="81">
        <v>31336.215392715298</v>
      </c>
      <c r="CK21" s="81">
        <v>33395.65200980314</v>
      </c>
      <c r="CL21" s="81">
        <v>33132.36794076072</v>
      </c>
      <c r="CM21" s="81">
        <v>33680.042043040681</v>
      </c>
      <c r="CN21" s="81">
        <v>34492.011598936719</v>
      </c>
      <c r="CO21" s="81">
        <v>35377.167751325418</v>
      </c>
      <c r="CP21" s="81">
        <v>36366.833077729745</v>
      </c>
      <c r="CQ21" s="81">
        <v>36555.573893303503</v>
      </c>
      <c r="CR21" s="81">
        <v>37288.508792163811</v>
      </c>
      <c r="CS21" s="81">
        <v>38252.756323998918</v>
      </c>
      <c r="CT21" s="81">
        <v>39884.427414391161</v>
      </c>
      <c r="CU21" s="81">
        <v>39739.103331923972</v>
      </c>
      <c r="CV21" s="81">
        <v>39849.431724541901</v>
      </c>
      <c r="CW21" s="81">
        <v>40374.79320787506</v>
      </c>
      <c r="CX21" s="81">
        <v>41009.546990935065</v>
      </c>
      <c r="CY21" s="81">
        <v>41289.222404291126</v>
      </c>
      <c r="CZ21" s="81">
        <v>41202.091375505261</v>
      </c>
      <c r="DA21" s="81">
        <v>41563.918248651185</v>
      </c>
      <c r="DB21" s="81">
        <v>41831.721967858131</v>
      </c>
    </row>
    <row r="22" spans="3:106" x14ac:dyDescent="0.25">
      <c r="E22" s="1" t="s">
        <v>108</v>
      </c>
      <c r="AW22" s="81">
        <v>22.810204119999998</v>
      </c>
      <c r="AX22" s="81">
        <v>22.888308479999999</v>
      </c>
      <c r="AY22" s="81">
        <v>22.972763630000003</v>
      </c>
      <c r="AZ22" s="81">
        <v>23.053993079999998</v>
      </c>
      <c r="BA22" s="81">
        <v>23.141449790000003</v>
      </c>
      <c r="BB22" s="81">
        <v>23.233408700000002</v>
      </c>
      <c r="BC22" s="81">
        <v>23.326877410000002</v>
      </c>
      <c r="BD22" s="81">
        <v>23.417441159999996</v>
      </c>
      <c r="BE22" s="81">
        <v>23.500160189999995</v>
      </c>
      <c r="BF22" s="81">
        <v>23.578041849999995</v>
      </c>
      <c r="BG22" s="81">
        <v>23.654773399999993</v>
      </c>
      <c r="BH22" s="81">
        <v>23.735278449999996</v>
      </c>
      <c r="BI22" s="81">
        <v>23.812158140000001</v>
      </c>
      <c r="BJ22" s="81">
        <v>23.892527250000001</v>
      </c>
      <c r="BK22" s="81">
        <v>23.967445899999998</v>
      </c>
      <c r="BL22" s="81">
        <v>24.045540829999997</v>
      </c>
      <c r="BM22" s="81">
        <v>24.121168619999999</v>
      </c>
      <c r="BN22" s="81">
        <v>24.202396700000001</v>
      </c>
      <c r="BO22" s="81">
        <v>24.279818390000003</v>
      </c>
      <c r="BP22" s="81">
        <v>24.365079489999999</v>
      </c>
      <c r="BQ22" s="81">
        <v>24.453636629999998</v>
      </c>
      <c r="BR22" s="81">
        <v>24.550086279999995</v>
      </c>
      <c r="BS22" s="81">
        <v>24.647093829999999</v>
      </c>
      <c r="BT22" s="81">
        <v>24.752647870000001</v>
      </c>
      <c r="BU22" s="81">
        <v>24.86260214</v>
      </c>
      <c r="BV22" s="81">
        <v>24.975701880000003</v>
      </c>
      <c r="BW22" s="81">
        <v>25.089283999999999</v>
      </c>
      <c r="BX22" s="81">
        <v>25.20536044</v>
      </c>
      <c r="BY22" s="81">
        <v>25.327697530000002</v>
      </c>
      <c r="BZ22" s="81">
        <v>25.462653280000001</v>
      </c>
      <c r="CA22" s="81">
        <v>25.605454729999998</v>
      </c>
      <c r="CB22" s="81">
        <v>25.766944170000002</v>
      </c>
      <c r="CC22" s="81">
        <v>25.928359260000001</v>
      </c>
      <c r="CD22" s="81">
        <v>26.081338709999997</v>
      </c>
      <c r="CE22" s="81">
        <v>26.230687379999999</v>
      </c>
      <c r="CF22" s="81">
        <v>26.368459709999996</v>
      </c>
      <c r="CG22" s="81">
        <v>26.500079510000003</v>
      </c>
      <c r="CH22" s="81">
        <v>26.615849930000003</v>
      </c>
      <c r="CI22" s="81">
        <v>26.705782079999999</v>
      </c>
      <c r="CJ22" s="81">
        <v>26.794218939999997</v>
      </c>
      <c r="CK22" s="81">
        <v>26.869730669999999</v>
      </c>
      <c r="CL22" s="81">
        <v>26.942452039999999</v>
      </c>
      <c r="CM22" s="81">
        <v>27.014965949999997</v>
      </c>
      <c r="CN22" s="81">
        <v>27.087213519999999</v>
      </c>
      <c r="CO22" s="81">
        <v>27.162187510000003</v>
      </c>
      <c r="CP22" s="81">
        <v>27.253522570000001</v>
      </c>
      <c r="CQ22" s="81">
        <v>27.388837280000001</v>
      </c>
      <c r="CR22" s="81">
        <v>27.575308339999999</v>
      </c>
      <c r="CS22" s="81">
        <v>27.808974509999999</v>
      </c>
      <c r="CT22" s="81">
        <v>28.043800439999998</v>
      </c>
      <c r="CU22" s="81">
        <v>28.2923425</v>
      </c>
      <c r="CV22" s="81">
        <v>28.556180480000002</v>
      </c>
      <c r="CW22" s="81">
        <v>28.817799010000002</v>
      </c>
      <c r="CX22" s="81">
        <v>28.817799010000002</v>
      </c>
      <c r="CY22" s="81">
        <v>29.070849080000002</v>
      </c>
      <c r="CZ22" s="81">
        <v>29.326945209999998</v>
      </c>
      <c r="DA22" s="81">
        <v>29.648938409999996</v>
      </c>
      <c r="DB22" s="81">
        <v>29.876839609999998</v>
      </c>
    </row>
    <row r="23" spans="3:106" x14ac:dyDescent="0.25">
      <c r="E23" s="1" t="s">
        <v>55</v>
      </c>
      <c r="AW23" s="81">
        <v>110.5</v>
      </c>
      <c r="AX23" s="81">
        <v>3.7</v>
      </c>
      <c r="AY23" s="81">
        <v>3.7</v>
      </c>
      <c r="AZ23" s="81">
        <v>3.6</v>
      </c>
      <c r="BA23" s="81">
        <v>3.8000000000000003</v>
      </c>
      <c r="BB23" s="81">
        <v>3.7</v>
      </c>
      <c r="BC23" s="81">
        <v>3.5</v>
      </c>
      <c r="BD23" s="81">
        <v>3.5</v>
      </c>
      <c r="BE23" s="81">
        <v>3.3000000000000003</v>
      </c>
      <c r="BF23" s="81">
        <v>3.2</v>
      </c>
      <c r="BG23" s="81">
        <v>3.2</v>
      </c>
      <c r="BH23" s="81">
        <v>3.2</v>
      </c>
      <c r="BI23" s="81">
        <v>3.2</v>
      </c>
      <c r="BJ23" s="81">
        <v>2.4</v>
      </c>
      <c r="BK23" s="81">
        <v>2.2999999999999998</v>
      </c>
      <c r="BL23" s="81">
        <v>1.9</v>
      </c>
      <c r="BM23" s="81">
        <v>1.6</v>
      </c>
      <c r="BN23" s="81">
        <v>1.6</v>
      </c>
      <c r="BO23" s="81">
        <v>1.7000000000000002</v>
      </c>
      <c r="BP23" s="81">
        <v>1.7999999999999998</v>
      </c>
      <c r="BQ23" s="81">
        <v>1.9</v>
      </c>
      <c r="BR23" s="81">
        <v>1.6</v>
      </c>
      <c r="BS23" s="81">
        <v>1.2999999999999998</v>
      </c>
      <c r="BT23" s="81">
        <v>1</v>
      </c>
      <c r="BU23" s="81">
        <v>0.7</v>
      </c>
      <c r="BV23" s="81">
        <v>0.8</v>
      </c>
      <c r="BW23" s="81">
        <v>0.89999999999999991</v>
      </c>
      <c r="BX23" s="81">
        <v>1</v>
      </c>
      <c r="BY23" s="81">
        <v>1</v>
      </c>
      <c r="BZ23" s="81">
        <v>1.4</v>
      </c>
      <c r="CA23" s="81">
        <v>1.7000000000000002</v>
      </c>
      <c r="CB23" s="81">
        <v>2.1</v>
      </c>
      <c r="CC23" s="81">
        <v>2.4</v>
      </c>
      <c r="CD23" s="81">
        <v>2.4</v>
      </c>
      <c r="CE23" s="81">
        <v>2.5</v>
      </c>
      <c r="CF23" s="81">
        <v>2.5</v>
      </c>
      <c r="CG23" s="81">
        <v>2.6</v>
      </c>
      <c r="CH23" s="81">
        <v>2.7</v>
      </c>
      <c r="CI23" s="81">
        <v>2.7</v>
      </c>
      <c r="CJ23" s="81">
        <v>2.7</v>
      </c>
      <c r="CK23" s="81">
        <v>2.8000000000000003</v>
      </c>
      <c r="CL23" s="81">
        <v>2.2999999999999998</v>
      </c>
      <c r="CM23" s="81">
        <v>2.2999999999999998</v>
      </c>
      <c r="CN23" s="81">
        <v>1.7000000000000002</v>
      </c>
      <c r="CO23" s="81">
        <v>0.89999999999999991</v>
      </c>
      <c r="CP23" s="81">
        <v>0.83987999999999996</v>
      </c>
      <c r="CQ23" s="81">
        <v>0.83592</v>
      </c>
      <c r="CR23" s="81">
        <v>0.79498000000000002</v>
      </c>
      <c r="CS23" s="81">
        <v>0.73985000000000001</v>
      </c>
      <c r="CT23" s="81">
        <v>1.04453</v>
      </c>
      <c r="CU23" s="81">
        <v>1.0801400000000001</v>
      </c>
      <c r="CV23" s="81">
        <v>1.44956</v>
      </c>
      <c r="CW23" s="81">
        <v>1.9544099999999998</v>
      </c>
      <c r="CX23" s="81">
        <v>1.9544099999999998</v>
      </c>
      <c r="CY23" s="81">
        <v>1.9544099999999998</v>
      </c>
      <c r="CZ23" s="81">
        <v>1.9544099999999998</v>
      </c>
      <c r="DA23" s="81">
        <v>1.9544099999999998</v>
      </c>
      <c r="DB23" s="81">
        <v>1.9544099999999998</v>
      </c>
    </row>
    <row r="24" spans="3:106" x14ac:dyDescent="0.25">
      <c r="C24" s="1" t="s">
        <v>101</v>
      </c>
      <c r="AW24" s="81">
        <v>5356.1250276103074</v>
      </c>
      <c r="AX24" s="81">
        <v>5495.1043324716557</v>
      </c>
      <c r="AY24" s="81">
        <v>5451.5227871482266</v>
      </c>
      <c r="AZ24" s="81">
        <v>5534.1398976523124</v>
      </c>
      <c r="BA24" s="81">
        <v>5439.047683599345</v>
      </c>
      <c r="BB24" s="81">
        <v>5395.2160965709409</v>
      </c>
      <c r="BC24" s="81">
        <v>5175.795525052823</v>
      </c>
      <c r="BD24" s="81">
        <v>5144.726683633965</v>
      </c>
      <c r="BE24" s="81">
        <v>5081.7474174235094</v>
      </c>
      <c r="BF24" s="81">
        <v>5038.4626692608172</v>
      </c>
      <c r="BG24" s="81">
        <v>5213.0572539959221</v>
      </c>
      <c r="BH24" s="81">
        <v>5356.589721917564</v>
      </c>
      <c r="BI24" s="81">
        <v>5224.0827514973935</v>
      </c>
      <c r="BJ24" s="81">
        <v>5191.7682064338906</v>
      </c>
      <c r="BK24" s="81">
        <v>5119.7910019029332</v>
      </c>
      <c r="BL24" s="81">
        <v>5018.9969699129761</v>
      </c>
      <c r="BM24" s="81">
        <v>4792.8712665812909</v>
      </c>
      <c r="BN24" s="81">
        <v>4650.9981097526979</v>
      </c>
      <c r="BO24" s="81">
        <v>4386.4484834272534</v>
      </c>
      <c r="BP24" s="81">
        <v>4319.0979801388585</v>
      </c>
      <c r="BQ24" s="81">
        <v>4268.3145729920589</v>
      </c>
      <c r="BR24" s="81">
        <v>4848.6106990727694</v>
      </c>
      <c r="BS24" s="81">
        <v>4851.0416292597238</v>
      </c>
      <c r="BT24" s="81">
        <v>4858.3388941340399</v>
      </c>
      <c r="BU24" s="81">
        <v>4634.8459696191103</v>
      </c>
      <c r="BV24" s="81">
        <v>4796.5767189653889</v>
      </c>
      <c r="BW24" s="81">
        <v>4708.7705011828311</v>
      </c>
      <c r="BX24" s="81">
        <v>4444.1973357672996</v>
      </c>
      <c r="BY24" s="81">
        <v>4238.3725183459755</v>
      </c>
      <c r="BZ24" s="81">
        <v>5002.9361053207131</v>
      </c>
      <c r="CA24" s="81">
        <v>5257.7365415521426</v>
      </c>
      <c r="CB24" s="81">
        <v>5844.4420350660412</v>
      </c>
      <c r="CC24" s="81">
        <v>5746.9023729148612</v>
      </c>
      <c r="CD24" s="81">
        <v>5238.3370742563193</v>
      </c>
      <c r="CE24" s="81">
        <v>5222.6253036977641</v>
      </c>
      <c r="CF24" s="81">
        <v>4814.0659449125942</v>
      </c>
      <c r="CG24" s="81">
        <v>5033.5353297938436</v>
      </c>
      <c r="CH24" s="81">
        <v>4225.5242771215017</v>
      </c>
      <c r="CI24" s="81">
        <v>4709.0290190458327</v>
      </c>
      <c r="CJ24" s="81">
        <v>4646.1339318888058</v>
      </c>
      <c r="CK24" s="81">
        <v>4674.2757046339493</v>
      </c>
      <c r="CL24" s="81">
        <v>4428.57489908974</v>
      </c>
      <c r="CM24" s="81">
        <v>4453.0382654438336</v>
      </c>
      <c r="CN24" s="81">
        <v>7460.7482098556384</v>
      </c>
      <c r="CO24" s="81">
        <v>7313.2033750708415</v>
      </c>
      <c r="CP24" s="81">
        <v>8023.6820940733169</v>
      </c>
      <c r="CQ24" s="81">
        <v>7800.5505614055401</v>
      </c>
      <c r="CR24" s="81">
        <v>9202.2847343835601</v>
      </c>
      <c r="CS24" s="81">
        <v>9145.4313474926748</v>
      </c>
      <c r="CT24" s="81">
        <v>9973.0527180821755</v>
      </c>
      <c r="CU24" s="81">
        <v>9728.8359718701431</v>
      </c>
      <c r="CV24" s="81">
        <v>9648.9933948258677</v>
      </c>
      <c r="CW24" s="81">
        <v>9735.7642908190646</v>
      </c>
      <c r="CX24" s="81">
        <v>8653.9361695640655</v>
      </c>
      <c r="CY24" s="81">
        <v>8575.4730666808755</v>
      </c>
      <c r="CZ24" s="81">
        <v>8911.6738388268786</v>
      </c>
      <c r="DA24" s="81">
        <v>8857.0270636450969</v>
      </c>
      <c r="DB24" s="81">
        <v>8912.0726915251671</v>
      </c>
    </row>
    <row r="25" spans="3:106" x14ac:dyDescent="0.25">
      <c r="D25" s="1" t="s">
        <v>52</v>
      </c>
      <c r="AW25" s="81">
        <v>1121.1458926738492</v>
      </c>
      <c r="AX25" s="81">
        <v>1141.8187139493843</v>
      </c>
      <c r="AY25" s="81">
        <v>1145.8338153914578</v>
      </c>
      <c r="AZ25" s="81">
        <v>1117.5059572132905</v>
      </c>
      <c r="BA25" s="81">
        <v>1092.2697752111499</v>
      </c>
      <c r="BB25" s="81">
        <v>994.38214506704219</v>
      </c>
      <c r="BC25" s="81">
        <v>963.85051034175922</v>
      </c>
      <c r="BD25" s="81">
        <v>893.49756064125756</v>
      </c>
      <c r="BE25" s="81">
        <v>866.05061933991942</v>
      </c>
      <c r="BF25" s="81">
        <v>900.69179893390628</v>
      </c>
      <c r="BG25" s="81">
        <v>1033.3973699798637</v>
      </c>
      <c r="BH25" s="81">
        <v>1110.357620659611</v>
      </c>
      <c r="BI25" s="81">
        <v>974.98181244018951</v>
      </c>
      <c r="BJ25" s="81">
        <v>957.68420428032334</v>
      </c>
      <c r="BK25" s="81">
        <v>938.90335535001213</v>
      </c>
      <c r="BL25" s="81">
        <v>901.61398980024603</v>
      </c>
      <c r="BM25" s="81">
        <v>785.67004182985329</v>
      </c>
      <c r="BN25" s="81">
        <v>815.33100545990533</v>
      </c>
      <c r="BO25" s="81">
        <v>481.99945421986206</v>
      </c>
      <c r="BP25" s="81">
        <v>481.00373959021664</v>
      </c>
      <c r="BQ25" s="81">
        <v>495.13314103004433</v>
      </c>
      <c r="BR25" s="81">
        <v>775.0489262295373</v>
      </c>
      <c r="BS25" s="81">
        <v>817.31909746015594</v>
      </c>
      <c r="BT25" s="81">
        <v>912.34307670964017</v>
      </c>
      <c r="BU25" s="81">
        <v>768.00677990017107</v>
      </c>
      <c r="BV25" s="81">
        <v>924.27323775990476</v>
      </c>
      <c r="BW25" s="81">
        <v>809.58384976999457</v>
      </c>
      <c r="BX25" s="81">
        <v>787.93129089986553</v>
      </c>
      <c r="BY25" s="81">
        <v>626.85910381979113</v>
      </c>
      <c r="BZ25" s="81">
        <v>344.37564828991134</v>
      </c>
      <c r="CA25" s="81">
        <v>635.24298073019031</v>
      </c>
      <c r="CB25" s="81">
        <v>673.40455569998494</v>
      </c>
      <c r="CC25" s="81">
        <v>490.673547199881</v>
      </c>
      <c r="CD25" s="81">
        <v>536.47624690986822</v>
      </c>
      <c r="CE25" s="81">
        <v>675.62011292980208</v>
      </c>
      <c r="CF25" s="81">
        <v>472.56028901975975</v>
      </c>
      <c r="CG25" s="81">
        <v>701.12702810006499</v>
      </c>
      <c r="CH25" s="81">
        <v>329.40909577980278</v>
      </c>
      <c r="CI25" s="81">
        <v>543.48581467987981</v>
      </c>
      <c r="CJ25" s="81">
        <v>450.08024754001178</v>
      </c>
      <c r="CK25" s="81">
        <v>377.07586165007643</v>
      </c>
      <c r="CL25" s="81">
        <v>200.26641325987816</v>
      </c>
      <c r="CM25" s="81">
        <v>264.53614756979215</v>
      </c>
      <c r="CN25" s="81">
        <v>357.75094617001952</v>
      </c>
      <c r="CO25" s="81">
        <v>259.43816442010376</v>
      </c>
      <c r="CP25" s="81">
        <v>906.30418871982647</v>
      </c>
      <c r="CQ25" s="81">
        <v>823.45411811984798</v>
      </c>
      <c r="CR25" s="81">
        <v>1267.2291959300235</v>
      </c>
      <c r="CS25" s="81">
        <v>816.16562859989699</v>
      </c>
      <c r="CT25" s="81">
        <v>1607.3277478398668</v>
      </c>
      <c r="CU25" s="81">
        <v>1379.7444642598027</v>
      </c>
      <c r="CV25" s="81">
        <v>1267.7293110302635</v>
      </c>
      <c r="CW25" s="81">
        <v>1453.4188408199313</v>
      </c>
      <c r="CX25" s="81">
        <v>1319.1235707699377</v>
      </c>
      <c r="CY25" s="81">
        <v>1327.2653840097996</v>
      </c>
      <c r="CZ25" s="81">
        <v>1552.3123596199525</v>
      </c>
      <c r="DA25" s="81">
        <v>1494.5327972401021</v>
      </c>
      <c r="DB25" s="81">
        <v>1508.8104607901189</v>
      </c>
    </row>
    <row r="26" spans="3:106" x14ac:dyDescent="0.25">
      <c r="E26" s="1" t="s">
        <v>56</v>
      </c>
      <c r="AW26" s="81">
        <v>342.13937218384922</v>
      </c>
      <c r="AX26" s="81">
        <v>346.82856679938442</v>
      </c>
      <c r="AY26" s="81">
        <v>345.48218357145765</v>
      </c>
      <c r="AZ26" s="81">
        <v>368.29593714329042</v>
      </c>
      <c r="BA26" s="81">
        <v>371.86100242114992</v>
      </c>
      <c r="BB26" s="81">
        <v>374.66903701704189</v>
      </c>
      <c r="BC26" s="81">
        <v>361.79427456175904</v>
      </c>
      <c r="BD26" s="81">
        <v>364.55244068125739</v>
      </c>
      <c r="BE26" s="81">
        <v>367.98447130991917</v>
      </c>
      <c r="BF26" s="81">
        <v>370.95250894390631</v>
      </c>
      <c r="BG26" s="81">
        <v>367.05762755986365</v>
      </c>
      <c r="BH26" s="81">
        <v>369.90293405961086</v>
      </c>
      <c r="BI26" s="81">
        <v>372.69264696018939</v>
      </c>
      <c r="BJ26" s="81">
        <v>375.50429554032314</v>
      </c>
      <c r="BK26" s="81">
        <v>369.65617810001191</v>
      </c>
      <c r="BL26" s="81">
        <v>371.43427817024593</v>
      </c>
      <c r="BM26" s="81">
        <v>372.48720589985305</v>
      </c>
      <c r="BN26" s="81">
        <v>373.51169439990508</v>
      </c>
      <c r="BO26" s="81">
        <v>40.047797119861954</v>
      </c>
      <c r="BP26" s="81">
        <v>39.819310280216527</v>
      </c>
      <c r="BQ26" s="81">
        <v>30.488992870044171</v>
      </c>
      <c r="BR26" s="81">
        <v>30.344722019537087</v>
      </c>
      <c r="BS26" s="81">
        <v>28.955851440155865</v>
      </c>
      <c r="BT26" s="81">
        <v>29.029122819639959</v>
      </c>
      <c r="BU26" s="81">
        <v>28.458038270170913</v>
      </c>
      <c r="BV26" s="81">
        <v>28.086102959904657</v>
      </c>
      <c r="BW26" s="81">
        <v>27.632802339994452</v>
      </c>
      <c r="BX26" s="81">
        <v>27.747399219865432</v>
      </c>
      <c r="BY26" s="81">
        <v>26.792523889790949</v>
      </c>
      <c r="BZ26" s="81">
        <v>26.843878999911169</v>
      </c>
      <c r="CA26" s="81">
        <v>26.279275300190122</v>
      </c>
      <c r="CB26" s="81">
        <v>19.132367259984704</v>
      </c>
      <c r="CC26" s="81">
        <v>18.462676749880849</v>
      </c>
      <c r="CD26" s="81">
        <v>17.773908139868041</v>
      </c>
      <c r="CE26" s="81">
        <v>16.020394059801859</v>
      </c>
      <c r="CF26" s="81">
        <v>2.7451494497595998</v>
      </c>
      <c r="CG26" s="81">
        <v>1.346989840064948</v>
      </c>
      <c r="CH26" s="81">
        <v>2.2485187198028602</v>
      </c>
      <c r="CI26" s="81">
        <v>2.4355118098798698</v>
      </c>
      <c r="CJ26" s="81">
        <v>3.3822765500118619</v>
      </c>
      <c r="CK26" s="81">
        <v>2.280694550076511</v>
      </c>
      <c r="CL26" s="81">
        <v>2.0161604698782645</v>
      </c>
      <c r="CM26" s="81">
        <v>2.2108210897922072</v>
      </c>
      <c r="CN26" s="81">
        <v>2.0618805600196004</v>
      </c>
      <c r="CO26" s="81">
        <v>2.2853696801038388</v>
      </c>
      <c r="CP26" s="81">
        <v>2.931747369826545</v>
      </c>
      <c r="CQ26" s="81">
        <v>3.12406416984811</v>
      </c>
      <c r="CR26" s="81">
        <v>2.8756326300236648</v>
      </c>
      <c r="CS26" s="81">
        <v>3.0667779398970634</v>
      </c>
      <c r="CT26" s="81">
        <v>3.6136685498667642</v>
      </c>
      <c r="CU26" s="81">
        <v>3.7244366398028728</v>
      </c>
      <c r="CV26" s="81">
        <v>1.2457075302634943</v>
      </c>
      <c r="CW26" s="81">
        <v>1.4245055299314844</v>
      </c>
      <c r="CX26" s="81">
        <v>1.9413563199377251</v>
      </c>
      <c r="CY26" s="81">
        <v>2.1189828197998675</v>
      </c>
      <c r="CZ26" s="81">
        <v>2.6311869599526529</v>
      </c>
      <c r="DA26" s="81">
        <v>2.8176422301024431</v>
      </c>
      <c r="DB26" s="81">
        <v>3.3252682201190362</v>
      </c>
    </row>
    <row r="27" spans="3:106" x14ac:dyDescent="0.25">
      <c r="E27" s="1" t="s">
        <v>79</v>
      </c>
      <c r="AW27" s="81">
        <v>549.67743980000012</v>
      </c>
      <c r="AX27" s="81">
        <v>563.58387512000002</v>
      </c>
      <c r="AY27" s="81">
        <v>572.50277173000006</v>
      </c>
      <c r="AZ27" s="81">
        <v>542.99651191999999</v>
      </c>
      <c r="BA27" s="81">
        <v>506.00285364000001</v>
      </c>
      <c r="BB27" s="81">
        <v>401.71538084000014</v>
      </c>
      <c r="BC27" s="81">
        <v>384.52799152000011</v>
      </c>
      <c r="BD27" s="81">
        <v>311.43940022000015</v>
      </c>
      <c r="BE27" s="81">
        <v>288.65066794000018</v>
      </c>
      <c r="BF27" s="81">
        <v>316.15883856000011</v>
      </c>
      <c r="BG27" s="81">
        <v>305.36736897000009</v>
      </c>
      <c r="BH27" s="81">
        <v>342.67446960000012</v>
      </c>
      <c r="BI27" s="81">
        <v>365.98151322000012</v>
      </c>
      <c r="BJ27" s="81">
        <v>220.88760707000012</v>
      </c>
      <c r="BK27" s="81">
        <v>263.89369692000008</v>
      </c>
      <c r="BL27" s="81">
        <v>334.09955620000005</v>
      </c>
      <c r="BM27" s="81">
        <v>353.61664406000006</v>
      </c>
      <c r="BN27" s="81">
        <v>362.49468869000009</v>
      </c>
      <c r="BO27" s="81">
        <v>355.48670391000007</v>
      </c>
      <c r="BP27" s="81">
        <v>348.15268636000008</v>
      </c>
      <c r="BQ27" s="81">
        <v>313.98919497000009</v>
      </c>
      <c r="BR27" s="81">
        <v>324.81925102000008</v>
      </c>
      <c r="BS27" s="81">
        <v>360.10829283000004</v>
      </c>
      <c r="BT27" s="81">
        <v>362.59900070000009</v>
      </c>
      <c r="BU27" s="81">
        <v>373.01378844000004</v>
      </c>
      <c r="BV27" s="81">
        <v>324.36489261000008</v>
      </c>
      <c r="BW27" s="81">
        <v>300.28552546000009</v>
      </c>
      <c r="BX27" s="81">
        <v>300.20836971000006</v>
      </c>
      <c r="BY27" s="81">
        <v>299.93105796000003</v>
      </c>
      <c r="BZ27" s="81">
        <v>304.25895832000009</v>
      </c>
      <c r="CA27" s="81">
        <v>250.18761468000011</v>
      </c>
      <c r="CB27" s="81">
        <v>257.37609769000011</v>
      </c>
      <c r="CC27" s="81">
        <v>241.81477970000009</v>
      </c>
      <c r="CD27" s="81">
        <v>225.55895902000012</v>
      </c>
      <c r="CE27" s="81">
        <v>225.10305934000013</v>
      </c>
      <c r="CF27" s="81">
        <v>185.19848004000013</v>
      </c>
      <c r="CG27" s="81">
        <v>174.73337873000011</v>
      </c>
      <c r="CH27" s="81">
        <v>168.65391752999989</v>
      </c>
      <c r="CI27" s="81">
        <v>171.4836433399999</v>
      </c>
      <c r="CJ27" s="81">
        <v>222.69131145999989</v>
      </c>
      <c r="CK27" s="81">
        <v>178.29850756999991</v>
      </c>
      <c r="CL27" s="81">
        <v>171.90359325999989</v>
      </c>
      <c r="CM27" s="81">
        <v>179.90866694999988</v>
      </c>
      <c r="CN27" s="81">
        <v>156.71240607999991</v>
      </c>
      <c r="CO27" s="81">
        <v>149.21613520999992</v>
      </c>
      <c r="CP27" s="81">
        <v>328.22243181999988</v>
      </c>
      <c r="CQ27" s="81">
        <v>280.5300044199999</v>
      </c>
      <c r="CR27" s="81">
        <v>412.77522376999991</v>
      </c>
      <c r="CS27" s="81">
        <v>514.12279112999988</v>
      </c>
      <c r="CT27" s="81">
        <v>1098.0048405999999</v>
      </c>
      <c r="CU27" s="81">
        <v>1021.4869640799998</v>
      </c>
      <c r="CV27" s="81">
        <v>984.66984437999986</v>
      </c>
      <c r="CW27" s="81">
        <v>978.37723122999989</v>
      </c>
      <c r="CX27" s="81">
        <v>1052.9772312299999</v>
      </c>
      <c r="CY27" s="81">
        <v>1040.5715031199998</v>
      </c>
      <c r="CZ27" s="81">
        <v>1230.7656790099998</v>
      </c>
      <c r="DA27" s="81">
        <v>1231.4638164199996</v>
      </c>
      <c r="DB27" s="81">
        <v>1094.4611448199998</v>
      </c>
    </row>
    <row r="28" spans="3:106" x14ac:dyDescent="0.25">
      <c r="E28" s="1" t="s">
        <v>54</v>
      </c>
      <c r="AW28" s="81">
        <v>204.28908069000005</v>
      </c>
      <c r="AX28" s="81">
        <v>204.66627203000002</v>
      </c>
      <c r="AY28" s="81">
        <v>204.62886009000002</v>
      </c>
      <c r="AZ28" s="81">
        <v>184.93350815000005</v>
      </c>
      <c r="BA28" s="81">
        <v>184.71591915000005</v>
      </c>
      <c r="BB28" s="81">
        <v>185.30772721000005</v>
      </c>
      <c r="BC28" s="81">
        <v>185.35824426000002</v>
      </c>
      <c r="BD28" s="81">
        <v>185.92571974000001</v>
      </c>
      <c r="BE28" s="81">
        <v>185.92548009000004</v>
      </c>
      <c r="BF28" s="81">
        <v>189.55045143000004</v>
      </c>
      <c r="BG28" s="81">
        <v>186.32237345000001</v>
      </c>
      <c r="BH28" s="81">
        <v>186.67021700000001</v>
      </c>
      <c r="BI28" s="81">
        <v>186.57765226000001</v>
      </c>
      <c r="BJ28" s="81">
        <v>190.07230167000003</v>
      </c>
      <c r="BK28" s="81">
        <v>186.84348033000003</v>
      </c>
      <c r="BL28" s="81">
        <v>13.890155430000041</v>
      </c>
      <c r="BM28" s="81">
        <v>13.73619187000004</v>
      </c>
      <c r="BN28" s="81">
        <v>13.824622370000034</v>
      </c>
      <c r="BO28" s="81">
        <v>3.4049531900000343</v>
      </c>
      <c r="BP28" s="81">
        <v>3.5317429500000341</v>
      </c>
      <c r="BQ28" s="81">
        <v>3.4049531900000343</v>
      </c>
      <c r="BR28" s="81">
        <v>33.404953190000036</v>
      </c>
      <c r="BS28" s="81">
        <v>33.404953190000036</v>
      </c>
      <c r="BT28" s="81">
        <v>33.404953190000036</v>
      </c>
      <c r="BU28" s="81">
        <v>33.404953190000036</v>
      </c>
      <c r="BV28" s="81">
        <v>9.7022421900000335</v>
      </c>
      <c r="BW28" s="81">
        <v>4.7555219700000348</v>
      </c>
      <c r="BX28" s="81">
        <v>7.5555219700000391</v>
      </c>
      <c r="BY28" s="81">
        <v>4.7455219700000395</v>
      </c>
      <c r="BZ28" s="81">
        <v>8.7228109700000438</v>
      </c>
      <c r="CA28" s="81">
        <v>3.0760907500000423</v>
      </c>
      <c r="CB28" s="81">
        <v>3.0860907500000403</v>
      </c>
      <c r="CC28" s="81">
        <v>6.1260907500000403</v>
      </c>
      <c r="CD28" s="81">
        <v>10.013379750000041</v>
      </c>
      <c r="CE28" s="81">
        <v>4.4666595300000402</v>
      </c>
      <c r="CF28" s="81">
        <v>6.9666595300000402</v>
      </c>
      <c r="CG28" s="81">
        <v>6.9666595300000402</v>
      </c>
      <c r="CH28" s="81">
        <v>10.886659530000014</v>
      </c>
      <c r="CI28" s="81">
        <v>11.466659530000014</v>
      </c>
      <c r="CJ28" s="81">
        <v>10.466659530000014</v>
      </c>
      <c r="CK28" s="81">
        <v>11.466659530000014</v>
      </c>
      <c r="CL28" s="81">
        <v>15.226659530000013</v>
      </c>
      <c r="CM28" s="81">
        <v>11.466659530000014</v>
      </c>
      <c r="CN28" s="81">
        <v>15.226659530000013</v>
      </c>
      <c r="CO28" s="81">
        <v>11.466659530000014</v>
      </c>
      <c r="CP28" s="81">
        <v>15.226659530000013</v>
      </c>
      <c r="CQ28" s="81">
        <v>11.466659530000014</v>
      </c>
      <c r="CR28" s="81">
        <v>15.226659530000013</v>
      </c>
      <c r="CS28" s="81">
        <v>11.466659530000014</v>
      </c>
      <c r="CT28" s="81">
        <v>37.036588690000016</v>
      </c>
      <c r="CU28" s="81">
        <v>60.929223540000017</v>
      </c>
      <c r="CV28" s="81">
        <v>37.121339120000016</v>
      </c>
      <c r="CW28" s="81">
        <v>11.447184060000014</v>
      </c>
      <c r="CX28" s="81">
        <v>37.01711322000002</v>
      </c>
      <c r="CY28" s="81">
        <v>60.909748070000013</v>
      </c>
      <c r="CZ28" s="81">
        <v>37.10186365000002</v>
      </c>
      <c r="DA28" s="81">
        <v>11.427708590000012</v>
      </c>
      <c r="DB28" s="81">
        <v>36.997637750000017</v>
      </c>
    </row>
    <row r="29" spans="3:106" x14ac:dyDescent="0.25">
      <c r="E29" s="1" t="s">
        <v>108</v>
      </c>
      <c r="AW29" s="81">
        <v>0</v>
      </c>
      <c r="AX29" s="81">
        <v>0</v>
      </c>
      <c r="AY29" s="81">
        <v>0</v>
      </c>
      <c r="AZ29" s="81">
        <v>0</v>
      </c>
      <c r="BA29" s="81">
        <v>0</v>
      </c>
      <c r="BB29" s="81">
        <v>0</v>
      </c>
      <c r="BC29" s="81">
        <v>0</v>
      </c>
      <c r="BD29" s="81">
        <v>0</v>
      </c>
      <c r="BE29" s="81">
        <v>0</v>
      </c>
      <c r="BF29" s="81">
        <v>0</v>
      </c>
      <c r="BG29" s="81">
        <v>0</v>
      </c>
      <c r="BH29" s="81">
        <v>0</v>
      </c>
      <c r="BI29" s="81">
        <v>0</v>
      </c>
      <c r="BJ29" s="81">
        <v>0</v>
      </c>
      <c r="BK29" s="81">
        <v>0</v>
      </c>
      <c r="BL29" s="81">
        <v>0</v>
      </c>
      <c r="BM29" s="81">
        <v>0</v>
      </c>
      <c r="BN29" s="81">
        <v>0</v>
      </c>
      <c r="BO29" s="81">
        <v>0</v>
      </c>
      <c r="BP29" s="81">
        <v>0</v>
      </c>
      <c r="BQ29" s="81">
        <v>0</v>
      </c>
      <c r="BR29" s="81">
        <v>0</v>
      </c>
      <c r="BS29" s="81">
        <v>0</v>
      </c>
      <c r="BT29" s="81">
        <v>0</v>
      </c>
      <c r="BU29" s="81">
        <v>0</v>
      </c>
      <c r="BV29" s="81">
        <v>0</v>
      </c>
      <c r="BW29" s="81">
        <v>0</v>
      </c>
      <c r="BX29" s="81">
        <v>0</v>
      </c>
      <c r="BY29" s="81">
        <v>0</v>
      </c>
      <c r="BZ29" s="81">
        <v>0</v>
      </c>
      <c r="CA29" s="81">
        <v>0</v>
      </c>
      <c r="CB29" s="81">
        <v>0</v>
      </c>
      <c r="CC29" s="81">
        <v>0</v>
      </c>
      <c r="CD29" s="81">
        <v>0</v>
      </c>
      <c r="CE29" s="81">
        <v>0</v>
      </c>
      <c r="CF29" s="81">
        <v>0</v>
      </c>
      <c r="CG29" s="81">
        <v>0</v>
      </c>
      <c r="CH29" s="81">
        <v>0</v>
      </c>
      <c r="CI29" s="81">
        <v>0</v>
      </c>
      <c r="CJ29" s="81">
        <v>0</v>
      </c>
      <c r="CK29" s="81">
        <v>0</v>
      </c>
      <c r="CL29" s="81">
        <v>0</v>
      </c>
      <c r="CM29" s="81">
        <v>0</v>
      </c>
      <c r="CN29" s="81">
        <v>0</v>
      </c>
      <c r="CO29" s="81">
        <v>0</v>
      </c>
      <c r="CP29" s="81">
        <v>0</v>
      </c>
      <c r="CQ29" s="81">
        <v>0</v>
      </c>
      <c r="CR29" s="81">
        <v>0</v>
      </c>
      <c r="CS29" s="81">
        <v>0</v>
      </c>
      <c r="CT29" s="81">
        <v>0</v>
      </c>
      <c r="CU29" s="81">
        <v>0</v>
      </c>
      <c r="CV29" s="81">
        <v>0</v>
      </c>
      <c r="CW29" s="81">
        <v>0</v>
      </c>
      <c r="CX29" s="81">
        <v>0</v>
      </c>
      <c r="CY29" s="81">
        <v>0</v>
      </c>
      <c r="CZ29" s="81">
        <v>0</v>
      </c>
      <c r="DA29" s="81">
        <v>0</v>
      </c>
      <c r="DB29" s="81">
        <v>0</v>
      </c>
    </row>
    <row r="30" spans="3:106" x14ac:dyDescent="0.25">
      <c r="E30" s="1" t="s">
        <v>55</v>
      </c>
      <c r="AW30" s="81">
        <v>25.04</v>
      </c>
      <c r="AX30" s="81">
        <v>26.740000000000002</v>
      </c>
      <c r="AY30" s="81">
        <v>23.22</v>
      </c>
      <c r="AZ30" s="81">
        <v>21.28</v>
      </c>
      <c r="BA30" s="81">
        <v>29.689999999999998</v>
      </c>
      <c r="BB30" s="81">
        <v>32.69</v>
      </c>
      <c r="BC30" s="81">
        <v>32.17</v>
      </c>
      <c r="BD30" s="81">
        <v>31.580000000000002</v>
      </c>
      <c r="BE30" s="81">
        <v>23.490000000000002</v>
      </c>
      <c r="BF30" s="81">
        <v>24.029999999999998</v>
      </c>
      <c r="BG30" s="81">
        <v>174.65</v>
      </c>
      <c r="BH30" s="81">
        <v>211.10999999999999</v>
      </c>
      <c r="BI30" s="81">
        <v>49.730000000000004</v>
      </c>
      <c r="BJ30" s="81">
        <v>171.22</v>
      </c>
      <c r="BK30" s="81">
        <v>118.50999999999999</v>
      </c>
      <c r="BL30" s="81">
        <v>182.19</v>
      </c>
      <c r="BM30" s="81">
        <v>45.83</v>
      </c>
      <c r="BN30" s="81">
        <v>65.5</v>
      </c>
      <c r="BO30" s="81">
        <v>83.06</v>
      </c>
      <c r="BP30" s="81">
        <v>89.5</v>
      </c>
      <c r="BQ30" s="81">
        <v>147.25</v>
      </c>
      <c r="BR30" s="81">
        <v>386.47999999999996</v>
      </c>
      <c r="BS30" s="81">
        <v>394.84999999999997</v>
      </c>
      <c r="BT30" s="81">
        <v>487.31</v>
      </c>
      <c r="BU30" s="81">
        <v>333.13</v>
      </c>
      <c r="BV30" s="81">
        <v>562.12</v>
      </c>
      <c r="BW30" s="81">
        <v>476.91</v>
      </c>
      <c r="BX30" s="81">
        <v>452.42</v>
      </c>
      <c r="BY30" s="81">
        <v>295.39000000000004</v>
      </c>
      <c r="BZ30" s="81">
        <v>4.5500000000000007</v>
      </c>
      <c r="CA30" s="81">
        <v>355.7</v>
      </c>
      <c r="CB30" s="81">
        <v>393.81</v>
      </c>
      <c r="CC30" s="81">
        <v>224.26999999999998</v>
      </c>
      <c r="CD30" s="81">
        <v>283.13</v>
      </c>
      <c r="CE30" s="81">
        <v>430.03000000000003</v>
      </c>
      <c r="CF30" s="81">
        <v>277.64999999999998</v>
      </c>
      <c r="CG30" s="81">
        <v>518.08000000000004</v>
      </c>
      <c r="CH30" s="81">
        <v>147.62</v>
      </c>
      <c r="CI30" s="81">
        <v>358.1</v>
      </c>
      <c r="CJ30" s="81">
        <v>213.54</v>
      </c>
      <c r="CK30" s="81">
        <v>185.03</v>
      </c>
      <c r="CL30" s="81">
        <v>11.120000000000001</v>
      </c>
      <c r="CM30" s="81">
        <v>70.95</v>
      </c>
      <c r="CN30" s="81">
        <v>183.75</v>
      </c>
      <c r="CO30" s="81">
        <v>96.47</v>
      </c>
      <c r="CP30" s="81">
        <v>559.92335000000003</v>
      </c>
      <c r="CQ30" s="81">
        <v>528.33339000000001</v>
      </c>
      <c r="CR30" s="81">
        <v>836.35167999999999</v>
      </c>
      <c r="CS30" s="81">
        <v>287.50939999999997</v>
      </c>
      <c r="CT30" s="81">
        <v>468.67265000000003</v>
      </c>
      <c r="CU30" s="81">
        <v>293.60383999999999</v>
      </c>
      <c r="CV30" s="81">
        <v>244.69242</v>
      </c>
      <c r="CW30" s="81">
        <v>462.16991999999999</v>
      </c>
      <c r="CX30" s="81">
        <v>227.18787</v>
      </c>
      <c r="CY30" s="81">
        <v>223.66515000000001</v>
      </c>
      <c r="CZ30" s="81">
        <v>281.81362999999999</v>
      </c>
      <c r="DA30" s="81">
        <v>248.82363000000001</v>
      </c>
      <c r="DB30" s="81">
        <v>374.02641</v>
      </c>
    </row>
    <row r="31" spans="3:106" x14ac:dyDescent="0.25">
      <c r="D31" s="1" t="s">
        <v>53</v>
      </c>
      <c r="AW31" s="81">
        <v>4234.9791349364577</v>
      </c>
      <c r="AX31" s="81">
        <v>4353.2856185222709</v>
      </c>
      <c r="AY31" s="81">
        <v>4305.6889717567692</v>
      </c>
      <c r="AZ31" s="81">
        <v>4416.6339404390228</v>
      </c>
      <c r="BA31" s="81">
        <v>4346.7779083881942</v>
      </c>
      <c r="BB31" s="81">
        <v>4400.8339515038988</v>
      </c>
      <c r="BC31" s="81">
        <v>4211.9450147110638</v>
      </c>
      <c r="BD31" s="81">
        <v>4251.2291229927068</v>
      </c>
      <c r="BE31" s="81">
        <v>4215.6967980835898</v>
      </c>
      <c r="BF31" s="81">
        <v>4137.77087032691</v>
      </c>
      <c r="BG31" s="81">
        <v>4179.6598840160586</v>
      </c>
      <c r="BH31" s="81">
        <v>4246.2321012579532</v>
      </c>
      <c r="BI31" s="81">
        <v>4249.1009390572044</v>
      </c>
      <c r="BJ31" s="81">
        <v>4234.0840021535669</v>
      </c>
      <c r="BK31" s="81">
        <v>4180.887646552922</v>
      </c>
      <c r="BL31" s="81">
        <v>4117.3829801127304</v>
      </c>
      <c r="BM31" s="81">
        <v>4007.2012247514381</v>
      </c>
      <c r="BN31" s="81">
        <v>3835.6671042927937</v>
      </c>
      <c r="BO31" s="81">
        <v>3904.4490292073915</v>
      </c>
      <c r="BP31" s="81">
        <v>3838.094240548643</v>
      </c>
      <c r="BQ31" s="81">
        <v>3773.1814319620144</v>
      </c>
      <c r="BR31" s="81">
        <v>4073.5617728432317</v>
      </c>
      <c r="BS31" s="81">
        <v>4033.7225317995676</v>
      </c>
      <c r="BT31" s="81">
        <v>3945.9958174244002</v>
      </c>
      <c r="BU31" s="81">
        <v>3866.839189718939</v>
      </c>
      <c r="BV31" s="81">
        <v>3872.3034812054839</v>
      </c>
      <c r="BW31" s="81">
        <v>3899.1866514128365</v>
      </c>
      <c r="BX31" s="81">
        <v>3656.2660448674342</v>
      </c>
      <c r="BY31" s="81">
        <v>3611.5134145261854</v>
      </c>
      <c r="BZ31" s="81">
        <v>4658.5604570308014</v>
      </c>
      <c r="CA31" s="81">
        <v>4622.493560821953</v>
      </c>
      <c r="CB31" s="81">
        <v>5171.0374793660558</v>
      </c>
      <c r="CC31" s="81">
        <v>5256.2288257149812</v>
      </c>
      <c r="CD31" s="81">
        <v>4701.8608273464506</v>
      </c>
      <c r="CE31" s="81">
        <v>4547.0051907679626</v>
      </c>
      <c r="CF31" s="81">
        <v>4341.5056558928354</v>
      </c>
      <c r="CG31" s="81">
        <v>4332.4083016937793</v>
      </c>
      <c r="CH31" s="81">
        <v>3896.1151813416991</v>
      </c>
      <c r="CI31" s="81">
        <v>4165.5432043659521</v>
      </c>
      <c r="CJ31" s="81">
        <v>4196.0536843487944</v>
      </c>
      <c r="CK31" s="81">
        <v>4297.1998429838723</v>
      </c>
      <c r="CL31" s="81">
        <v>4228.3084858298616</v>
      </c>
      <c r="CM31" s="81">
        <v>4188.5021178740417</v>
      </c>
      <c r="CN31" s="81">
        <v>7102.9972636856182</v>
      </c>
      <c r="CO31" s="81">
        <v>7053.7652106507376</v>
      </c>
      <c r="CP31" s="81">
        <v>7117.37790535349</v>
      </c>
      <c r="CQ31" s="81">
        <v>6977.0964432856917</v>
      </c>
      <c r="CR31" s="81">
        <v>7935.0555384535364</v>
      </c>
      <c r="CS31" s="81">
        <v>8329.2657188927769</v>
      </c>
      <c r="CT31" s="81">
        <v>8365.7249702423087</v>
      </c>
      <c r="CU31" s="81">
        <v>8349.0915076103392</v>
      </c>
      <c r="CV31" s="81">
        <v>8381.264083795606</v>
      </c>
      <c r="CW31" s="81">
        <v>8282.3454499991331</v>
      </c>
      <c r="CX31" s="81">
        <v>7334.8125987941276</v>
      </c>
      <c r="CY31" s="81">
        <v>7248.2076826710745</v>
      </c>
      <c r="CZ31" s="81">
        <v>7359.3614792069257</v>
      </c>
      <c r="DA31" s="81">
        <v>7362.494266404995</v>
      </c>
      <c r="DB31" s="81">
        <v>7403.2622307350484</v>
      </c>
    </row>
    <row r="32" spans="3:106" x14ac:dyDescent="0.25">
      <c r="E32" s="1" t="s">
        <v>115</v>
      </c>
      <c r="AW32" s="81">
        <v>1419.6940702586476</v>
      </c>
      <c r="AX32" s="81">
        <v>1571.1004245191075</v>
      </c>
      <c r="AY32" s="81">
        <v>1585.7732679782077</v>
      </c>
      <c r="AZ32" s="81">
        <v>1547.6806839212675</v>
      </c>
      <c r="BA32" s="81">
        <v>1521.1738304057676</v>
      </c>
      <c r="BB32" s="81">
        <v>1535.3159334277277</v>
      </c>
      <c r="BC32" s="81">
        <v>1503.0051819188075</v>
      </c>
      <c r="BD32" s="81">
        <v>1528.5523108635275</v>
      </c>
      <c r="BE32" s="81">
        <v>1523.4528617309675</v>
      </c>
      <c r="BF32" s="81">
        <v>1485.0673375257074</v>
      </c>
      <c r="BG32" s="81">
        <v>1491.1281507573874</v>
      </c>
      <c r="BH32" s="81">
        <v>1520.6489262615473</v>
      </c>
      <c r="BI32" s="81">
        <v>1526.5356587301076</v>
      </c>
      <c r="BJ32" s="81">
        <v>1532.0352113094475</v>
      </c>
      <c r="BK32" s="81">
        <v>1531.9208449501275</v>
      </c>
      <c r="BL32" s="81">
        <v>1470.2952538245477</v>
      </c>
      <c r="BM32" s="81">
        <v>1437.2848646246375</v>
      </c>
      <c r="BN32" s="81">
        <v>1381.6404681103263</v>
      </c>
      <c r="BO32" s="81">
        <v>1406.3995628054213</v>
      </c>
      <c r="BP32" s="81">
        <v>1398.8642098921459</v>
      </c>
      <c r="BQ32" s="81">
        <v>1375.6811284187611</v>
      </c>
      <c r="BR32" s="81">
        <v>1394.3775499117817</v>
      </c>
      <c r="BS32" s="81">
        <v>1385.9804964900472</v>
      </c>
      <c r="BT32" s="81">
        <v>1383.2851769938386</v>
      </c>
      <c r="BU32" s="81">
        <v>1341.8834647847443</v>
      </c>
      <c r="BV32" s="81">
        <v>1353.0147916803853</v>
      </c>
      <c r="BW32" s="81">
        <v>1383.0853384703123</v>
      </c>
      <c r="BX32" s="81">
        <v>1401.1899634018787</v>
      </c>
      <c r="BY32" s="81">
        <v>1411.2475020269851</v>
      </c>
      <c r="BZ32" s="81">
        <v>1437.3091464785332</v>
      </c>
      <c r="CA32" s="81">
        <v>1385.7154804830052</v>
      </c>
      <c r="CB32" s="81">
        <v>1380.2384830800806</v>
      </c>
      <c r="CC32" s="81">
        <v>1382.2898887988247</v>
      </c>
      <c r="CD32" s="81">
        <v>1373.2041825571146</v>
      </c>
      <c r="CE32" s="81">
        <v>1359.7258027497442</v>
      </c>
      <c r="CF32" s="81">
        <v>1335.2997376470464</v>
      </c>
      <c r="CG32" s="81">
        <v>1340.7891488418895</v>
      </c>
      <c r="CH32" s="81">
        <v>1343.9073257950604</v>
      </c>
      <c r="CI32" s="81">
        <v>1353.2924505536239</v>
      </c>
      <c r="CJ32" s="81">
        <v>1378.9354320660884</v>
      </c>
      <c r="CK32" s="81">
        <v>1405.8236334650189</v>
      </c>
      <c r="CL32" s="81">
        <v>1386.7522157535736</v>
      </c>
      <c r="CM32" s="81">
        <v>1394.397162199795</v>
      </c>
      <c r="CN32" s="81">
        <v>4193.5090975730991</v>
      </c>
      <c r="CO32" s="81">
        <v>4170.7138643594271</v>
      </c>
      <c r="CP32" s="81">
        <v>4117.0320763829604</v>
      </c>
      <c r="CQ32" s="81">
        <v>3983.3565320098323</v>
      </c>
      <c r="CR32" s="81">
        <v>3815.6656808321959</v>
      </c>
      <c r="CS32" s="81">
        <v>3944.2433842667779</v>
      </c>
      <c r="CT32" s="81">
        <v>3977.5413546233094</v>
      </c>
      <c r="CU32" s="81">
        <v>3943.0564244753409</v>
      </c>
      <c r="CV32" s="81">
        <v>3903.8098136466051</v>
      </c>
      <c r="CW32" s="81">
        <v>3969.3902987491338</v>
      </c>
      <c r="CX32" s="81">
        <v>3936.2300181491269</v>
      </c>
      <c r="CY32" s="81">
        <v>3908.0784566250741</v>
      </c>
      <c r="CZ32" s="81">
        <v>3989.5799454789267</v>
      </c>
      <c r="DA32" s="81">
        <v>3896.6088489827762</v>
      </c>
      <c r="DB32" s="81">
        <v>3927.8844594818283</v>
      </c>
    </row>
    <row r="33" spans="3:106" x14ac:dyDescent="0.25">
      <c r="E33" s="1" t="s">
        <v>56</v>
      </c>
      <c r="AW33" s="81">
        <v>329</v>
      </c>
      <c r="AX33" s="81">
        <v>340.1</v>
      </c>
      <c r="AY33" s="81">
        <v>339.2</v>
      </c>
      <c r="AZ33" s="81">
        <v>332.3</v>
      </c>
      <c r="BA33" s="81">
        <v>327.60000000000002</v>
      </c>
      <c r="BB33" s="81">
        <v>331.9</v>
      </c>
      <c r="BC33" s="81">
        <v>319.8</v>
      </c>
      <c r="BD33" s="81">
        <v>328.5</v>
      </c>
      <c r="BE33" s="81">
        <v>327.7</v>
      </c>
      <c r="BF33" s="81">
        <v>320.39999999999998</v>
      </c>
      <c r="BG33" s="81">
        <v>321.7</v>
      </c>
      <c r="BH33" s="81">
        <v>329.6</v>
      </c>
      <c r="BI33" s="81">
        <v>331.5</v>
      </c>
      <c r="BJ33" s="81">
        <v>334.1</v>
      </c>
      <c r="BK33" s="81">
        <v>334.2</v>
      </c>
      <c r="BL33" s="81">
        <v>322.39999999999998</v>
      </c>
      <c r="BM33" s="81">
        <v>314.7</v>
      </c>
      <c r="BN33" s="81">
        <v>300.2</v>
      </c>
      <c r="BO33" s="81">
        <v>305.3</v>
      </c>
      <c r="BP33" s="81">
        <v>305.5</v>
      </c>
      <c r="BQ33" s="81">
        <v>300.5</v>
      </c>
      <c r="BR33" s="81">
        <v>538.20000000000005</v>
      </c>
      <c r="BS33" s="81">
        <v>533.20000000000005</v>
      </c>
      <c r="BT33" s="81">
        <v>533.29999999999995</v>
      </c>
      <c r="BU33" s="81">
        <v>512.29999999999995</v>
      </c>
      <c r="BV33" s="81">
        <v>517.29999999999995</v>
      </c>
      <c r="BW33" s="81">
        <v>528.9</v>
      </c>
      <c r="BX33" s="81">
        <v>538.1</v>
      </c>
      <c r="BY33" s="81">
        <v>540.1</v>
      </c>
      <c r="BZ33" s="81">
        <v>553.6</v>
      </c>
      <c r="CA33" s="81">
        <v>532.5</v>
      </c>
      <c r="CB33" s="81">
        <v>529.4</v>
      </c>
      <c r="CC33" s="81">
        <v>526.79999999999995</v>
      </c>
      <c r="CD33" s="81">
        <v>526.1</v>
      </c>
      <c r="CE33" s="81">
        <v>531.9</v>
      </c>
      <c r="CF33" s="81">
        <v>526.29999999999995</v>
      </c>
      <c r="CG33" s="81">
        <v>520.5</v>
      </c>
      <c r="CH33" s="81">
        <v>511.2</v>
      </c>
      <c r="CI33" s="81">
        <v>516.4</v>
      </c>
      <c r="CJ33" s="81">
        <v>528</v>
      </c>
      <c r="CK33" s="81">
        <v>540.29999999999995</v>
      </c>
      <c r="CL33" s="81">
        <v>532.6</v>
      </c>
      <c r="CM33" s="81">
        <v>516.4</v>
      </c>
      <c r="CN33" s="81">
        <v>530</v>
      </c>
      <c r="CO33" s="81">
        <v>542.20000000000005</v>
      </c>
      <c r="CP33" s="81">
        <v>521.52805999999998</v>
      </c>
      <c r="CQ33" s="81">
        <v>501.14155</v>
      </c>
      <c r="CR33" s="81">
        <v>479.77845000000002</v>
      </c>
      <c r="CS33" s="81">
        <v>498.19333999999998</v>
      </c>
      <c r="CT33" s="81">
        <v>504.08255000000003</v>
      </c>
      <c r="CU33" s="81">
        <v>501.86099000000002</v>
      </c>
      <c r="CV33" s="81">
        <v>495.28764000000001</v>
      </c>
      <c r="CW33" s="81">
        <v>503.11</v>
      </c>
      <c r="CX33" s="81">
        <v>499.11437000000001</v>
      </c>
      <c r="CY33" s="81">
        <v>494.13171999999997</v>
      </c>
      <c r="CZ33" s="81">
        <v>509.96512999999999</v>
      </c>
      <c r="DA33" s="81">
        <v>490.74558000000002</v>
      </c>
      <c r="DB33" s="81">
        <v>500.70947000000001</v>
      </c>
    </row>
    <row r="34" spans="3:106" x14ac:dyDescent="0.25">
      <c r="E34" s="1" t="s">
        <v>79</v>
      </c>
      <c r="AW34" s="81">
        <v>326.06676563699995</v>
      </c>
      <c r="AX34" s="81">
        <v>327.09390265599995</v>
      </c>
      <c r="AY34" s="81">
        <v>326.03582237199998</v>
      </c>
      <c r="AZ34" s="81">
        <v>327.02310356299995</v>
      </c>
      <c r="BA34" s="81">
        <v>326.12676563699995</v>
      </c>
      <c r="BB34" s="81">
        <v>327.41390265599995</v>
      </c>
      <c r="BC34" s="81">
        <v>326.12582237199996</v>
      </c>
      <c r="BD34" s="81">
        <v>327.37310356299992</v>
      </c>
      <c r="BE34" s="81">
        <v>326.08676563699993</v>
      </c>
      <c r="BF34" s="81">
        <v>327.1539026559999</v>
      </c>
      <c r="BG34" s="81">
        <v>326.0658223719999</v>
      </c>
      <c r="BH34" s="81">
        <v>327.05310356299987</v>
      </c>
      <c r="BI34" s="81">
        <v>326.06676563699989</v>
      </c>
      <c r="BJ34" s="81">
        <v>326.99390265599993</v>
      </c>
      <c r="BK34" s="81">
        <v>326.06582237199996</v>
      </c>
      <c r="BL34" s="81">
        <v>327.03595902299992</v>
      </c>
      <c r="BM34" s="81">
        <v>326.62552409699992</v>
      </c>
      <c r="BN34" s="81">
        <v>327.06616371599995</v>
      </c>
      <c r="BO34" s="81">
        <v>326.25017617199995</v>
      </c>
      <c r="BP34" s="81">
        <v>327.42503823299995</v>
      </c>
      <c r="BQ34" s="81">
        <v>326.87552323699992</v>
      </c>
      <c r="BR34" s="81">
        <v>383.43870115599998</v>
      </c>
      <c r="BS34" s="81">
        <v>395.57013685299995</v>
      </c>
      <c r="BT34" s="81">
        <v>328.05962245299992</v>
      </c>
      <c r="BU34" s="81">
        <v>326.67021266699993</v>
      </c>
      <c r="BV34" s="81">
        <v>323.69858380599999</v>
      </c>
      <c r="BW34" s="81">
        <v>321.64270612399997</v>
      </c>
      <c r="BX34" s="81">
        <v>54.050058129999961</v>
      </c>
      <c r="BY34" s="81">
        <v>30.405701693999958</v>
      </c>
      <c r="BZ34" s="81">
        <v>34.268528295999971</v>
      </c>
      <c r="CA34" s="81">
        <v>34.326634823999967</v>
      </c>
      <c r="CB34" s="81">
        <v>31.920719519999967</v>
      </c>
      <c r="CC34" s="81">
        <v>31.908798619999967</v>
      </c>
      <c r="CD34" s="81">
        <v>31.853346669999969</v>
      </c>
      <c r="CE34" s="81">
        <v>31.869276129999967</v>
      </c>
      <c r="CF34" s="81">
        <v>31.902677699999966</v>
      </c>
      <c r="CG34" s="81">
        <v>143.55601253999998</v>
      </c>
      <c r="CH34" s="81">
        <v>143.55601253999984</v>
      </c>
      <c r="CI34" s="81">
        <v>143.55601253999984</v>
      </c>
      <c r="CJ34" s="81">
        <v>143.55601253999984</v>
      </c>
      <c r="CK34" s="81">
        <v>143.55601253999984</v>
      </c>
      <c r="CL34" s="81">
        <v>143.56789214999984</v>
      </c>
      <c r="CM34" s="81">
        <v>143.55959057999982</v>
      </c>
      <c r="CN34" s="81">
        <v>143.55547293999982</v>
      </c>
      <c r="CO34" s="81">
        <v>143.55649864999984</v>
      </c>
      <c r="CP34" s="81">
        <v>324.24044257999981</v>
      </c>
      <c r="CQ34" s="81">
        <v>394.31937478999981</v>
      </c>
      <c r="CR34" s="81">
        <v>468.87046293999981</v>
      </c>
      <c r="CS34" s="81">
        <v>543.29827830999989</v>
      </c>
      <c r="CT34" s="81">
        <v>617.62049699999989</v>
      </c>
      <c r="CU34" s="81">
        <v>692.00736519999987</v>
      </c>
      <c r="CV34" s="81">
        <v>692.01030937999985</v>
      </c>
      <c r="CW34" s="81">
        <v>690.66722644999982</v>
      </c>
      <c r="CX34" s="81">
        <v>690.4667264499999</v>
      </c>
      <c r="CY34" s="81">
        <v>690.70592644999988</v>
      </c>
      <c r="CZ34" s="81">
        <v>690.09542644999988</v>
      </c>
      <c r="DA34" s="81">
        <v>689.79372644999989</v>
      </c>
      <c r="DB34" s="81">
        <v>689.70317644999989</v>
      </c>
    </row>
    <row r="35" spans="3:106" x14ac:dyDescent="0.25">
      <c r="E35" s="1" t="s">
        <v>54</v>
      </c>
      <c r="AW35" s="81">
        <v>2146.5405316608103</v>
      </c>
      <c r="AX35" s="81">
        <v>2101.1590161371632</v>
      </c>
      <c r="AY35" s="81">
        <v>2044.4250401265613</v>
      </c>
      <c r="AZ35" s="81">
        <v>2199.2064231847544</v>
      </c>
      <c r="BA35" s="81">
        <v>2161.4965843654272</v>
      </c>
      <c r="BB35" s="81">
        <v>2193.129550820172</v>
      </c>
      <c r="BC35" s="81">
        <v>2053.0862045802569</v>
      </c>
      <c r="BD35" s="81">
        <v>2056.6944769561796</v>
      </c>
      <c r="BE35" s="81">
        <v>2025.8675237956222</v>
      </c>
      <c r="BF35" s="81">
        <v>1992.304158595203</v>
      </c>
      <c r="BG35" s="81">
        <v>2027.9388983766712</v>
      </c>
      <c r="BH35" s="81">
        <v>2055.8558461234061</v>
      </c>
      <c r="BI35" s="81">
        <v>2052.1333960000966</v>
      </c>
      <c r="BJ35" s="81">
        <v>2027.8821740681196</v>
      </c>
      <c r="BK35" s="81">
        <v>1975.5843547707943</v>
      </c>
      <c r="BL35" s="81">
        <v>1987.9744855951828</v>
      </c>
      <c r="BM35" s="81">
        <v>1920.9731487498007</v>
      </c>
      <c r="BN35" s="81">
        <v>1817.5169861864676</v>
      </c>
      <c r="BO35" s="81">
        <v>1858.5693604499704</v>
      </c>
      <c r="BP35" s="81">
        <v>1802.2834872534963</v>
      </c>
      <c r="BQ35" s="81">
        <v>1766.1711193462529</v>
      </c>
      <c r="BR35" s="81">
        <v>1750.5220629454507</v>
      </c>
      <c r="BS35" s="81">
        <v>1714.1544580065199</v>
      </c>
      <c r="BT35" s="81">
        <v>1699.5873014875619</v>
      </c>
      <c r="BU35" s="81">
        <v>1684.0906617871951</v>
      </c>
      <c r="BV35" s="81">
        <v>1673.3786023090988</v>
      </c>
      <c r="BW35" s="81">
        <v>1660.6918706585247</v>
      </c>
      <c r="BX35" s="81">
        <v>1660.7928472855551</v>
      </c>
      <c r="BY35" s="81">
        <v>1627.5114578552004</v>
      </c>
      <c r="BZ35" s="81">
        <v>2628.1958151362687</v>
      </c>
      <c r="CA35" s="81">
        <v>2664.7965980449476</v>
      </c>
      <c r="CB35" s="81">
        <v>3226.8584443859759</v>
      </c>
      <c r="CC35" s="81">
        <v>3312.6247672861555</v>
      </c>
      <c r="CD35" s="81">
        <v>2765.4135737093361</v>
      </c>
      <c r="CE35" s="81">
        <v>2619.260268838219</v>
      </c>
      <c r="CF35" s="81">
        <v>2447.3431371457887</v>
      </c>
      <c r="CG35" s="81">
        <v>2326.9038158318899</v>
      </c>
      <c r="CH35" s="81">
        <v>1894.2095656566389</v>
      </c>
      <c r="CI35" s="81">
        <v>2148.7605343423284</v>
      </c>
      <c r="CJ35" s="81">
        <v>2145.2480328127062</v>
      </c>
      <c r="CK35" s="81">
        <v>2207.2089111788537</v>
      </c>
      <c r="CL35" s="81">
        <v>2162.3536209262879</v>
      </c>
      <c r="CM35" s="81">
        <v>2131.1110872742465</v>
      </c>
      <c r="CN35" s="81">
        <v>2235.5221640725194</v>
      </c>
      <c r="CO35" s="81">
        <v>2196.8911082313098</v>
      </c>
      <c r="CP35" s="81">
        <v>2151.2707357805293</v>
      </c>
      <c r="CQ35" s="81">
        <v>2094.35684587586</v>
      </c>
      <c r="CR35" s="81">
        <v>3162.9566140713414</v>
      </c>
      <c r="CS35" s="81">
        <v>3328.8802296559998</v>
      </c>
      <c r="CT35" s="81">
        <v>3251.0310160089998</v>
      </c>
      <c r="CU35" s="81">
        <v>3196.0222373850002</v>
      </c>
      <c r="CV35" s="81">
        <v>3271.1227878389996</v>
      </c>
      <c r="CW35" s="81">
        <v>3105.56375286</v>
      </c>
      <c r="CX35" s="81">
        <v>2195.5893705950002</v>
      </c>
      <c r="CY35" s="81">
        <v>2140.7020481459995</v>
      </c>
      <c r="CZ35" s="81">
        <v>2158.1211103479995</v>
      </c>
      <c r="DA35" s="81">
        <v>2274.507203592218</v>
      </c>
      <c r="DB35" s="81">
        <v>2271.7532116232196</v>
      </c>
    </row>
    <row r="36" spans="3:106" x14ac:dyDescent="0.25">
      <c r="E36" s="1" t="s">
        <v>108</v>
      </c>
      <c r="AW36" s="81">
        <v>0</v>
      </c>
      <c r="AX36" s="81">
        <v>0</v>
      </c>
      <c r="AY36" s="81">
        <v>0</v>
      </c>
      <c r="AZ36" s="81">
        <v>0</v>
      </c>
      <c r="BA36" s="81">
        <v>0</v>
      </c>
      <c r="BB36" s="81">
        <v>0</v>
      </c>
      <c r="BC36" s="81">
        <v>0</v>
      </c>
      <c r="BD36" s="81">
        <v>0</v>
      </c>
      <c r="BE36" s="81">
        <v>0</v>
      </c>
      <c r="BF36" s="81">
        <v>0</v>
      </c>
      <c r="BG36" s="81">
        <v>0</v>
      </c>
      <c r="BH36" s="81">
        <v>0</v>
      </c>
      <c r="BI36" s="81">
        <v>0</v>
      </c>
      <c r="BJ36" s="81">
        <v>0</v>
      </c>
      <c r="BK36" s="81">
        <v>0</v>
      </c>
      <c r="BL36" s="81">
        <v>0</v>
      </c>
      <c r="BM36" s="81">
        <v>0</v>
      </c>
      <c r="BN36" s="81">
        <v>0</v>
      </c>
      <c r="BO36" s="81">
        <v>0</v>
      </c>
      <c r="BP36" s="81">
        <v>0</v>
      </c>
      <c r="BQ36" s="81">
        <v>0</v>
      </c>
      <c r="BR36" s="81">
        <v>0</v>
      </c>
      <c r="BS36" s="81">
        <v>0</v>
      </c>
      <c r="BT36" s="81">
        <v>0</v>
      </c>
      <c r="BU36" s="81">
        <v>0</v>
      </c>
      <c r="BV36" s="81">
        <v>0</v>
      </c>
      <c r="BW36" s="81">
        <v>0</v>
      </c>
      <c r="BX36" s="81">
        <v>0</v>
      </c>
      <c r="BY36" s="81">
        <v>0</v>
      </c>
      <c r="BZ36" s="81">
        <v>0</v>
      </c>
      <c r="CA36" s="81">
        <v>0</v>
      </c>
      <c r="CB36" s="81">
        <v>0</v>
      </c>
      <c r="CC36" s="81">
        <v>0</v>
      </c>
      <c r="CD36" s="81">
        <v>0</v>
      </c>
      <c r="CE36" s="81">
        <v>0</v>
      </c>
      <c r="CF36" s="81">
        <v>0</v>
      </c>
      <c r="CG36" s="81">
        <v>0</v>
      </c>
      <c r="CH36" s="81">
        <v>0</v>
      </c>
      <c r="CI36" s="81">
        <v>0</v>
      </c>
      <c r="CJ36" s="81">
        <v>0</v>
      </c>
      <c r="CK36" s="81">
        <v>0</v>
      </c>
      <c r="CL36" s="81">
        <v>0</v>
      </c>
      <c r="CM36" s="81">
        <v>0</v>
      </c>
      <c r="CN36" s="81">
        <v>0</v>
      </c>
      <c r="CO36" s="81">
        <v>0</v>
      </c>
      <c r="CP36" s="81">
        <v>0</v>
      </c>
      <c r="CQ36" s="81">
        <v>0</v>
      </c>
      <c r="CR36" s="81">
        <v>0</v>
      </c>
      <c r="CS36" s="81">
        <v>0</v>
      </c>
      <c r="CT36" s="81">
        <v>0</v>
      </c>
      <c r="CU36" s="81">
        <v>0</v>
      </c>
      <c r="CV36" s="81">
        <v>0</v>
      </c>
      <c r="CW36" s="81">
        <v>0</v>
      </c>
      <c r="CX36" s="81">
        <v>0</v>
      </c>
      <c r="CY36" s="81">
        <v>0</v>
      </c>
      <c r="CZ36" s="81">
        <v>0</v>
      </c>
      <c r="DA36" s="81">
        <v>0</v>
      </c>
      <c r="DB36" s="81">
        <v>0</v>
      </c>
    </row>
    <row r="37" spans="3:106" x14ac:dyDescent="0.25">
      <c r="E37" s="1" t="s">
        <v>55</v>
      </c>
      <c r="AW37" s="81">
        <v>13.677767380000001</v>
      </c>
      <c r="AX37" s="81">
        <v>13.832275210000001</v>
      </c>
      <c r="AY37" s="81">
        <v>10.254841280000001</v>
      </c>
      <c r="AZ37" s="81">
        <v>10.42372977</v>
      </c>
      <c r="BA37" s="81">
        <v>10.380727980000001</v>
      </c>
      <c r="BB37" s="81">
        <v>13.0745646</v>
      </c>
      <c r="BC37" s="81">
        <v>9.9278058400000013</v>
      </c>
      <c r="BD37" s="81">
        <v>10.10923161</v>
      </c>
      <c r="BE37" s="81">
        <v>12.58964692</v>
      </c>
      <c r="BF37" s="81">
        <v>12.845471549999999</v>
      </c>
      <c r="BG37" s="81">
        <v>12.827012509999999</v>
      </c>
      <c r="BH37" s="81">
        <v>13.074225309999999</v>
      </c>
      <c r="BI37" s="81">
        <v>12.865118689999999</v>
      </c>
      <c r="BJ37" s="81">
        <v>13.072714119999999</v>
      </c>
      <c r="BK37" s="81">
        <v>13.116624459999999</v>
      </c>
      <c r="BL37" s="81">
        <v>9.6772816699999993</v>
      </c>
      <c r="BM37" s="81">
        <v>7.6176872800000002</v>
      </c>
      <c r="BN37" s="81">
        <v>9.2434862800000008</v>
      </c>
      <c r="BO37" s="81">
        <v>7.9299297800000002</v>
      </c>
      <c r="BP37" s="81">
        <v>4.0215051700000002</v>
      </c>
      <c r="BQ37" s="81">
        <v>3.9536609600000001</v>
      </c>
      <c r="BR37" s="81">
        <v>7.02345883</v>
      </c>
      <c r="BS37" s="81">
        <v>4.8174404500000003</v>
      </c>
      <c r="BT37" s="81">
        <v>1.76371649</v>
      </c>
      <c r="BU37" s="81">
        <v>1.8948504800000001</v>
      </c>
      <c r="BV37" s="81">
        <v>4.9115034099999999</v>
      </c>
      <c r="BW37" s="81">
        <v>4.8667361599999994</v>
      </c>
      <c r="BX37" s="81">
        <v>2.1331760499999999</v>
      </c>
      <c r="BY37" s="81">
        <v>2.2487529500000001</v>
      </c>
      <c r="BZ37" s="81">
        <v>5.1869671200000003</v>
      </c>
      <c r="CA37" s="81">
        <v>5.15484747</v>
      </c>
      <c r="CB37" s="81">
        <v>2.6198323800000001</v>
      </c>
      <c r="CC37" s="81">
        <v>2.6053710099999998</v>
      </c>
      <c r="CD37" s="81">
        <v>5.2897244099999998</v>
      </c>
      <c r="CE37" s="81">
        <v>4.24984305</v>
      </c>
      <c r="CF37" s="81">
        <v>0.66010340000000001</v>
      </c>
      <c r="CG37" s="81">
        <v>0.65932447999999999</v>
      </c>
      <c r="CH37" s="81">
        <v>3.2422773500000002</v>
      </c>
      <c r="CI37" s="81">
        <v>3.5342069299999999</v>
      </c>
      <c r="CJ37" s="81">
        <v>0.31420693</v>
      </c>
      <c r="CK37" s="81">
        <v>0.3112858</v>
      </c>
      <c r="CL37" s="81">
        <v>3.0347569999999999</v>
      </c>
      <c r="CM37" s="81">
        <v>3.0342778199999998</v>
      </c>
      <c r="CN37" s="81">
        <v>0.41052909999999998</v>
      </c>
      <c r="CO37" s="81">
        <v>0.40373941000000002</v>
      </c>
      <c r="CP37" s="81">
        <v>3.3065906100000002</v>
      </c>
      <c r="CQ37" s="81">
        <v>3.92214061</v>
      </c>
      <c r="CR37" s="81">
        <v>7.7843306099999996</v>
      </c>
      <c r="CS37" s="81">
        <v>14.650486659999999</v>
      </c>
      <c r="CT37" s="81">
        <v>15.44955261</v>
      </c>
      <c r="CU37" s="81">
        <v>16.14449055</v>
      </c>
      <c r="CV37" s="81">
        <v>19.03353293</v>
      </c>
      <c r="CW37" s="81">
        <v>13.614171939999999</v>
      </c>
      <c r="CX37" s="81">
        <v>13.4121136</v>
      </c>
      <c r="CY37" s="81">
        <v>14.589531449999999</v>
      </c>
      <c r="CZ37" s="81">
        <v>11.599866929999999</v>
      </c>
      <c r="DA37" s="81">
        <v>10.838907379999998</v>
      </c>
      <c r="DB37" s="81">
        <v>13.21191318</v>
      </c>
    </row>
    <row r="38" spans="3:106" x14ac:dyDescent="0.25">
      <c r="C38" s="1" t="s">
        <v>102</v>
      </c>
      <c r="AW38" s="81">
        <v>6502.9251190958294</v>
      </c>
      <c r="AX38" s="81">
        <v>6037.0850873048685</v>
      </c>
      <c r="AY38" s="81">
        <v>6483.1277308057361</v>
      </c>
      <c r="AZ38" s="81">
        <v>7173.4740775013051</v>
      </c>
      <c r="BA38" s="81">
        <v>8173.99934484599</v>
      </c>
      <c r="BB38" s="81">
        <v>7999.0303181898844</v>
      </c>
      <c r="BC38" s="81">
        <v>8115.1111956874793</v>
      </c>
      <c r="BD38" s="81">
        <v>8850.3153192790778</v>
      </c>
      <c r="BE38" s="81">
        <v>10544.535805044876</v>
      </c>
      <c r="BF38" s="81">
        <v>10747.326220755949</v>
      </c>
      <c r="BG38" s="81">
        <v>11123.522198606179</v>
      </c>
      <c r="BH38" s="81">
        <v>12274.652719443895</v>
      </c>
      <c r="BI38" s="81">
        <v>14150.335341544956</v>
      </c>
      <c r="BJ38" s="81">
        <v>14474.119550104593</v>
      </c>
      <c r="BK38" s="81">
        <v>14608.09945497535</v>
      </c>
      <c r="BL38" s="81">
        <v>14583.376172088403</v>
      </c>
      <c r="BM38" s="81">
        <v>16886.524902149213</v>
      </c>
      <c r="BN38" s="81">
        <v>16424.997701915298</v>
      </c>
      <c r="BO38" s="81">
        <v>16926.529254196597</v>
      </c>
      <c r="BP38" s="81">
        <v>17449.739462170095</v>
      </c>
      <c r="BQ38" s="81">
        <v>18992.570917837202</v>
      </c>
      <c r="BR38" s="81">
        <v>18514.748701510289</v>
      </c>
      <c r="BS38" s="81">
        <v>18858.230818735254</v>
      </c>
      <c r="BT38" s="81">
        <v>18179.138054986728</v>
      </c>
      <c r="BU38" s="81">
        <v>20087.166714921288</v>
      </c>
      <c r="BV38" s="81">
        <v>19287.291640066509</v>
      </c>
      <c r="BW38" s="81">
        <v>18391.91754330993</v>
      </c>
      <c r="BX38" s="81">
        <v>18973.826651715943</v>
      </c>
      <c r="BY38" s="81">
        <v>20513.711074047627</v>
      </c>
      <c r="BZ38" s="81">
        <v>19568.775197647486</v>
      </c>
      <c r="CA38" s="81">
        <v>19798.764397522307</v>
      </c>
      <c r="CB38" s="81">
        <v>19663.615754398594</v>
      </c>
      <c r="CC38" s="81">
        <v>20168.198065612323</v>
      </c>
      <c r="CD38" s="81">
        <v>19906.653935917908</v>
      </c>
      <c r="CE38" s="81">
        <v>19376.563739460937</v>
      </c>
      <c r="CF38" s="81">
        <v>19055.281556245292</v>
      </c>
      <c r="CG38" s="81">
        <v>19744.506386655132</v>
      </c>
      <c r="CH38" s="81">
        <v>20701.812887401476</v>
      </c>
      <c r="CI38" s="81">
        <v>19559.285002408607</v>
      </c>
      <c r="CJ38" s="81">
        <v>18757.954819500508</v>
      </c>
      <c r="CK38" s="81">
        <v>18875.769450583157</v>
      </c>
      <c r="CL38" s="81">
        <v>17635.78418481677</v>
      </c>
      <c r="CM38" s="81">
        <v>17252.102068845146</v>
      </c>
      <c r="CN38" s="81">
        <v>16704.012291021907</v>
      </c>
      <c r="CO38" s="81">
        <v>17946.227916389191</v>
      </c>
      <c r="CP38" s="81">
        <v>17699.627530621612</v>
      </c>
      <c r="CQ38" s="81">
        <v>18134.519826957607</v>
      </c>
      <c r="CR38" s="81">
        <v>18630.329752927948</v>
      </c>
      <c r="CS38" s="81">
        <v>18915.357188997572</v>
      </c>
      <c r="CT38" s="81">
        <v>18254.791365245757</v>
      </c>
      <c r="CU38" s="81">
        <v>17738.385908575896</v>
      </c>
      <c r="CV38" s="81">
        <v>18089.561686943463</v>
      </c>
      <c r="CW38" s="81">
        <v>19387.777068656858</v>
      </c>
      <c r="CX38" s="81">
        <v>19273.263870386814</v>
      </c>
      <c r="CY38" s="81">
        <v>19356.346334840709</v>
      </c>
      <c r="CZ38" s="81">
        <v>19405.7227922948</v>
      </c>
      <c r="DA38" s="81">
        <v>21025.454376464244</v>
      </c>
      <c r="DB38" s="81">
        <v>21630.140583800581</v>
      </c>
    </row>
    <row r="39" spans="3:106" x14ac:dyDescent="0.25">
      <c r="D39" s="1" t="s">
        <v>52</v>
      </c>
      <c r="AW39" s="81">
        <v>2515.0165139410788</v>
      </c>
      <c r="AX39" s="81">
        <v>2226.5359344194358</v>
      </c>
      <c r="AY39" s="81">
        <v>2277.1807861966954</v>
      </c>
      <c r="AZ39" s="81">
        <v>2156.7080911515327</v>
      </c>
      <c r="BA39" s="81">
        <v>2668.7646903163209</v>
      </c>
      <c r="BB39" s="81">
        <v>2522.4027715411812</v>
      </c>
      <c r="BC39" s="81">
        <v>2375.7704051932083</v>
      </c>
      <c r="BD39" s="81">
        <v>2922.3962526824853</v>
      </c>
      <c r="BE39" s="81">
        <v>3678.8340687178043</v>
      </c>
      <c r="BF39" s="81">
        <v>3175.6185928732821</v>
      </c>
      <c r="BG39" s="81">
        <v>3219.5319890849814</v>
      </c>
      <c r="BH39" s="81">
        <v>3435.1080687601479</v>
      </c>
      <c r="BI39" s="81">
        <v>3824.6186278340156</v>
      </c>
      <c r="BJ39" s="81">
        <v>3988.1701222377837</v>
      </c>
      <c r="BK39" s="81">
        <v>3628.1734839659084</v>
      </c>
      <c r="BL39" s="81">
        <v>3417.2391339332348</v>
      </c>
      <c r="BM39" s="81">
        <v>4813.5510660696336</v>
      </c>
      <c r="BN39" s="81">
        <v>4469.9181948275491</v>
      </c>
      <c r="BO39" s="81">
        <v>4327.8847946580318</v>
      </c>
      <c r="BP39" s="81">
        <v>4582.9861050478776</v>
      </c>
      <c r="BQ39" s="81">
        <v>5709.4091095679942</v>
      </c>
      <c r="BR39" s="81">
        <v>5504.1664443054324</v>
      </c>
      <c r="BS39" s="81">
        <v>5419.6123392944892</v>
      </c>
      <c r="BT39" s="81">
        <v>5097.0909077331316</v>
      </c>
      <c r="BU39" s="81">
        <v>6443.4268411178964</v>
      </c>
      <c r="BV39" s="81">
        <v>5189.7101807253248</v>
      </c>
      <c r="BW39" s="81">
        <v>4428.7251868579133</v>
      </c>
      <c r="BX39" s="81">
        <v>4808.5599998128891</v>
      </c>
      <c r="BY39" s="81">
        <v>5907.5477905870048</v>
      </c>
      <c r="BZ39" s="81">
        <v>5251.7926554517826</v>
      </c>
      <c r="CA39" s="81">
        <v>5389.3410554423999</v>
      </c>
      <c r="CB39" s="81">
        <v>5937.2634175516623</v>
      </c>
      <c r="CC39" s="81">
        <v>6672.4071463357923</v>
      </c>
      <c r="CD39" s="81">
        <v>6744.1738272369676</v>
      </c>
      <c r="CE39" s="81">
        <v>6205.7553214567488</v>
      </c>
      <c r="CF39" s="81">
        <v>5771.9834957630246</v>
      </c>
      <c r="CG39" s="81">
        <v>5787.10619461224</v>
      </c>
      <c r="CH39" s="81">
        <v>6532.8425373030805</v>
      </c>
      <c r="CI39" s="81">
        <v>6538.0928042845417</v>
      </c>
      <c r="CJ39" s="81">
        <v>5778.3095624204416</v>
      </c>
      <c r="CK39" s="81">
        <v>5778.7950701654117</v>
      </c>
      <c r="CL39" s="81">
        <v>5403.7077040169597</v>
      </c>
      <c r="CM39" s="81">
        <v>5598.873725772075</v>
      </c>
      <c r="CN39" s="81">
        <v>5216.1615018335733</v>
      </c>
      <c r="CO39" s="81">
        <v>5882.8843795142293</v>
      </c>
      <c r="CP39" s="81">
        <v>5749.8933544069841</v>
      </c>
      <c r="CQ39" s="81">
        <v>5616.7657615714261</v>
      </c>
      <c r="CR39" s="81">
        <v>5803.1283842713747</v>
      </c>
      <c r="CS39" s="81">
        <v>6502.8723956804788</v>
      </c>
      <c r="CT39" s="81">
        <v>6236.7981596986638</v>
      </c>
      <c r="CU39" s="81">
        <v>6161.1298947988062</v>
      </c>
      <c r="CV39" s="81">
        <v>6529.0613468464744</v>
      </c>
      <c r="CW39" s="81">
        <v>7139.0630349098665</v>
      </c>
      <c r="CX39" s="81">
        <v>6785.0384249998224</v>
      </c>
      <c r="CY39" s="81">
        <v>6983.3772586037157</v>
      </c>
      <c r="CZ39" s="81">
        <v>6789.0673368378066</v>
      </c>
      <c r="DA39" s="81">
        <v>7628.9317091372504</v>
      </c>
      <c r="DB39" s="81">
        <v>7522.9019507935882</v>
      </c>
    </row>
    <row r="40" spans="3:106" x14ac:dyDescent="0.25">
      <c r="E40" s="1" t="s">
        <v>56</v>
      </c>
      <c r="AW40" s="81">
        <v>338.49262781914132</v>
      </c>
      <c r="AX40" s="81">
        <v>339.0792357701643</v>
      </c>
      <c r="AY40" s="81">
        <v>375.02425830033155</v>
      </c>
      <c r="AZ40" s="81">
        <v>312.73278694974567</v>
      </c>
      <c r="BA40" s="81">
        <v>339.90599499940367</v>
      </c>
      <c r="BB40" s="81">
        <v>403.7231650531844</v>
      </c>
      <c r="BC40" s="81">
        <v>421.55635285903662</v>
      </c>
      <c r="BD40" s="81">
        <v>452.53623744273904</v>
      </c>
      <c r="BE40" s="81">
        <v>429.50637672816691</v>
      </c>
      <c r="BF40" s="81">
        <v>602.62945556917907</v>
      </c>
      <c r="BG40" s="81">
        <v>771.14797910192465</v>
      </c>
      <c r="BH40" s="81">
        <v>813.27635710971094</v>
      </c>
      <c r="BI40" s="81">
        <v>822.8825764164319</v>
      </c>
      <c r="BJ40" s="81">
        <v>865.12076036661517</v>
      </c>
      <c r="BK40" s="81">
        <v>948.66212905933662</v>
      </c>
      <c r="BL40" s="81">
        <v>940.51377876401841</v>
      </c>
      <c r="BM40" s="81">
        <v>914.71531970258843</v>
      </c>
      <c r="BN40" s="81">
        <v>852.45344028191244</v>
      </c>
      <c r="BO40" s="81">
        <v>980.62666591144671</v>
      </c>
      <c r="BP40" s="81">
        <v>1075.3434621960564</v>
      </c>
      <c r="BQ40" s="81">
        <v>1076.2977589239858</v>
      </c>
      <c r="BR40" s="81">
        <v>1155.2851751324833</v>
      </c>
      <c r="BS40" s="81">
        <v>1166.7320964818678</v>
      </c>
      <c r="BT40" s="81">
        <v>1012.8959803583257</v>
      </c>
      <c r="BU40" s="81">
        <v>1029.744921554621</v>
      </c>
      <c r="BV40" s="81">
        <v>1187.4671050557254</v>
      </c>
      <c r="BW40" s="81">
        <v>1036.0705886377934</v>
      </c>
      <c r="BX40" s="81">
        <v>1033.7881318059483</v>
      </c>
      <c r="BY40" s="81">
        <v>1063.2290130035799</v>
      </c>
      <c r="BZ40" s="81">
        <v>1196.3130782590083</v>
      </c>
      <c r="CA40" s="81">
        <v>1205.6964258346709</v>
      </c>
      <c r="CB40" s="81">
        <v>1281.5080500725333</v>
      </c>
      <c r="CC40" s="81">
        <v>1576.7984085134431</v>
      </c>
      <c r="CD40" s="81">
        <v>1597.6254226493379</v>
      </c>
      <c r="CE40" s="81">
        <v>1603.2100660399833</v>
      </c>
      <c r="CF40" s="81">
        <v>1630.9781864454492</v>
      </c>
      <c r="CG40" s="81">
        <v>1854.2378784007465</v>
      </c>
      <c r="CH40" s="81">
        <v>1853.4014006914545</v>
      </c>
      <c r="CI40" s="81">
        <v>1813.6025749953724</v>
      </c>
      <c r="CJ40" s="81">
        <v>1786.3271570422146</v>
      </c>
      <c r="CK40" s="81">
        <v>1851.450790591859</v>
      </c>
      <c r="CL40" s="81">
        <v>2068.9545826629233</v>
      </c>
      <c r="CM40" s="81">
        <v>2129.9694794560746</v>
      </c>
      <c r="CN40" s="81">
        <v>1825.4971811378198</v>
      </c>
      <c r="CO40" s="81">
        <v>1549.3539143162218</v>
      </c>
      <c r="CP40" s="81">
        <v>1439.1644691489926</v>
      </c>
      <c r="CQ40" s="81">
        <v>1359.8099402432829</v>
      </c>
      <c r="CR40" s="81">
        <v>1155.2507817744131</v>
      </c>
      <c r="CS40" s="81">
        <v>1200.5399782365332</v>
      </c>
      <c r="CT40" s="81">
        <v>1107.3743744197623</v>
      </c>
      <c r="CU40" s="81">
        <v>1123.8126870237347</v>
      </c>
      <c r="CV40" s="81">
        <v>1329.99000300432</v>
      </c>
      <c r="CW40" s="81">
        <v>1202.2664292063371</v>
      </c>
      <c r="CX40" s="81">
        <v>1114.0322586800735</v>
      </c>
      <c r="CY40" s="81">
        <v>1167.5861584258269</v>
      </c>
      <c r="CZ40" s="81">
        <v>1220.7976286773899</v>
      </c>
      <c r="DA40" s="81">
        <v>1233.7357281162888</v>
      </c>
      <c r="DB40" s="81">
        <v>1047.2087370035897</v>
      </c>
    </row>
    <row r="41" spans="3:106" x14ac:dyDescent="0.25">
      <c r="E41" s="1" t="s">
        <v>79</v>
      </c>
      <c r="AW41" s="81">
        <v>7.2</v>
      </c>
      <c r="AX41" s="81">
        <v>1.4000000000000004</v>
      </c>
      <c r="AY41" s="81">
        <v>0.2000000000000004</v>
      </c>
      <c r="AZ41" s="81">
        <v>0.2000000000000004</v>
      </c>
      <c r="BA41" s="81">
        <v>3.5700000000000003</v>
      </c>
      <c r="BB41" s="81">
        <v>0.20000000000000018</v>
      </c>
      <c r="BC41" s="81">
        <v>0.30000000000000016</v>
      </c>
      <c r="BD41" s="81">
        <v>0.50000000000000022</v>
      </c>
      <c r="BE41" s="81">
        <v>1.8000000000000003</v>
      </c>
      <c r="BF41" s="81">
        <v>2.2999999999999998</v>
      </c>
      <c r="BG41" s="81">
        <v>1.7999999999999998</v>
      </c>
      <c r="BH41" s="81">
        <v>25.6</v>
      </c>
      <c r="BI41" s="81">
        <v>1.800000000000002</v>
      </c>
      <c r="BJ41" s="81">
        <v>3</v>
      </c>
      <c r="BK41" s="81">
        <v>1.9</v>
      </c>
      <c r="BL41" s="81">
        <v>3.5</v>
      </c>
      <c r="BM41" s="81">
        <v>2.6</v>
      </c>
      <c r="BN41" s="81">
        <v>3.3999999999999995</v>
      </c>
      <c r="BO41" s="81">
        <v>3.6999999999999993</v>
      </c>
      <c r="BP41" s="81">
        <v>2.4999999999999991</v>
      </c>
      <c r="BQ41" s="81">
        <v>2.2999999999999989</v>
      </c>
      <c r="BR41" s="81">
        <v>1.5999999999999999</v>
      </c>
      <c r="BS41" s="81">
        <v>0.69999999999999984</v>
      </c>
      <c r="BT41" s="81">
        <v>1.9</v>
      </c>
      <c r="BU41" s="81">
        <v>29.7</v>
      </c>
      <c r="BV41" s="81">
        <v>1.4999999999999993</v>
      </c>
      <c r="BW41" s="81">
        <v>3.7999999999999994</v>
      </c>
      <c r="BX41" s="81">
        <v>4.8999999999999995</v>
      </c>
      <c r="BY41" s="81">
        <v>7.4</v>
      </c>
      <c r="BZ41" s="81">
        <v>7.25</v>
      </c>
      <c r="CA41" s="81">
        <v>5.8500000000000005</v>
      </c>
      <c r="CB41" s="81">
        <v>7.0500000000000007</v>
      </c>
      <c r="CC41" s="81">
        <v>5.6500000000000012</v>
      </c>
      <c r="CD41" s="81">
        <v>4.0499999999999989</v>
      </c>
      <c r="CE41" s="81">
        <v>3.9499999999999988</v>
      </c>
      <c r="CF41" s="81">
        <v>3.8499999999999988</v>
      </c>
      <c r="CG41" s="81">
        <v>3.8499999999999988</v>
      </c>
      <c r="CH41" s="81">
        <v>3.7000000000000033</v>
      </c>
      <c r="CI41" s="81">
        <v>3.4000000000000035</v>
      </c>
      <c r="CJ41" s="81">
        <v>3.4000000000000035</v>
      </c>
      <c r="CK41" s="81">
        <v>3.4000000000000035</v>
      </c>
      <c r="CL41" s="81">
        <v>3.4000000000000035</v>
      </c>
      <c r="CM41" s="81">
        <v>3.4000000000000035</v>
      </c>
      <c r="CN41" s="81">
        <v>3.4000000000000035</v>
      </c>
      <c r="CO41" s="81">
        <v>3.4000000000000035</v>
      </c>
      <c r="CP41" s="81">
        <v>3.5527136788005009E-15</v>
      </c>
      <c r="CQ41" s="81">
        <v>3.5527136788005009E-15</v>
      </c>
      <c r="CR41" s="81">
        <v>3.5527136788005009E-15</v>
      </c>
      <c r="CS41" s="81">
        <v>3.5527136788005009E-15</v>
      </c>
      <c r="CT41" s="81">
        <v>3.5527136788005009E-15</v>
      </c>
      <c r="CU41" s="81">
        <v>3.5527136788005009E-15</v>
      </c>
      <c r="CV41" s="81">
        <v>3.5527136788005009E-15</v>
      </c>
      <c r="CW41" s="81">
        <v>3.5527136788005009E-15</v>
      </c>
      <c r="CX41" s="81">
        <v>3.5527136788005009E-15</v>
      </c>
      <c r="CY41" s="81">
        <v>3.5527136788005009E-15</v>
      </c>
      <c r="CZ41" s="81">
        <v>3.5527136788005009E-15</v>
      </c>
      <c r="DA41" s="81">
        <v>3.5527136788005009E-15</v>
      </c>
      <c r="DB41" s="81">
        <v>3.5527136788005009E-15</v>
      </c>
    </row>
    <row r="42" spans="3:106" x14ac:dyDescent="0.25">
      <c r="E42" s="1" t="s">
        <v>54</v>
      </c>
      <c r="AW42" s="81">
        <v>2103.0762316099999</v>
      </c>
      <c r="AX42" s="81">
        <v>1782.5917054400002</v>
      </c>
      <c r="AY42" s="81">
        <v>1790.8850891699999</v>
      </c>
      <c r="AZ42" s="81">
        <v>1733.9816592500001</v>
      </c>
      <c r="BA42" s="81">
        <v>2220.5837042500002</v>
      </c>
      <c r="BB42" s="81">
        <v>2016.0849729034155</v>
      </c>
      <c r="BC42" s="81">
        <v>1857.7621937994213</v>
      </c>
      <c r="BD42" s="81">
        <v>2390.9260374937321</v>
      </c>
      <c r="BE42" s="81">
        <v>3165.5525586226831</v>
      </c>
      <c r="BF42" s="81">
        <v>2480.6584207476108</v>
      </c>
      <c r="BG42" s="81">
        <v>2321.9731900100001</v>
      </c>
      <c r="BH42" s="81">
        <v>2488.2802817938373</v>
      </c>
      <c r="BI42" s="81">
        <v>2879.8162582717077</v>
      </c>
      <c r="BJ42" s="81">
        <v>3001.0045198380681</v>
      </c>
      <c r="BK42" s="81">
        <v>2536.401674043223</v>
      </c>
      <c r="BL42" s="81">
        <v>2353.7219040829741</v>
      </c>
      <c r="BM42" s="81">
        <v>3764.7212586214259</v>
      </c>
      <c r="BN42" s="81">
        <v>3486.0149263483027</v>
      </c>
      <c r="BO42" s="81">
        <v>3205.1284248155935</v>
      </c>
      <c r="BP42" s="81">
        <v>3388.2191997127638</v>
      </c>
      <c r="BQ42" s="81">
        <v>4515.7993972174008</v>
      </c>
      <c r="BR42" s="81">
        <v>4231.3110322521261</v>
      </c>
      <c r="BS42" s="81">
        <v>4122.8003071075282</v>
      </c>
      <c r="BT42" s="81">
        <v>3953.6584541993639</v>
      </c>
      <c r="BU42" s="81">
        <v>5245.1140131538068</v>
      </c>
      <c r="BV42" s="81">
        <v>3852.3346544059782</v>
      </c>
      <c r="BW42" s="81">
        <v>3244.1568063258665</v>
      </c>
      <c r="BX42" s="81">
        <v>3604.2867366046762</v>
      </c>
      <c r="BY42" s="81">
        <v>4681.4855558608651</v>
      </c>
      <c r="BZ42" s="81">
        <v>3859.1920807536999</v>
      </c>
      <c r="CA42" s="81">
        <v>3957.6794827545</v>
      </c>
      <c r="CB42" s="81">
        <v>4438.4483179500003</v>
      </c>
      <c r="CC42" s="81">
        <v>4920.5564998699992</v>
      </c>
      <c r="CD42" s="81">
        <v>4968.7985477094553</v>
      </c>
      <c r="CE42" s="81">
        <v>4404.7135544939001</v>
      </c>
      <c r="CF42" s="81">
        <v>3963.2129283939003</v>
      </c>
      <c r="CG42" s="81">
        <v>3759.3766620200004</v>
      </c>
      <c r="CH42" s="81">
        <v>4491.8467415898995</v>
      </c>
      <c r="CI42" s="81">
        <v>4525.8653027214759</v>
      </c>
      <c r="CJ42" s="81">
        <v>3881.6687746200005</v>
      </c>
      <c r="CK42" s="81">
        <v>3810.8518415200006</v>
      </c>
      <c r="CL42" s="81">
        <v>3223.2310510900002</v>
      </c>
      <c r="CM42" s="81">
        <v>3351.1971224030003</v>
      </c>
      <c r="CN42" s="81">
        <v>3275.3038912100001</v>
      </c>
      <c r="CO42" s="81">
        <v>4211.3797991900001</v>
      </c>
      <c r="CP42" s="81">
        <v>4185.0457119299999</v>
      </c>
      <c r="CQ42" s="81">
        <v>4122.9227285699999</v>
      </c>
      <c r="CR42" s="81">
        <v>4508.5807725200002</v>
      </c>
      <c r="CS42" s="81">
        <v>5155.3081899500003</v>
      </c>
      <c r="CT42" s="81">
        <v>4966.9992309500003</v>
      </c>
      <c r="CU42" s="81">
        <v>4874.8716959499998</v>
      </c>
      <c r="CV42" s="81">
        <v>5033.28439936</v>
      </c>
      <c r="CW42" s="81">
        <v>5752.5408732699998</v>
      </c>
      <c r="CX42" s="81">
        <v>5484.3061737899989</v>
      </c>
      <c r="CY42" s="81">
        <v>5660.3179136799999</v>
      </c>
      <c r="CZ42" s="81">
        <v>5426.97794806</v>
      </c>
      <c r="DA42" s="81">
        <v>6257.9129526599991</v>
      </c>
      <c r="DB42" s="81">
        <v>6337.2348331899993</v>
      </c>
    </row>
    <row r="43" spans="3:106" x14ac:dyDescent="0.25">
      <c r="E43" s="1" t="s">
        <v>108</v>
      </c>
      <c r="AW43" s="81">
        <v>5.3</v>
      </c>
      <c r="AX43" s="81">
        <v>5</v>
      </c>
      <c r="AY43" s="81">
        <v>4.9000000000000004</v>
      </c>
      <c r="AZ43" s="81">
        <v>6.7</v>
      </c>
      <c r="BA43" s="81">
        <v>5.3000000000000007</v>
      </c>
      <c r="BB43" s="81">
        <v>7.6999999999999993</v>
      </c>
      <c r="BC43" s="81">
        <v>5.6</v>
      </c>
      <c r="BD43" s="81">
        <v>4.0999999999999996</v>
      </c>
      <c r="BE43" s="81">
        <v>4.8</v>
      </c>
      <c r="BF43" s="81">
        <v>6</v>
      </c>
      <c r="BG43" s="81">
        <v>16.7</v>
      </c>
      <c r="BH43" s="81">
        <v>11.1</v>
      </c>
      <c r="BI43" s="81">
        <v>16.200000000000003</v>
      </c>
      <c r="BJ43" s="81">
        <v>8.1999999999999993</v>
      </c>
      <c r="BK43" s="81">
        <v>12</v>
      </c>
      <c r="BL43" s="81">
        <v>6.4</v>
      </c>
      <c r="BM43" s="81">
        <v>14.1</v>
      </c>
      <c r="BN43" s="81">
        <v>9.7999999999999989</v>
      </c>
      <c r="BO43" s="81">
        <v>13.099999999999998</v>
      </c>
      <c r="BP43" s="81">
        <v>8.9999999999999982</v>
      </c>
      <c r="BQ43" s="81">
        <v>13.899999999999999</v>
      </c>
      <c r="BR43" s="81">
        <v>10.699999999999996</v>
      </c>
      <c r="BS43" s="81">
        <v>14.999999999999996</v>
      </c>
      <c r="BT43" s="81">
        <v>11.499999999999996</v>
      </c>
      <c r="BU43" s="81">
        <v>17.799999999999997</v>
      </c>
      <c r="BV43" s="81">
        <v>14.199999999999998</v>
      </c>
      <c r="BW43" s="81">
        <v>14.499999999999998</v>
      </c>
      <c r="BX43" s="81">
        <v>10.6</v>
      </c>
      <c r="BY43" s="81">
        <v>15.100000000000001</v>
      </c>
      <c r="BZ43" s="81">
        <v>12.499999999999996</v>
      </c>
      <c r="CA43" s="81">
        <v>15.599999999999996</v>
      </c>
      <c r="CB43" s="81">
        <v>11.699999999999996</v>
      </c>
      <c r="CC43" s="81">
        <v>17.799999999999994</v>
      </c>
      <c r="CD43" s="81">
        <v>14.499999999999998</v>
      </c>
      <c r="CE43" s="81">
        <v>20.9</v>
      </c>
      <c r="CF43" s="81">
        <v>8.7999999999999989</v>
      </c>
      <c r="CG43" s="81">
        <v>18.199999999999996</v>
      </c>
      <c r="CH43" s="81">
        <v>10.600000000000001</v>
      </c>
      <c r="CI43" s="81">
        <v>12.600000000000001</v>
      </c>
      <c r="CJ43" s="81">
        <v>9.1000000000000014</v>
      </c>
      <c r="CK43" s="81">
        <v>13.200000000000001</v>
      </c>
      <c r="CL43" s="81">
        <v>6.0000000000000009</v>
      </c>
      <c r="CM43" s="81">
        <v>10</v>
      </c>
      <c r="CN43" s="81">
        <v>5.6</v>
      </c>
      <c r="CO43" s="81">
        <v>10.200000000000001</v>
      </c>
      <c r="CP43" s="81">
        <v>14.200000000000001</v>
      </c>
      <c r="CQ43" s="81">
        <v>20.500000000000004</v>
      </c>
      <c r="CR43" s="81">
        <v>16.000000000000004</v>
      </c>
      <c r="CS43" s="81">
        <v>29.3</v>
      </c>
      <c r="CT43" s="81">
        <v>28.8</v>
      </c>
      <c r="CU43" s="81">
        <v>26.6</v>
      </c>
      <c r="CV43" s="81">
        <v>31</v>
      </c>
      <c r="CW43" s="81">
        <v>47</v>
      </c>
      <c r="CX43" s="81">
        <v>49.5</v>
      </c>
      <c r="CY43" s="81">
        <v>23.5</v>
      </c>
      <c r="CZ43" s="81">
        <v>6.9</v>
      </c>
      <c r="DA43" s="81">
        <v>0.60000000000000142</v>
      </c>
      <c r="DB43" s="81">
        <v>0.10000000000000142</v>
      </c>
    </row>
    <row r="44" spans="3:106" x14ac:dyDescent="0.25">
      <c r="E44" s="1" t="s">
        <v>55</v>
      </c>
      <c r="AW44" s="81">
        <v>60.94765451193733</v>
      </c>
      <c r="AX44" s="81">
        <v>98.464993209271569</v>
      </c>
      <c r="AY44" s="81">
        <v>106.17143872636329</v>
      </c>
      <c r="AZ44" s="81">
        <v>103.09364495178684</v>
      </c>
      <c r="BA44" s="81">
        <v>99.404991066917205</v>
      </c>
      <c r="BB44" s="81">
        <v>94.694633584580728</v>
      </c>
      <c r="BC44" s="81">
        <v>90.551858534750096</v>
      </c>
      <c r="BD44" s="81">
        <v>74.333977746014938</v>
      </c>
      <c r="BE44" s="81">
        <v>77.175133366954583</v>
      </c>
      <c r="BF44" s="81">
        <v>84.030716556491655</v>
      </c>
      <c r="BG44" s="81">
        <v>107.91081997305635</v>
      </c>
      <c r="BH44" s="81">
        <v>96.851429856600191</v>
      </c>
      <c r="BI44" s="81">
        <v>103.9197931458757</v>
      </c>
      <c r="BJ44" s="81">
        <v>110.84484203310038</v>
      </c>
      <c r="BK44" s="81">
        <v>129.20968086334915</v>
      </c>
      <c r="BL44" s="81">
        <v>113.10345108624234</v>
      </c>
      <c r="BM44" s="81">
        <v>117.41448774561945</v>
      </c>
      <c r="BN44" s="81">
        <v>118.24982819733398</v>
      </c>
      <c r="BO44" s="81">
        <v>125.32970393099173</v>
      </c>
      <c r="BP44" s="81">
        <v>107.92344313905838</v>
      </c>
      <c r="BQ44" s="81">
        <v>101.11195342660724</v>
      </c>
      <c r="BR44" s="81">
        <v>105.27023692082334</v>
      </c>
      <c r="BS44" s="81">
        <v>114.37993570509381</v>
      </c>
      <c r="BT44" s="81">
        <v>117.13647317544293</v>
      </c>
      <c r="BU44" s="81">
        <v>121.06790640946836</v>
      </c>
      <c r="BV44" s="81">
        <v>134.20842126362049</v>
      </c>
      <c r="BW44" s="81">
        <v>130.19779189425302</v>
      </c>
      <c r="BX44" s="81">
        <v>154.98513140226396</v>
      </c>
      <c r="BY44" s="81">
        <v>140.33322172256027</v>
      </c>
      <c r="BZ44" s="81">
        <v>176.53749643907466</v>
      </c>
      <c r="CA44" s="81">
        <v>204.51514685322937</v>
      </c>
      <c r="CB44" s="81">
        <v>198.55704952912939</v>
      </c>
      <c r="CC44" s="81">
        <v>151.60223795234901</v>
      </c>
      <c r="CD44" s="81">
        <v>159.19985687817513</v>
      </c>
      <c r="CE44" s="81">
        <v>172.98170092286506</v>
      </c>
      <c r="CF44" s="81">
        <v>165.14238092367583</v>
      </c>
      <c r="CG44" s="81">
        <v>151.44165419149383</v>
      </c>
      <c r="CH44" s="81">
        <v>173.29439502172576</v>
      </c>
      <c r="CI44" s="81">
        <v>182.62492656769339</v>
      </c>
      <c r="CJ44" s="81">
        <v>97.813630758226125</v>
      </c>
      <c r="CK44" s="81">
        <v>99.892438053552439</v>
      </c>
      <c r="CL44" s="81">
        <v>102.12207026403601</v>
      </c>
      <c r="CM44" s="81">
        <v>104.30712391300007</v>
      </c>
      <c r="CN44" s="81">
        <v>106.36042948575312</v>
      </c>
      <c r="CO44" s="81">
        <v>108.5506660080077</v>
      </c>
      <c r="CP44" s="81">
        <v>111.48317332799175</v>
      </c>
      <c r="CQ44" s="81">
        <v>113.5330927581436</v>
      </c>
      <c r="CR44" s="81">
        <v>123.29682997696128</v>
      </c>
      <c r="CS44" s="81">
        <v>117.72422749394514</v>
      </c>
      <c r="CT44" s="81">
        <v>133.62455432890138</v>
      </c>
      <c r="CU44" s="81">
        <v>135.84551182507181</v>
      </c>
      <c r="CV44" s="81">
        <v>134.78694448215447</v>
      </c>
      <c r="CW44" s="81">
        <v>137.25573243352977</v>
      </c>
      <c r="CX44" s="81">
        <v>137.1999925297493</v>
      </c>
      <c r="CY44" s="81">
        <v>131.97318649788957</v>
      </c>
      <c r="CZ44" s="81">
        <v>134.39176010041732</v>
      </c>
      <c r="DA44" s="81">
        <v>136.6830283609614</v>
      </c>
      <c r="DB44" s="81">
        <v>138.3583806</v>
      </c>
    </row>
    <row r="45" spans="3:106" x14ac:dyDescent="0.25">
      <c r="D45" s="1" t="s">
        <v>53</v>
      </c>
      <c r="AW45" s="81">
        <v>3987.9086051547506</v>
      </c>
      <c r="AX45" s="81">
        <v>3810.5491528854318</v>
      </c>
      <c r="AY45" s="81">
        <v>4205.9469446090407</v>
      </c>
      <c r="AZ45" s="81">
        <v>5016.7659863497711</v>
      </c>
      <c r="BA45" s="81">
        <v>5505.2346545296696</v>
      </c>
      <c r="BB45" s="81">
        <v>5476.6275466487032</v>
      </c>
      <c r="BC45" s="81">
        <v>5739.3407904942705</v>
      </c>
      <c r="BD45" s="81">
        <v>5927.9190665965934</v>
      </c>
      <c r="BE45" s="81">
        <v>6865.7017363270706</v>
      </c>
      <c r="BF45" s="81">
        <v>7571.7076278826662</v>
      </c>
      <c r="BG45" s="81">
        <v>7903.9902095211992</v>
      </c>
      <c r="BH45" s="81">
        <v>8839.5446506837488</v>
      </c>
      <c r="BI45" s="81">
        <v>10325.716713710943</v>
      </c>
      <c r="BJ45" s="81">
        <v>10485.94942786681</v>
      </c>
      <c r="BK45" s="81">
        <v>10979.925971009441</v>
      </c>
      <c r="BL45" s="81">
        <v>11166.137038155166</v>
      </c>
      <c r="BM45" s="81">
        <v>12072.97383607958</v>
      </c>
      <c r="BN45" s="81">
        <v>11955.079507087748</v>
      </c>
      <c r="BO45" s="81">
        <v>12598.644459538567</v>
      </c>
      <c r="BP45" s="81">
        <v>12866.753357122217</v>
      </c>
      <c r="BQ45" s="81">
        <v>13283.161808269209</v>
      </c>
      <c r="BR45" s="81">
        <v>13010.582257204858</v>
      </c>
      <c r="BS45" s="81">
        <v>13438.618479440762</v>
      </c>
      <c r="BT45" s="81">
        <v>13082.047147253594</v>
      </c>
      <c r="BU45" s="81">
        <v>13643.739873803393</v>
      </c>
      <c r="BV45" s="81">
        <v>14097.581459341183</v>
      </c>
      <c r="BW45" s="81">
        <v>13963.192356452015</v>
      </c>
      <c r="BX45" s="81">
        <v>14165.266651903057</v>
      </c>
      <c r="BY45" s="81">
        <v>14606.163283460621</v>
      </c>
      <c r="BZ45" s="81">
        <v>14316.982542195703</v>
      </c>
      <c r="CA45" s="81">
        <v>14409.423342079906</v>
      </c>
      <c r="CB45" s="81">
        <v>13726.352336846929</v>
      </c>
      <c r="CC45" s="81">
        <v>13495.790919276533</v>
      </c>
      <c r="CD45" s="81">
        <v>13162.48010868094</v>
      </c>
      <c r="CE45" s="81">
        <v>13170.808418004188</v>
      </c>
      <c r="CF45" s="81">
        <v>13283.29806048227</v>
      </c>
      <c r="CG45" s="81">
        <v>13957.400192042889</v>
      </c>
      <c r="CH45" s="81">
        <v>14168.970350098394</v>
      </c>
      <c r="CI45" s="81">
        <v>13021.192198124065</v>
      </c>
      <c r="CJ45" s="81">
        <v>12979.645257080065</v>
      </c>
      <c r="CK45" s="81">
        <v>13096.974380417745</v>
      </c>
      <c r="CL45" s="81">
        <v>12232.076480799811</v>
      </c>
      <c r="CM45" s="81">
        <v>11653.228343073069</v>
      </c>
      <c r="CN45" s="81">
        <v>11487.850789188335</v>
      </c>
      <c r="CO45" s="81">
        <v>12063.343536874963</v>
      </c>
      <c r="CP45" s="81">
        <v>11949.734176214628</v>
      </c>
      <c r="CQ45" s="81">
        <v>12517.75406538618</v>
      </c>
      <c r="CR45" s="81">
        <v>12827.201368656575</v>
      </c>
      <c r="CS45" s="81">
        <v>12412.484793317091</v>
      </c>
      <c r="CT45" s="81">
        <v>12017.993205547093</v>
      </c>
      <c r="CU45" s="81">
        <v>11577.256013777092</v>
      </c>
      <c r="CV45" s="81">
        <v>11560.500340096989</v>
      </c>
      <c r="CW45" s="81">
        <v>12248.714033746992</v>
      </c>
      <c r="CX45" s="81">
        <v>12488.225445386994</v>
      </c>
      <c r="CY45" s="81">
        <v>12372.969076236994</v>
      </c>
      <c r="CZ45" s="81">
        <v>12616.655455456992</v>
      </c>
      <c r="DA45" s="81">
        <v>13396.522667326994</v>
      </c>
      <c r="DB45" s="81">
        <v>14107.238633006993</v>
      </c>
    </row>
    <row r="46" spans="3:106" x14ac:dyDescent="0.25">
      <c r="E46" s="1" t="s">
        <v>56</v>
      </c>
      <c r="AW46" s="81">
        <v>0</v>
      </c>
      <c r="AX46" s="81">
        <v>0</v>
      </c>
      <c r="AY46" s="81">
        <v>0</v>
      </c>
      <c r="AZ46" s="81">
        <v>0</v>
      </c>
      <c r="BA46" s="81">
        <v>0</v>
      </c>
      <c r="BB46" s="81">
        <v>0</v>
      </c>
      <c r="BC46" s="81">
        <v>0</v>
      </c>
      <c r="BD46" s="81">
        <v>0</v>
      </c>
      <c r="BE46" s="81">
        <v>0</v>
      </c>
      <c r="BF46" s="81">
        <v>0</v>
      </c>
      <c r="BG46" s="81">
        <v>0</v>
      </c>
      <c r="BH46" s="81">
        <v>0</v>
      </c>
      <c r="BI46" s="81">
        <v>0</v>
      </c>
      <c r="BJ46" s="81">
        <v>0</v>
      </c>
      <c r="BK46" s="81">
        <v>0</v>
      </c>
      <c r="BL46" s="81">
        <v>0</v>
      </c>
      <c r="BM46" s="81">
        <v>0</v>
      </c>
      <c r="BN46" s="81">
        <v>0</v>
      </c>
      <c r="BO46" s="81">
        <v>0</v>
      </c>
      <c r="BP46" s="81">
        <v>0</v>
      </c>
      <c r="BQ46" s="81">
        <v>0</v>
      </c>
      <c r="BR46" s="81">
        <v>0</v>
      </c>
      <c r="BS46" s="81">
        <v>0</v>
      </c>
      <c r="BT46" s="81">
        <v>0</v>
      </c>
      <c r="BU46" s="81">
        <v>0</v>
      </c>
      <c r="BV46" s="81">
        <v>0</v>
      </c>
      <c r="BW46" s="81">
        <v>0</v>
      </c>
      <c r="BX46" s="81">
        <v>0</v>
      </c>
      <c r="BY46" s="81">
        <v>0</v>
      </c>
      <c r="BZ46" s="81">
        <v>0</v>
      </c>
      <c r="CA46" s="81">
        <v>0</v>
      </c>
      <c r="CB46" s="81">
        <v>0</v>
      </c>
      <c r="CC46" s="81">
        <v>0</v>
      </c>
      <c r="CD46" s="81">
        <v>0</v>
      </c>
      <c r="CE46" s="81">
        <v>0</v>
      </c>
      <c r="CF46" s="81">
        <v>0</v>
      </c>
      <c r="CG46" s="81">
        <v>0</v>
      </c>
      <c r="CH46" s="81">
        <v>0</v>
      </c>
      <c r="CI46" s="81">
        <v>0</v>
      </c>
      <c r="CJ46" s="81">
        <v>0</v>
      </c>
      <c r="CK46" s="81">
        <v>0</v>
      </c>
      <c r="CL46" s="81">
        <v>0</v>
      </c>
      <c r="CM46" s="81">
        <v>0</v>
      </c>
      <c r="CN46" s="81">
        <v>0</v>
      </c>
      <c r="CO46" s="81">
        <v>0</v>
      </c>
      <c r="CP46" s="81">
        <v>0</v>
      </c>
      <c r="CQ46" s="81">
        <v>0</v>
      </c>
      <c r="CR46" s="81">
        <v>0</v>
      </c>
      <c r="CS46" s="81">
        <v>0</v>
      </c>
      <c r="CT46" s="81">
        <v>0</v>
      </c>
      <c r="CU46" s="81">
        <v>0</v>
      </c>
      <c r="CV46" s="81">
        <v>0</v>
      </c>
      <c r="CW46" s="81">
        <v>0</v>
      </c>
      <c r="CX46" s="81">
        <v>0</v>
      </c>
      <c r="CY46" s="81">
        <v>0</v>
      </c>
      <c r="CZ46" s="81">
        <v>0</v>
      </c>
      <c r="DA46" s="81">
        <v>0</v>
      </c>
      <c r="DB46" s="81">
        <v>0</v>
      </c>
    </row>
    <row r="47" spans="3:106" x14ac:dyDescent="0.25">
      <c r="E47" s="1" t="s">
        <v>79</v>
      </c>
      <c r="AW47" s="81">
        <v>94.666278999999989</v>
      </c>
      <c r="AX47" s="81">
        <v>94.666278999999989</v>
      </c>
      <c r="AY47" s="81">
        <v>94.666278999999989</v>
      </c>
      <c r="AZ47" s="81">
        <v>94.720278999999991</v>
      </c>
      <c r="BA47" s="81">
        <v>136.58351255372159</v>
      </c>
      <c r="BB47" s="81">
        <v>147.79237723271953</v>
      </c>
      <c r="BC47" s="81">
        <v>152.10677900000002</v>
      </c>
      <c r="BD47" s="81">
        <v>169.935079</v>
      </c>
      <c r="BE47" s="81">
        <v>200.8660195843668</v>
      </c>
      <c r="BF47" s="81">
        <v>524.50703874331657</v>
      </c>
      <c r="BG47" s="81">
        <v>541.23711157392813</v>
      </c>
      <c r="BH47" s="81">
        <v>1039.1951640219047</v>
      </c>
      <c r="BI47" s="81">
        <v>1961.7945450095901</v>
      </c>
      <c r="BJ47" s="81">
        <v>1962.0155807166477</v>
      </c>
      <c r="BK47" s="81">
        <v>1985.3799582832755</v>
      </c>
      <c r="BL47" s="81">
        <v>1944.437197566765</v>
      </c>
      <c r="BM47" s="81">
        <v>2155.1396475994261</v>
      </c>
      <c r="BN47" s="81">
        <v>2110.6223648934865</v>
      </c>
      <c r="BO47" s="81">
        <v>2118.6332666605163</v>
      </c>
      <c r="BP47" s="81">
        <v>2110.1604051455611</v>
      </c>
      <c r="BQ47" s="81">
        <v>1994.6221285283959</v>
      </c>
      <c r="BR47" s="81">
        <v>1964.0610848666786</v>
      </c>
      <c r="BS47" s="81">
        <v>2606.598357817355</v>
      </c>
      <c r="BT47" s="81">
        <v>2581.0235843010387</v>
      </c>
      <c r="BU47" s="81">
        <v>2566.3227988062481</v>
      </c>
      <c r="BV47" s="81">
        <v>2594.5830666648667</v>
      </c>
      <c r="BW47" s="81">
        <v>2679.4066990534811</v>
      </c>
      <c r="BX47" s="81">
        <v>2823.0551969487706</v>
      </c>
      <c r="BY47" s="81">
        <v>2830.4914527610172</v>
      </c>
      <c r="BZ47" s="81">
        <v>2847.0263194331178</v>
      </c>
      <c r="CA47" s="81">
        <v>2807.8319912761999</v>
      </c>
      <c r="CB47" s="81">
        <v>2305.4991744002587</v>
      </c>
      <c r="CC47" s="81">
        <v>1836.1271498467249</v>
      </c>
      <c r="CD47" s="81">
        <v>1835.1081761518042</v>
      </c>
      <c r="CE47" s="81">
        <v>1860.2718722852446</v>
      </c>
      <c r="CF47" s="81">
        <v>1856.5050202121326</v>
      </c>
      <c r="CG47" s="81">
        <v>2408.1291641299999</v>
      </c>
      <c r="CH47" s="81">
        <v>2345.2596591169704</v>
      </c>
      <c r="CI47" s="81">
        <v>2471.2210427002492</v>
      </c>
      <c r="CJ47" s="81">
        <v>2450.527169819688</v>
      </c>
      <c r="CK47" s="81">
        <v>2477.3481581300202</v>
      </c>
      <c r="CL47" s="81">
        <v>2474.4170177400001</v>
      </c>
      <c r="CM47" s="81">
        <v>2277.6206157500001</v>
      </c>
      <c r="CN47" s="81">
        <v>2135.3716547700001</v>
      </c>
      <c r="CO47" s="81">
        <v>2072.5156393499997</v>
      </c>
      <c r="CP47" s="81">
        <v>2073.2896208100001</v>
      </c>
      <c r="CQ47" s="81">
        <v>2082.2974816699998</v>
      </c>
      <c r="CR47" s="81">
        <v>2070.9921199099999</v>
      </c>
      <c r="CS47" s="81">
        <v>2144.8499574299999</v>
      </c>
      <c r="CT47" s="81">
        <v>1820.6207167499997</v>
      </c>
      <c r="CU47" s="81">
        <v>1835.62361201</v>
      </c>
      <c r="CV47" s="81">
        <v>1812.54252967</v>
      </c>
      <c r="CW47" s="81">
        <v>1872.26252967</v>
      </c>
      <c r="CX47" s="81">
        <v>1871.9725296700001</v>
      </c>
      <c r="CY47" s="81">
        <v>1864.9925296699998</v>
      </c>
      <c r="CZ47" s="81">
        <v>1876.1325296700002</v>
      </c>
      <c r="DA47" s="81">
        <v>1872.5125296699998</v>
      </c>
      <c r="DB47" s="81">
        <v>1878.53252967</v>
      </c>
    </row>
    <row r="48" spans="3:106" x14ac:dyDescent="0.25">
      <c r="E48" s="1" t="s">
        <v>54</v>
      </c>
      <c r="AW48" s="81">
        <v>3878.8423261547505</v>
      </c>
      <c r="AX48" s="81">
        <v>3699.5828738854316</v>
      </c>
      <c r="AY48" s="81">
        <v>4097.880665609041</v>
      </c>
      <c r="AZ48" s="81">
        <v>4904.3457073497711</v>
      </c>
      <c r="BA48" s="81">
        <v>5332.8611419759472</v>
      </c>
      <c r="BB48" s="81">
        <v>5308.2351694159834</v>
      </c>
      <c r="BC48" s="81">
        <v>5566.1340114942705</v>
      </c>
      <c r="BD48" s="81">
        <v>5737.9439875965927</v>
      </c>
      <c r="BE48" s="81">
        <v>6636.7357167427035</v>
      </c>
      <c r="BF48" s="81">
        <v>7012.3005891393486</v>
      </c>
      <c r="BG48" s="81">
        <v>7325.1530979472709</v>
      </c>
      <c r="BH48" s="81">
        <v>7760.7494866618426</v>
      </c>
      <c r="BI48" s="81">
        <v>8326.6221687013531</v>
      </c>
      <c r="BJ48" s="81">
        <v>8480.133847150164</v>
      </c>
      <c r="BK48" s="81">
        <v>8951.8460127261642</v>
      </c>
      <c r="BL48" s="81">
        <v>9168.599840588402</v>
      </c>
      <c r="BM48" s="81">
        <v>9876.1341884801532</v>
      </c>
      <c r="BN48" s="81">
        <v>9792.2571421942612</v>
      </c>
      <c r="BO48" s="81">
        <v>10434.811192878051</v>
      </c>
      <c r="BP48" s="81">
        <v>10698.792951976657</v>
      </c>
      <c r="BQ48" s="81">
        <v>11239.83967974081</v>
      </c>
      <c r="BR48" s="81">
        <v>10986.221172338181</v>
      </c>
      <c r="BS48" s="81">
        <v>10782.620121623409</v>
      </c>
      <c r="BT48" s="81">
        <v>10447.323562952555</v>
      </c>
      <c r="BU48" s="81">
        <v>11026.517074997148</v>
      </c>
      <c r="BV48" s="81">
        <v>11446.398392676318</v>
      </c>
      <c r="BW48" s="81">
        <v>11230.485657398534</v>
      </c>
      <c r="BX48" s="81">
        <v>11279.711454954286</v>
      </c>
      <c r="BY48" s="81">
        <v>11722.471830699604</v>
      </c>
      <c r="BZ48" s="81">
        <v>11405.272222762587</v>
      </c>
      <c r="CA48" s="81">
        <v>11536.197350803704</v>
      </c>
      <c r="CB48" s="81">
        <v>11342.149162446671</v>
      </c>
      <c r="CC48" s="81">
        <v>11593.44976942981</v>
      </c>
      <c r="CD48" s="81">
        <v>11248.697932529134</v>
      </c>
      <c r="CE48" s="81">
        <v>11247.002545718942</v>
      </c>
      <c r="CF48" s="81">
        <v>11352.339040270135</v>
      </c>
      <c r="CG48" s="81">
        <v>11487.627027912893</v>
      </c>
      <c r="CH48" s="81">
        <v>11749.770690981428</v>
      </c>
      <c r="CI48" s="81">
        <v>10494.361155423818</v>
      </c>
      <c r="CJ48" s="81">
        <v>10471.518087260376</v>
      </c>
      <c r="CK48" s="81">
        <v>10576.306222287723</v>
      </c>
      <c r="CL48" s="81">
        <v>9709.5194630598126</v>
      </c>
      <c r="CM48" s="81">
        <v>9331.3077273230683</v>
      </c>
      <c r="CN48" s="81">
        <v>9306.1291344183337</v>
      </c>
      <c r="CO48" s="81">
        <v>9951.8778975249625</v>
      </c>
      <c r="CP48" s="81">
        <v>9828.6724054046299</v>
      </c>
      <c r="CQ48" s="81">
        <v>10387.449053716182</v>
      </c>
      <c r="CR48" s="81">
        <v>10693.421428746573</v>
      </c>
      <c r="CS48" s="81">
        <v>10195.058245887092</v>
      </c>
      <c r="CT48" s="81">
        <v>10108.757938797093</v>
      </c>
      <c r="CU48" s="81">
        <v>9645.7241917670926</v>
      </c>
      <c r="CV48" s="81">
        <v>9650.7541704269915</v>
      </c>
      <c r="CW48" s="81">
        <v>10263.679384076991</v>
      </c>
      <c r="CX48" s="81">
        <v>10494.001705716992</v>
      </c>
      <c r="CY48" s="81">
        <v>10392.510836566991</v>
      </c>
      <c r="CZ48" s="81">
        <v>10616.113665786994</v>
      </c>
      <c r="DA48" s="81">
        <v>11390.677727656994</v>
      </c>
      <c r="DB48" s="81">
        <v>12102.273063336992</v>
      </c>
    </row>
    <row r="49" spans="3:106" x14ac:dyDescent="0.25">
      <c r="E49" s="1" t="s">
        <v>108</v>
      </c>
      <c r="AW49" s="81">
        <v>0</v>
      </c>
      <c r="AX49" s="81">
        <v>0</v>
      </c>
      <c r="AY49" s="81">
        <v>0</v>
      </c>
      <c r="AZ49" s="81">
        <v>0</v>
      </c>
      <c r="BA49" s="81">
        <v>0</v>
      </c>
      <c r="BB49" s="81">
        <v>0</v>
      </c>
      <c r="BC49" s="81">
        <v>0</v>
      </c>
      <c r="BD49" s="81">
        <v>0</v>
      </c>
      <c r="BE49" s="81">
        <v>0</v>
      </c>
      <c r="BF49" s="81">
        <v>0</v>
      </c>
      <c r="BG49" s="81">
        <v>0</v>
      </c>
      <c r="BH49" s="81">
        <v>0</v>
      </c>
      <c r="BI49" s="81">
        <v>0</v>
      </c>
      <c r="BJ49" s="81">
        <v>0</v>
      </c>
      <c r="BK49" s="81">
        <v>0</v>
      </c>
      <c r="BL49" s="81">
        <v>0</v>
      </c>
      <c r="BM49" s="81">
        <v>0</v>
      </c>
      <c r="BN49" s="81">
        <v>0</v>
      </c>
      <c r="BO49" s="81">
        <v>0</v>
      </c>
      <c r="BP49" s="81">
        <v>0</v>
      </c>
      <c r="BQ49" s="81">
        <v>0</v>
      </c>
      <c r="BR49" s="81">
        <v>0</v>
      </c>
      <c r="BS49" s="81">
        <v>0</v>
      </c>
      <c r="BT49" s="81">
        <v>0</v>
      </c>
      <c r="BU49" s="81">
        <v>0</v>
      </c>
      <c r="BV49" s="81">
        <v>0</v>
      </c>
      <c r="BW49" s="81">
        <v>0</v>
      </c>
      <c r="BX49" s="81">
        <v>0</v>
      </c>
      <c r="BY49" s="81">
        <v>0</v>
      </c>
      <c r="BZ49" s="81">
        <v>0</v>
      </c>
      <c r="CA49" s="81">
        <v>0</v>
      </c>
      <c r="CB49" s="81">
        <v>0</v>
      </c>
      <c r="CC49" s="81">
        <v>0</v>
      </c>
      <c r="CD49" s="81">
        <v>0</v>
      </c>
      <c r="CE49" s="81">
        <v>0</v>
      </c>
      <c r="CF49" s="81">
        <v>0</v>
      </c>
      <c r="CG49" s="81">
        <v>0</v>
      </c>
      <c r="CH49" s="81">
        <v>0</v>
      </c>
      <c r="CI49" s="81">
        <v>0</v>
      </c>
      <c r="CJ49" s="81">
        <v>0</v>
      </c>
      <c r="CK49" s="81">
        <v>0</v>
      </c>
      <c r="CL49" s="81">
        <v>0</v>
      </c>
      <c r="CM49" s="81">
        <v>0</v>
      </c>
      <c r="CN49" s="81">
        <v>0</v>
      </c>
      <c r="CO49" s="81">
        <v>0</v>
      </c>
      <c r="CP49" s="81">
        <v>0</v>
      </c>
      <c r="CQ49" s="81">
        <v>0</v>
      </c>
      <c r="CR49" s="81">
        <v>0</v>
      </c>
      <c r="CS49" s="81">
        <v>0</v>
      </c>
      <c r="CT49" s="81">
        <v>0</v>
      </c>
      <c r="CU49" s="81">
        <v>0</v>
      </c>
      <c r="CV49" s="81">
        <v>0</v>
      </c>
      <c r="CW49" s="81">
        <v>0</v>
      </c>
      <c r="CX49" s="81">
        <v>0</v>
      </c>
      <c r="CY49" s="81">
        <v>0</v>
      </c>
      <c r="CZ49" s="81">
        <v>0</v>
      </c>
      <c r="DA49" s="81">
        <v>0</v>
      </c>
      <c r="DB49" s="81">
        <v>0</v>
      </c>
    </row>
    <row r="50" spans="3:106" x14ac:dyDescent="0.25">
      <c r="E50" s="1" t="s">
        <v>55</v>
      </c>
      <c r="AW50" s="81">
        <v>14.399999999999999</v>
      </c>
      <c r="AX50" s="81">
        <v>16.3</v>
      </c>
      <c r="AY50" s="81">
        <v>13.399999999999999</v>
      </c>
      <c r="AZ50" s="81">
        <v>17.7</v>
      </c>
      <c r="BA50" s="81">
        <v>35.79</v>
      </c>
      <c r="BB50" s="81">
        <v>20.599999999999998</v>
      </c>
      <c r="BC50" s="81">
        <v>21.1</v>
      </c>
      <c r="BD50" s="81">
        <v>20.04</v>
      </c>
      <c r="BE50" s="81">
        <v>28.1</v>
      </c>
      <c r="BF50" s="81">
        <v>34.900000000000006</v>
      </c>
      <c r="BG50" s="81">
        <v>37.599999999999994</v>
      </c>
      <c r="BH50" s="81">
        <v>39.6</v>
      </c>
      <c r="BI50" s="81">
        <v>37.299999999999997</v>
      </c>
      <c r="BJ50" s="81">
        <v>43.8</v>
      </c>
      <c r="BK50" s="81">
        <v>42.7</v>
      </c>
      <c r="BL50" s="81">
        <v>53.1</v>
      </c>
      <c r="BM50" s="81">
        <v>41.7</v>
      </c>
      <c r="BN50" s="81">
        <v>52.2</v>
      </c>
      <c r="BO50" s="81">
        <v>45.2</v>
      </c>
      <c r="BP50" s="81">
        <v>57.8</v>
      </c>
      <c r="BQ50" s="81">
        <v>48.7</v>
      </c>
      <c r="BR50" s="81">
        <v>60.300000000000004</v>
      </c>
      <c r="BS50" s="81">
        <v>49.400000000000006</v>
      </c>
      <c r="BT50" s="81">
        <v>53.7</v>
      </c>
      <c r="BU50" s="81">
        <v>50.900000000000006</v>
      </c>
      <c r="BV50" s="81">
        <v>56.600000000000009</v>
      </c>
      <c r="BW50" s="81">
        <v>53.300000000000004</v>
      </c>
      <c r="BX50" s="81">
        <v>62.5</v>
      </c>
      <c r="BY50" s="81">
        <v>53.2</v>
      </c>
      <c r="BZ50" s="81">
        <v>64.683999999999997</v>
      </c>
      <c r="CA50" s="81">
        <v>65.394000000000005</v>
      </c>
      <c r="CB50" s="81">
        <v>78.704000000000008</v>
      </c>
      <c r="CC50" s="81">
        <v>66.213999999999999</v>
      </c>
      <c r="CD50" s="81">
        <v>78.674000000000007</v>
      </c>
      <c r="CE50" s="81">
        <v>63.533999999999992</v>
      </c>
      <c r="CF50" s="81">
        <v>74.453999999999994</v>
      </c>
      <c r="CG50" s="81">
        <v>61.644000000000005</v>
      </c>
      <c r="CH50" s="81">
        <v>73.94</v>
      </c>
      <c r="CI50" s="81">
        <v>55.61</v>
      </c>
      <c r="CJ50" s="81">
        <v>57.6</v>
      </c>
      <c r="CK50" s="81">
        <v>43.320000000000007</v>
      </c>
      <c r="CL50" s="81">
        <v>48.14</v>
      </c>
      <c r="CM50" s="81">
        <v>44.300000000000004</v>
      </c>
      <c r="CN50" s="81">
        <v>46.350000000000009</v>
      </c>
      <c r="CO50" s="81">
        <v>38.950000000000003</v>
      </c>
      <c r="CP50" s="81">
        <v>47.772150000000003</v>
      </c>
      <c r="CQ50" s="81">
        <v>48.007530000000003</v>
      </c>
      <c r="CR50" s="81">
        <v>62.787820000000004</v>
      </c>
      <c r="CS50" s="81">
        <v>72.576589999999996</v>
      </c>
      <c r="CT50" s="81">
        <v>88.614549999999994</v>
      </c>
      <c r="CU50" s="81">
        <v>95.908209999999997</v>
      </c>
      <c r="CV50" s="81">
        <v>97.203639999999993</v>
      </c>
      <c r="CW50" s="81">
        <v>112.77212</v>
      </c>
      <c r="CX50" s="81">
        <v>122.25121</v>
      </c>
      <c r="CY50" s="81">
        <v>115.46571</v>
      </c>
      <c r="CZ50" s="81">
        <v>124.40926</v>
      </c>
      <c r="DA50" s="81">
        <v>133.33241000000001</v>
      </c>
      <c r="DB50" s="81">
        <v>126.43303999999999</v>
      </c>
    </row>
    <row r="51" spans="3:106" x14ac:dyDescent="0.25">
      <c r="C51" s="1" t="s">
        <v>50</v>
      </c>
      <c r="AW51" s="81">
        <v>20477.978250818433</v>
      </c>
      <c r="AX51" s="81">
        <v>21058.842926833353</v>
      </c>
      <c r="AY51" s="81">
        <v>21688.268717973504</v>
      </c>
      <c r="AZ51" s="81">
        <v>22320.026342940524</v>
      </c>
      <c r="BA51" s="81">
        <v>23210.297024266256</v>
      </c>
      <c r="BB51" s="81">
        <v>24279.71736701492</v>
      </c>
      <c r="BC51" s="81">
        <v>24301.097358097279</v>
      </c>
      <c r="BD51" s="81">
        <v>24638.790082544234</v>
      </c>
      <c r="BE51" s="81">
        <v>26199.841464809106</v>
      </c>
      <c r="BF51" s="81">
        <v>26604.853801784506</v>
      </c>
      <c r="BG51" s="81">
        <v>27003.058032264031</v>
      </c>
      <c r="BH51" s="81">
        <v>26840.091681803147</v>
      </c>
      <c r="BI51" s="81">
        <v>27347.884962229109</v>
      </c>
      <c r="BJ51" s="81">
        <v>27591.962196004832</v>
      </c>
      <c r="BK51" s="81">
        <v>27247.887779930206</v>
      </c>
      <c r="BL51" s="81">
        <v>27212.611959730435</v>
      </c>
      <c r="BM51" s="81">
        <v>26410.324773295935</v>
      </c>
      <c r="BN51" s="81">
        <v>25704.731929749221</v>
      </c>
      <c r="BO51" s="81">
        <v>25747.673508390486</v>
      </c>
      <c r="BP51" s="81">
        <v>25878.263604104548</v>
      </c>
      <c r="BQ51" s="81">
        <v>25723.900379751693</v>
      </c>
      <c r="BR51" s="81">
        <v>26054.190036939635</v>
      </c>
      <c r="BS51" s="81">
        <v>26015.362122356215</v>
      </c>
      <c r="BT51" s="81">
        <v>26162.746994040888</v>
      </c>
      <c r="BU51" s="81">
        <v>26492.40286544001</v>
      </c>
      <c r="BV51" s="81">
        <v>26836.384036262545</v>
      </c>
      <c r="BW51" s="81">
        <v>27205.258313976392</v>
      </c>
      <c r="BX51" s="81">
        <v>27062.0827629587</v>
      </c>
      <c r="BY51" s="81">
        <v>27097.439478423072</v>
      </c>
      <c r="BZ51" s="81">
        <v>26649.062381172276</v>
      </c>
      <c r="CA51" s="81">
        <v>27133.1128443958</v>
      </c>
      <c r="CB51" s="81">
        <v>27378.143889608262</v>
      </c>
      <c r="CC51" s="81">
        <v>26285.228419941734</v>
      </c>
      <c r="CD51" s="81">
        <v>25801.472924457237</v>
      </c>
      <c r="CE51" s="81">
        <v>25878.022141914786</v>
      </c>
      <c r="CF51" s="81">
        <v>25815.615477740659</v>
      </c>
      <c r="CG51" s="81">
        <v>25579.058457819116</v>
      </c>
      <c r="CH51" s="81">
        <v>25469.698772920143</v>
      </c>
      <c r="CI51" s="81">
        <v>25327.594348365965</v>
      </c>
      <c r="CJ51" s="81">
        <v>24874.501460231531</v>
      </c>
      <c r="CK51" s="81">
        <v>24480.03448243644</v>
      </c>
      <c r="CL51" s="81">
        <v>25351.310426436004</v>
      </c>
      <c r="CM51" s="81">
        <v>25585.590382098326</v>
      </c>
      <c r="CN51" s="81">
        <v>25251.224527295912</v>
      </c>
      <c r="CO51" s="81">
        <v>25590.121177767229</v>
      </c>
      <c r="CP51" s="81">
        <v>26960.046421982093</v>
      </c>
      <c r="CQ51" s="81">
        <v>25945.576713014139</v>
      </c>
      <c r="CR51" s="81">
        <v>25704.443282602166</v>
      </c>
      <c r="CS51" s="81">
        <v>26852.060744470713</v>
      </c>
      <c r="CT51" s="81">
        <v>26874.660892617045</v>
      </c>
      <c r="CU51" s="81">
        <v>27422.271178102761</v>
      </c>
      <c r="CV51" s="81">
        <v>26538.402050751451</v>
      </c>
      <c r="CW51" s="81">
        <v>27542.702701830487</v>
      </c>
      <c r="CX51" s="81">
        <v>27670.790261091621</v>
      </c>
      <c r="CY51" s="81">
        <v>28073.326109601261</v>
      </c>
      <c r="CZ51" s="81">
        <v>28964.517668671644</v>
      </c>
      <c r="DA51" s="81">
        <v>28090.162474024524</v>
      </c>
      <c r="DB51" s="81">
        <v>27819.818606689481</v>
      </c>
    </row>
    <row r="52" spans="3:106" x14ac:dyDescent="0.25">
      <c r="D52" s="1" t="s">
        <v>52</v>
      </c>
      <c r="AW52" s="81">
        <v>5888.6160146644688</v>
      </c>
      <c r="AX52" s="81">
        <v>6065.4794305272817</v>
      </c>
      <c r="AY52" s="81">
        <v>6272.860880973054</v>
      </c>
      <c r="AZ52" s="81">
        <v>6164.872208870941</v>
      </c>
      <c r="BA52" s="81">
        <v>6310.6063079036257</v>
      </c>
      <c r="BB52" s="81">
        <v>6463.1850988822134</v>
      </c>
      <c r="BC52" s="81">
        <v>5994.3803036970439</v>
      </c>
      <c r="BD52" s="81">
        <v>6073.1970856931894</v>
      </c>
      <c r="BE52" s="81">
        <v>6353.060308746286</v>
      </c>
      <c r="BF52" s="81">
        <v>6178.9813573809315</v>
      </c>
      <c r="BG52" s="81">
        <v>6229.6457153103756</v>
      </c>
      <c r="BH52" s="81">
        <v>6356.4755480611084</v>
      </c>
      <c r="BI52" s="81">
        <v>6472.1980803077831</v>
      </c>
      <c r="BJ52" s="81">
        <v>6536.0005303066064</v>
      </c>
      <c r="BK52" s="81">
        <v>6250.832668359707</v>
      </c>
      <c r="BL52" s="81">
        <v>5923.4039313346784</v>
      </c>
      <c r="BM52" s="81">
        <v>5781.8268714015185</v>
      </c>
      <c r="BN52" s="81">
        <v>5206.8223137505747</v>
      </c>
      <c r="BO52" s="81">
        <v>4914.4774159494855</v>
      </c>
      <c r="BP52" s="81">
        <v>4734.5816554824742</v>
      </c>
      <c r="BQ52" s="81">
        <v>4206.2284580063169</v>
      </c>
      <c r="BR52" s="81">
        <v>4350.7919586113667</v>
      </c>
      <c r="BS52" s="81">
        <v>4144.1951208198789</v>
      </c>
      <c r="BT52" s="81">
        <v>4056.2771254038362</v>
      </c>
      <c r="BU52" s="81">
        <v>3889.7118359758429</v>
      </c>
      <c r="BV52" s="81">
        <v>4023.5681395855718</v>
      </c>
      <c r="BW52" s="81">
        <v>3945.7923183397625</v>
      </c>
      <c r="BX52" s="81">
        <v>3834.5775147297618</v>
      </c>
      <c r="BY52" s="81">
        <v>3857.1998796539419</v>
      </c>
      <c r="BZ52" s="81">
        <v>3695.650102650342</v>
      </c>
      <c r="CA52" s="81">
        <v>4186.0814157527129</v>
      </c>
      <c r="CB52" s="81">
        <v>4233.3479675903418</v>
      </c>
      <c r="CC52" s="81">
        <v>3774.6023042927864</v>
      </c>
      <c r="CD52" s="81">
        <v>3449.4856658758722</v>
      </c>
      <c r="CE52" s="81">
        <v>3525.1669553978054</v>
      </c>
      <c r="CF52" s="81">
        <v>3677.1002843987972</v>
      </c>
      <c r="CG52" s="81">
        <v>3556.4581136806505</v>
      </c>
      <c r="CH52" s="81">
        <v>3493.9358017859081</v>
      </c>
      <c r="CI52" s="81">
        <v>3668.3123720148369</v>
      </c>
      <c r="CJ52" s="81">
        <v>3985.905760862559</v>
      </c>
      <c r="CK52" s="81">
        <v>4396.5181954517502</v>
      </c>
      <c r="CL52" s="81">
        <v>4708.2731677723159</v>
      </c>
      <c r="CM52" s="81">
        <v>5101.6153952282684</v>
      </c>
      <c r="CN52" s="81">
        <v>5057.6488042403271</v>
      </c>
      <c r="CO52" s="81">
        <v>5788.567068008093</v>
      </c>
      <c r="CP52" s="81">
        <v>6265.6336776990393</v>
      </c>
      <c r="CQ52" s="81">
        <v>5952.2781068363684</v>
      </c>
      <c r="CR52" s="81">
        <v>6001.1513430341738</v>
      </c>
      <c r="CS52" s="81">
        <v>6629.8083913595401</v>
      </c>
      <c r="CT52" s="81">
        <v>7054.6139168463142</v>
      </c>
      <c r="CU52" s="81">
        <v>7484.8172600585021</v>
      </c>
      <c r="CV52" s="81">
        <v>7106.9845247332505</v>
      </c>
      <c r="CW52" s="81">
        <v>7700.5940148307927</v>
      </c>
      <c r="CX52" s="81">
        <v>7634.5349789900774</v>
      </c>
      <c r="CY52" s="81">
        <v>7888.2326777693006</v>
      </c>
      <c r="CZ52" s="81">
        <v>8164.6817837700983</v>
      </c>
      <c r="DA52" s="81">
        <v>7768.971971076835</v>
      </c>
      <c r="DB52" s="81">
        <v>7846.8925332283834</v>
      </c>
    </row>
    <row r="53" spans="3:106" x14ac:dyDescent="0.25">
      <c r="E53" s="1" t="s">
        <v>56</v>
      </c>
      <c r="AW53" s="81">
        <v>0</v>
      </c>
      <c r="AX53" s="81">
        <v>0</v>
      </c>
      <c r="AY53" s="81">
        <v>0</v>
      </c>
      <c r="AZ53" s="81">
        <v>0</v>
      </c>
      <c r="BA53" s="81">
        <v>0</v>
      </c>
      <c r="BB53" s="81">
        <v>0</v>
      </c>
      <c r="BC53" s="81">
        <v>0</v>
      </c>
      <c r="BD53" s="81">
        <v>0</v>
      </c>
      <c r="BE53" s="81">
        <v>0</v>
      </c>
      <c r="BF53" s="81">
        <v>0</v>
      </c>
      <c r="BG53" s="81">
        <v>0</v>
      </c>
      <c r="BH53" s="81">
        <v>0</v>
      </c>
      <c r="BI53" s="81">
        <v>0</v>
      </c>
      <c r="BJ53" s="81">
        <v>0</v>
      </c>
      <c r="BK53" s="81">
        <v>0</v>
      </c>
      <c r="BL53" s="81">
        <v>0</v>
      </c>
      <c r="BM53" s="81">
        <v>0</v>
      </c>
      <c r="BN53" s="81">
        <v>0</v>
      </c>
      <c r="BO53" s="81">
        <v>0</v>
      </c>
      <c r="BP53" s="81">
        <v>0</v>
      </c>
      <c r="BQ53" s="81">
        <v>0</v>
      </c>
      <c r="BR53" s="81">
        <v>0</v>
      </c>
      <c r="BS53" s="81">
        <v>0</v>
      </c>
      <c r="BT53" s="81">
        <v>0</v>
      </c>
      <c r="BU53" s="81">
        <v>0</v>
      </c>
      <c r="BV53" s="81">
        <v>0</v>
      </c>
      <c r="BW53" s="81">
        <v>0</v>
      </c>
      <c r="BX53" s="81">
        <v>0</v>
      </c>
      <c r="BY53" s="81">
        <v>0</v>
      </c>
      <c r="BZ53" s="81">
        <v>0</v>
      </c>
      <c r="CA53" s="81">
        <v>0</v>
      </c>
      <c r="CB53" s="81">
        <v>0</v>
      </c>
      <c r="CC53" s="81">
        <v>0</v>
      </c>
      <c r="CD53" s="81">
        <v>0</v>
      </c>
      <c r="CE53" s="81">
        <v>0</v>
      </c>
      <c r="CF53" s="81">
        <v>0</v>
      </c>
      <c r="CG53" s="81">
        <v>0</v>
      </c>
      <c r="CH53" s="81">
        <v>0</v>
      </c>
      <c r="CI53" s="81">
        <v>0</v>
      </c>
      <c r="CJ53" s="81">
        <v>0</v>
      </c>
      <c r="CK53" s="81">
        <v>0</v>
      </c>
      <c r="CL53" s="81">
        <v>0</v>
      </c>
      <c r="CM53" s="81">
        <v>0</v>
      </c>
      <c r="CN53" s="81">
        <v>0</v>
      </c>
      <c r="CO53" s="81">
        <v>0</v>
      </c>
      <c r="CP53" s="81">
        <v>0</v>
      </c>
      <c r="CQ53" s="81">
        <v>0</v>
      </c>
      <c r="CR53" s="81">
        <v>0</v>
      </c>
      <c r="CS53" s="81">
        <v>0</v>
      </c>
      <c r="CT53" s="81">
        <v>0</v>
      </c>
      <c r="CU53" s="81">
        <v>0</v>
      </c>
      <c r="CV53" s="81">
        <v>0</v>
      </c>
      <c r="CW53" s="81">
        <v>0</v>
      </c>
      <c r="CX53" s="81">
        <v>0</v>
      </c>
      <c r="CY53" s="81">
        <v>0</v>
      </c>
      <c r="CZ53" s="81">
        <v>0</v>
      </c>
      <c r="DA53" s="81">
        <v>0</v>
      </c>
      <c r="DB53" s="81">
        <v>0</v>
      </c>
    </row>
    <row r="54" spans="3:106" x14ac:dyDescent="0.25">
      <c r="E54" s="1" t="s">
        <v>79</v>
      </c>
      <c r="AW54" s="81">
        <v>0</v>
      </c>
      <c r="AX54" s="81">
        <v>0</v>
      </c>
      <c r="AY54" s="81">
        <v>0</v>
      </c>
      <c r="AZ54" s="81">
        <v>0</v>
      </c>
      <c r="BA54" s="81">
        <v>0</v>
      </c>
      <c r="BB54" s="81">
        <v>0</v>
      </c>
      <c r="BC54" s="81">
        <v>0</v>
      </c>
      <c r="BD54" s="81">
        <v>0</v>
      </c>
      <c r="BE54" s="81">
        <v>0</v>
      </c>
      <c r="BF54" s="81">
        <v>0</v>
      </c>
      <c r="BG54" s="81">
        <v>0</v>
      </c>
      <c r="BH54" s="81">
        <v>0</v>
      </c>
      <c r="BI54" s="81">
        <v>0</v>
      </c>
      <c r="BJ54" s="81">
        <v>0</v>
      </c>
      <c r="BK54" s="81">
        <v>0</v>
      </c>
      <c r="BL54" s="81">
        <v>0</v>
      </c>
      <c r="BM54" s="81">
        <v>0</v>
      </c>
      <c r="BN54" s="81">
        <v>0</v>
      </c>
      <c r="BO54" s="81">
        <v>0</v>
      </c>
      <c r="BP54" s="81">
        <v>0</v>
      </c>
      <c r="BQ54" s="81">
        <v>0</v>
      </c>
      <c r="BR54" s="81">
        <v>0</v>
      </c>
      <c r="BS54" s="81">
        <v>0</v>
      </c>
      <c r="BT54" s="81">
        <v>0</v>
      </c>
      <c r="BU54" s="81">
        <v>0</v>
      </c>
      <c r="BV54" s="81">
        <v>0</v>
      </c>
      <c r="BW54" s="81">
        <v>0</v>
      </c>
      <c r="BX54" s="81">
        <v>0</v>
      </c>
      <c r="BY54" s="81">
        <v>0</v>
      </c>
      <c r="BZ54" s="81">
        <v>0</v>
      </c>
      <c r="CA54" s="81">
        <v>0</v>
      </c>
      <c r="CB54" s="81">
        <v>0</v>
      </c>
      <c r="CC54" s="81">
        <v>0</v>
      </c>
      <c r="CD54" s="81">
        <v>0</v>
      </c>
      <c r="CE54" s="81">
        <v>0</v>
      </c>
      <c r="CF54" s="81">
        <v>0</v>
      </c>
      <c r="CG54" s="81">
        <v>0</v>
      </c>
      <c r="CH54" s="81">
        <v>0</v>
      </c>
      <c r="CI54" s="81">
        <v>0</v>
      </c>
      <c r="CJ54" s="81">
        <v>0</v>
      </c>
      <c r="CK54" s="81">
        <v>0</v>
      </c>
      <c r="CL54" s="81">
        <v>0</v>
      </c>
      <c r="CM54" s="81">
        <v>0</v>
      </c>
      <c r="CN54" s="81">
        <v>0</v>
      </c>
      <c r="CO54" s="81">
        <v>0</v>
      </c>
      <c r="CP54" s="81">
        <v>0</v>
      </c>
      <c r="CQ54" s="81">
        <v>0</v>
      </c>
      <c r="CR54" s="81">
        <v>0</v>
      </c>
      <c r="CS54" s="81">
        <v>0</v>
      </c>
      <c r="CT54" s="81">
        <v>0</v>
      </c>
      <c r="CU54" s="81">
        <v>0</v>
      </c>
      <c r="CV54" s="81">
        <v>0</v>
      </c>
      <c r="CW54" s="81">
        <v>0</v>
      </c>
      <c r="CX54" s="81">
        <v>0</v>
      </c>
      <c r="CY54" s="81">
        <v>0</v>
      </c>
      <c r="CZ54" s="81">
        <v>0</v>
      </c>
      <c r="DA54" s="81">
        <v>0</v>
      </c>
      <c r="DB54" s="81">
        <v>0</v>
      </c>
    </row>
    <row r="55" spans="3:106" x14ac:dyDescent="0.25">
      <c r="E55" s="1" t="s">
        <v>54</v>
      </c>
      <c r="AW55" s="81">
        <v>1406.4578865129254</v>
      </c>
      <c r="AX55" s="81">
        <v>1511.976436092925</v>
      </c>
      <c r="AY55" s="81">
        <v>1383.2598797029252</v>
      </c>
      <c r="AZ55" s="81">
        <v>1351.5930811879252</v>
      </c>
      <c r="BA55" s="81">
        <v>1445.6092969627505</v>
      </c>
      <c r="BB55" s="81">
        <v>1622.184019477565</v>
      </c>
      <c r="BC55" s="81">
        <v>1344.3299946179011</v>
      </c>
      <c r="BD55" s="81">
        <v>1343.2695052779011</v>
      </c>
      <c r="BE55" s="81">
        <v>1267.7476856079254</v>
      </c>
      <c r="BF55" s="81">
        <v>1257.8005805913024</v>
      </c>
      <c r="BG55" s="81">
        <v>1312.8730406579011</v>
      </c>
      <c r="BH55" s="81">
        <v>1376.5918786579011</v>
      </c>
      <c r="BI55" s="81">
        <v>1586.4364219479012</v>
      </c>
      <c r="BJ55" s="81">
        <v>1789.553416547901</v>
      </c>
      <c r="BK55" s="81">
        <v>1598.8749010479009</v>
      </c>
      <c r="BL55" s="81">
        <v>1352.2733149879009</v>
      </c>
      <c r="BM55" s="81">
        <v>1358.9869282379009</v>
      </c>
      <c r="BN55" s="81">
        <v>1376.5665583379011</v>
      </c>
      <c r="BO55" s="81">
        <v>1280.203150957901</v>
      </c>
      <c r="BP55" s="81">
        <v>1209.1117217279252</v>
      </c>
      <c r="BQ55" s="81">
        <v>1109.4299270379254</v>
      </c>
      <c r="BR55" s="81">
        <v>1261.6773212079252</v>
      </c>
      <c r="BS55" s="81">
        <v>1160.1935596879252</v>
      </c>
      <c r="BT55" s="81">
        <v>1023.0477804979253</v>
      </c>
      <c r="BU55" s="81">
        <v>973.44420278902112</v>
      </c>
      <c r="BV55" s="81">
        <v>1080.7270729279253</v>
      </c>
      <c r="BW55" s="81">
        <v>1069.2815568879253</v>
      </c>
      <c r="BX55" s="81">
        <v>968.67069502792526</v>
      </c>
      <c r="BY55" s="81">
        <v>866.62237676792518</v>
      </c>
      <c r="BZ55" s="81">
        <v>940.57667927792522</v>
      </c>
      <c r="CA55" s="81">
        <v>1138.9920176902956</v>
      </c>
      <c r="CB55" s="81">
        <v>1333.5714787879251</v>
      </c>
      <c r="CC55" s="81">
        <v>1081.7194005504166</v>
      </c>
      <c r="CD55" s="81">
        <v>1163.0993206436301</v>
      </c>
      <c r="CE55" s="81">
        <v>1175.8680565355633</v>
      </c>
      <c r="CF55" s="81">
        <v>1210.0630339066331</v>
      </c>
      <c r="CG55" s="81">
        <v>1126.9868372884862</v>
      </c>
      <c r="CH55" s="81">
        <v>1131.3533935439154</v>
      </c>
      <c r="CI55" s="81">
        <v>1181.7254711607875</v>
      </c>
      <c r="CJ55" s="81">
        <v>1122.7802985391979</v>
      </c>
      <c r="CK55" s="81">
        <v>1180.1928166311586</v>
      </c>
      <c r="CL55" s="81">
        <v>1173.4780942261812</v>
      </c>
      <c r="CM55" s="81">
        <v>1132.826157808063</v>
      </c>
      <c r="CN55" s="81">
        <v>932.69114744374997</v>
      </c>
      <c r="CO55" s="81">
        <v>1140.1919207930705</v>
      </c>
      <c r="CP55" s="81">
        <v>1268.2898649129345</v>
      </c>
      <c r="CQ55" s="81">
        <v>1231.7206210931583</v>
      </c>
      <c r="CR55" s="81">
        <v>1215.5940561617417</v>
      </c>
      <c r="CS55" s="81">
        <v>1599.2101584075895</v>
      </c>
      <c r="CT55" s="81">
        <v>1820.8228178162694</v>
      </c>
      <c r="CU55" s="81">
        <v>2006.1917196201962</v>
      </c>
      <c r="CV55" s="81">
        <v>1982.058542535892</v>
      </c>
      <c r="CW55" s="81">
        <v>2579.8403811909097</v>
      </c>
      <c r="CX55" s="81">
        <v>2645.5750385609099</v>
      </c>
      <c r="CY55" s="81">
        <v>2733.7955059673923</v>
      </c>
      <c r="CZ55" s="81">
        <v>2971.5500438286663</v>
      </c>
      <c r="DA55" s="81">
        <v>2749.3526203639467</v>
      </c>
      <c r="DB55" s="81">
        <v>2938.5022719289764</v>
      </c>
    </row>
    <row r="56" spans="3:106" x14ac:dyDescent="0.25">
      <c r="E56" s="1" t="s">
        <v>108</v>
      </c>
      <c r="AW56" s="81">
        <v>4022.8817202365462</v>
      </c>
      <c r="AX56" s="81">
        <v>4088.9025865193589</v>
      </c>
      <c r="AY56" s="81">
        <v>4384.687593355131</v>
      </c>
      <c r="AZ56" s="81">
        <v>4306.1287197680185</v>
      </c>
      <c r="BA56" s="81">
        <v>4444.570603025878</v>
      </c>
      <c r="BB56" s="81">
        <v>4411.5841394296522</v>
      </c>
      <c r="BC56" s="81">
        <v>4176.1743442741463</v>
      </c>
      <c r="BD56" s="81">
        <v>4278.5885746302911</v>
      </c>
      <c r="BE56" s="81">
        <v>4666.0227096833642</v>
      </c>
      <c r="BF56" s="81">
        <v>4518.0692633346325</v>
      </c>
      <c r="BG56" s="81">
        <v>4553.2899611974781</v>
      </c>
      <c r="BH56" s="81">
        <v>4631.0569559482101</v>
      </c>
      <c r="BI56" s="81">
        <v>4555.4339449048857</v>
      </c>
      <c r="BJ56" s="81">
        <v>4383.4834003037076</v>
      </c>
      <c r="BK56" s="81">
        <v>4291.5400538568083</v>
      </c>
      <c r="BL56" s="81">
        <v>4228.9439028917805</v>
      </c>
      <c r="BM56" s="81">
        <v>4086.3642297086212</v>
      </c>
      <c r="BN56" s="81">
        <v>3630.3061355225723</v>
      </c>
      <c r="BO56" s="81">
        <v>3486.4532111584494</v>
      </c>
      <c r="BP56" s="81">
        <v>3358.1799525059714</v>
      </c>
      <c r="BQ56" s="81">
        <v>2945.4026984164711</v>
      </c>
      <c r="BR56" s="81">
        <v>2926.1953832415211</v>
      </c>
      <c r="BS56" s="81">
        <v>2811.0622370300325</v>
      </c>
      <c r="BT56" s="81">
        <v>2862.8683351739896</v>
      </c>
      <c r="BU56" s="81">
        <v>2762.0153036049005</v>
      </c>
      <c r="BV56" s="81">
        <v>2787.454737075725</v>
      </c>
      <c r="BW56" s="81">
        <v>2702.6654318699152</v>
      </c>
      <c r="BX56" s="81">
        <v>2703.0444901199153</v>
      </c>
      <c r="BY56" s="81">
        <v>2831.0651733040954</v>
      </c>
      <c r="BZ56" s="81">
        <v>2585.6486737904956</v>
      </c>
      <c r="CA56" s="81">
        <v>2854.1042284804957</v>
      </c>
      <c r="CB56" s="81">
        <v>2712.9468992204957</v>
      </c>
      <c r="CC56" s="81">
        <v>2497.2373141604489</v>
      </c>
      <c r="CD56" s="81">
        <v>2103.3203356503209</v>
      </c>
      <c r="CE56" s="81">
        <v>2166.3684692803208</v>
      </c>
      <c r="CF56" s="81">
        <v>2284.6904009102427</v>
      </c>
      <c r="CG56" s="81">
        <v>2245.969426810243</v>
      </c>
      <c r="CH56" s="81">
        <v>2177.5771386600713</v>
      </c>
      <c r="CI56" s="81">
        <v>2294.3256312721278</v>
      </c>
      <c r="CJ56" s="81">
        <v>2519.9511927414405</v>
      </c>
      <c r="CK56" s="81">
        <v>2870.85910923867</v>
      </c>
      <c r="CL56" s="81">
        <v>3207.964195764212</v>
      </c>
      <c r="CM56" s="81">
        <v>3683.1350233782828</v>
      </c>
      <c r="CN56" s="81">
        <v>3874.4872657446563</v>
      </c>
      <c r="CO56" s="81">
        <v>4453.1340393931014</v>
      </c>
      <c r="CP56" s="81">
        <v>4800.3265052641837</v>
      </c>
      <c r="CQ56" s="81">
        <v>4523.6936012712877</v>
      </c>
      <c r="CR56" s="81">
        <v>4589.2232152105116</v>
      </c>
      <c r="CS56" s="81">
        <v>4834.1606810900294</v>
      </c>
      <c r="CT56" s="81">
        <v>5037.2724674281244</v>
      </c>
      <c r="CU56" s="81">
        <v>5282.2185680463845</v>
      </c>
      <c r="CV56" s="81">
        <v>4921.0662774954371</v>
      </c>
      <c r="CW56" s="81">
        <v>4906.6376624579616</v>
      </c>
      <c r="CX56" s="81">
        <v>4776.9345696472465</v>
      </c>
      <c r="CY56" s="81">
        <v>4941.2518010199865</v>
      </c>
      <c r="CZ56" s="81">
        <v>4982.4063691595111</v>
      </c>
      <c r="DA56" s="81">
        <v>4809.0939799309654</v>
      </c>
      <c r="DB56" s="81">
        <v>4704.7462456174844</v>
      </c>
    </row>
    <row r="57" spans="3:106" x14ac:dyDescent="0.25">
      <c r="E57" s="1" t="s">
        <v>55</v>
      </c>
      <c r="AW57" s="81">
        <v>459.27640791499721</v>
      </c>
      <c r="AX57" s="81">
        <v>464.60040791499722</v>
      </c>
      <c r="AY57" s="81">
        <v>504.91340791499721</v>
      </c>
      <c r="AZ57" s="81">
        <v>507.15040791499723</v>
      </c>
      <c r="BA57" s="81">
        <v>420.42640791499718</v>
      </c>
      <c r="BB57" s="81">
        <v>429.41693997499721</v>
      </c>
      <c r="BC57" s="81">
        <v>473.87596480499718</v>
      </c>
      <c r="BD57" s="81">
        <v>451.33900578499725</v>
      </c>
      <c r="BE57" s="81">
        <v>419.28991345499719</v>
      </c>
      <c r="BF57" s="81">
        <v>403.11151345499718</v>
      </c>
      <c r="BG57" s="81">
        <v>363.48271345499717</v>
      </c>
      <c r="BH57" s="81">
        <v>348.82671345499722</v>
      </c>
      <c r="BI57" s="81">
        <v>330.32771345499719</v>
      </c>
      <c r="BJ57" s="81">
        <v>362.96371345499722</v>
      </c>
      <c r="BK57" s="81">
        <v>360.41771345499717</v>
      </c>
      <c r="BL57" s="81">
        <v>342.18671345499723</v>
      </c>
      <c r="BM57" s="81">
        <v>336.47571345499716</v>
      </c>
      <c r="BN57" s="81">
        <v>199.94961989010201</v>
      </c>
      <c r="BO57" s="81">
        <v>147.82105383313518</v>
      </c>
      <c r="BP57" s="81">
        <v>167.2899812485777</v>
      </c>
      <c r="BQ57" s="81">
        <v>151.3958325519213</v>
      </c>
      <c r="BR57" s="81">
        <v>162.91925416192129</v>
      </c>
      <c r="BS57" s="81">
        <v>172.9393241019213</v>
      </c>
      <c r="BT57" s="81">
        <v>170.36100973192129</v>
      </c>
      <c r="BU57" s="81">
        <v>154.25232958192129</v>
      </c>
      <c r="BV57" s="81">
        <v>155.3863295819213</v>
      </c>
      <c r="BW57" s="81">
        <v>173.84532958192131</v>
      </c>
      <c r="BX57" s="81">
        <v>162.8623295819213</v>
      </c>
      <c r="BY57" s="81">
        <v>159.51232958192128</v>
      </c>
      <c r="BZ57" s="81">
        <v>169.42474958192128</v>
      </c>
      <c r="CA57" s="81">
        <v>192.98516958192127</v>
      </c>
      <c r="CB57" s="81">
        <v>186.82958958192125</v>
      </c>
      <c r="CC57" s="81">
        <v>195.64558958192129</v>
      </c>
      <c r="CD57" s="81">
        <v>183.06600958192126</v>
      </c>
      <c r="CE57" s="81">
        <v>182.93042958192126</v>
      </c>
      <c r="CF57" s="81">
        <v>182.34684958192128</v>
      </c>
      <c r="CG57" s="81">
        <v>183.50184958192125</v>
      </c>
      <c r="CH57" s="81">
        <v>185.00526958192125</v>
      </c>
      <c r="CI57" s="81">
        <v>192.26126958192125</v>
      </c>
      <c r="CJ57" s="81">
        <v>343.17426958192129</v>
      </c>
      <c r="CK57" s="81">
        <v>345.46626958192132</v>
      </c>
      <c r="CL57" s="81">
        <v>326.83087778192123</v>
      </c>
      <c r="CM57" s="81">
        <v>285.65421404192125</v>
      </c>
      <c r="CN57" s="81">
        <v>250.47039105192127</v>
      </c>
      <c r="CO57" s="81">
        <v>195.24110782192128</v>
      </c>
      <c r="CP57" s="81">
        <v>197.01730752192125</v>
      </c>
      <c r="CQ57" s="81">
        <v>196.86388447192127</v>
      </c>
      <c r="CR57" s="81">
        <v>196.33407166192126</v>
      </c>
      <c r="CS57" s="81">
        <v>196.43755186192124</v>
      </c>
      <c r="CT57" s="81">
        <v>196.51863160192124</v>
      </c>
      <c r="CU57" s="81">
        <v>196.40697239192124</v>
      </c>
      <c r="CV57" s="81">
        <v>203.85970470192126</v>
      </c>
      <c r="CW57" s="81">
        <v>214.11597118192125</v>
      </c>
      <c r="CX57" s="81">
        <v>212.02537078192125</v>
      </c>
      <c r="CY57" s="81">
        <v>213.18537078192125</v>
      </c>
      <c r="CZ57" s="81">
        <v>210.72537078192124</v>
      </c>
      <c r="DA57" s="81">
        <v>210.52537078192125</v>
      </c>
      <c r="DB57" s="81">
        <v>203.64401568192125</v>
      </c>
    </row>
    <row r="58" spans="3:106" x14ac:dyDescent="0.25">
      <c r="D58" s="1" t="s">
        <v>53</v>
      </c>
      <c r="AW58" s="81">
        <v>14589.362236153964</v>
      </c>
      <c r="AX58" s="81">
        <v>14993.363496306069</v>
      </c>
      <c r="AY58" s="81">
        <v>15415.40783700045</v>
      </c>
      <c r="AZ58" s="81">
        <v>16155.15413406958</v>
      </c>
      <c r="BA58" s="81">
        <v>16899.690716362627</v>
      </c>
      <c r="BB58" s="81">
        <v>17816.532268132709</v>
      </c>
      <c r="BC58" s="81">
        <v>18306.717054400237</v>
      </c>
      <c r="BD58" s="81">
        <v>18565.592996851046</v>
      </c>
      <c r="BE58" s="81">
        <v>19846.781156062818</v>
      </c>
      <c r="BF58" s="81">
        <v>20425.872444403572</v>
      </c>
      <c r="BG58" s="81">
        <v>20773.412316953654</v>
      </c>
      <c r="BH58" s="81">
        <v>20483.616133742042</v>
      </c>
      <c r="BI58" s="81">
        <v>20875.686881921327</v>
      </c>
      <c r="BJ58" s="81">
        <v>21055.961665698225</v>
      </c>
      <c r="BK58" s="81">
        <v>20997.055111570502</v>
      </c>
      <c r="BL58" s="81">
        <v>21289.208028395755</v>
      </c>
      <c r="BM58" s="81">
        <v>20628.497901894418</v>
      </c>
      <c r="BN58" s="81">
        <v>20497.909615998647</v>
      </c>
      <c r="BO58" s="81">
        <v>20833.196092441001</v>
      </c>
      <c r="BP58" s="81">
        <v>21143.681948622077</v>
      </c>
      <c r="BQ58" s="81">
        <v>21517.671921745376</v>
      </c>
      <c r="BR58" s="81">
        <v>21703.398078328268</v>
      </c>
      <c r="BS58" s="81">
        <v>21871.167001536334</v>
      </c>
      <c r="BT58" s="81">
        <v>22106.469868637054</v>
      </c>
      <c r="BU58" s="81">
        <v>22602.691029464171</v>
      </c>
      <c r="BV58" s="81">
        <v>22812.81589667697</v>
      </c>
      <c r="BW58" s="81">
        <v>23259.465995636627</v>
      </c>
      <c r="BX58" s="81">
        <v>23227.505248228936</v>
      </c>
      <c r="BY58" s="81">
        <v>23240.239598769134</v>
      </c>
      <c r="BZ58" s="81">
        <v>22953.412278521937</v>
      </c>
      <c r="CA58" s="81">
        <v>22947.031428643091</v>
      </c>
      <c r="CB58" s="81">
        <v>23144.795922017925</v>
      </c>
      <c r="CC58" s="81">
        <v>22510.626115648949</v>
      </c>
      <c r="CD58" s="81">
        <v>22351.987258581368</v>
      </c>
      <c r="CE58" s="81">
        <v>22352.855186516979</v>
      </c>
      <c r="CF58" s="81">
        <v>22138.515193341864</v>
      </c>
      <c r="CG58" s="81">
        <v>22022.60034413846</v>
      </c>
      <c r="CH58" s="81">
        <v>21975.762971134234</v>
      </c>
      <c r="CI58" s="81">
        <v>21659.281976351125</v>
      </c>
      <c r="CJ58" s="81">
        <v>20888.595699368969</v>
      </c>
      <c r="CK58" s="81">
        <v>20083.51628698469</v>
      </c>
      <c r="CL58" s="81">
        <v>20643.037258663688</v>
      </c>
      <c r="CM58" s="81">
        <v>20483.97498687006</v>
      </c>
      <c r="CN58" s="81">
        <v>20193.57572305559</v>
      </c>
      <c r="CO58" s="81">
        <v>19801.554109759134</v>
      </c>
      <c r="CP58" s="81">
        <v>20694.41274428305</v>
      </c>
      <c r="CQ58" s="81">
        <v>19993.29860617777</v>
      </c>
      <c r="CR58" s="81">
        <v>19703.291939567993</v>
      </c>
      <c r="CS58" s="81">
        <v>20222.252353111173</v>
      </c>
      <c r="CT58" s="81">
        <v>19820.046975770729</v>
      </c>
      <c r="CU58" s="81">
        <v>19937.453918044259</v>
      </c>
      <c r="CV58" s="81">
        <v>19431.417526018198</v>
      </c>
      <c r="CW58" s="81">
        <v>19842.108686999694</v>
      </c>
      <c r="CX58" s="81">
        <v>20036.255282101545</v>
      </c>
      <c r="CY58" s="81">
        <v>20185.093431831963</v>
      </c>
      <c r="CZ58" s="81">
        <v>20799.835884901542</v>
      </c>
      <c r="DA58" s="81">
        <v>20321.190502947691</v>
      </c>
      <c r="DB58" s="81">
        <v>19972.926073461094</v>
      </c>
    </row>
    <row r="59" spans="3:106" x14ac:dyDescent="0.25">
      <c r="E59" s="1" t="s">
        <v>56</v>
      </c>
      <c r="AW59" s="81">
        <v>0</v>
      </c>
      <c r="AX59" s="81">
        <v>0</v>
      </c>
      <c r="AY59" s="81">
        <v>0</v>
      </c>
      <c r="AZ59" s="81">
        <v>0</v>
      </c>
      <c r="BA59" s="81">
        <v>0</v>
      </c>
      <c r="BB59" s="81">
        <v>0</v>
      </c>
      <c r="BC59" s="81">
        <v>0</v>
      </c>
      <c r="BD59" s="81">
        <v>0</v>
      </c>
      <c r="BE59" s="81">
        <v>0</v>
      </c>
      <c r="BF59" s="81">
        <v>0</v>
      </c>
      <c r="BG59" s="81">
        <v>0</v>
      </c>
      <c r="BH59" s="81">
        <v>0</v>
      </c>
      <c r="BI59" s="81">
        <v>0</v>
      </c>
      <c r="BJ59" s="81">
        <v>0</v>
      </c>
      <c r="BK59" s="81">
        <v>0</v>
      </c>
      <c r="BL59" s="81">
        <v>0</v>
      </c>
      <c r="BM59" s="81">
        <v>0</v>
      </c>
      <c r="BN59" s="81">
        <v>0</v>
      </c>
      <c r="BO59" s="81">
        <v>0</v>
      </c>
      <c r="BP59" s="81">
        <v>0</v>
      </c>
      <c r="BQ59" s="81">
        <v>0</v>
      </c>
      <c r="BR59" s="81">
        <v>0</v>
      </c>
      <c r="BS59" s="81">
        <v>0</v>
      </c>
      <c r="BT59" s="81">
        <v>0</v>
      </c>
      <c r="BU59" s="81">
        <v>0</v>
      </c>
      <c r="BV59" s="81">
        <v>0</v>
      </c>
      <c r="BW59" s="81">
        <v>0</v>
      </c>
      <c r="BX59" s="81">
        <v>0</v>
      </c>
      <c r="BY59" s="81">
        <v>0</v>
      </c>
      <c r="BZ59" s="81">
        <v>0</v>
      </c>
      <c r="CA59" s="81">
        <v>0</v>
      </c>
      <c r="CB59" s="81">
        <v>0</v>
      </c>
      <c r="CC59" s="81">
        <v>0</v>
      </c>
      <c r="CD59" s="81">
        <v>0</v>
      </c>
      <c r="CE59" s="81">
        <v>0</v>
      </c>
      <c r="CF59" s="81">
        <v>0</v>
      </c>
      <c r="CG59" s="81">
        <v>0</v>
      </c>
      <c r="CH59" s="81">
        <v>0</v>
      </c>
      <c r="CI59" s="81">
        <v>0</v>
      </c>
      <c r="CJ59" s="81">
        <v>0</v>
      </c>
      <c r="CK59" s="81">
        <v>0</v>
      </c>
      <c r="CL59" s="81">
        <v>0</v>
      </c>
      <c r="CM59" s="81">
        <v>0</v>
      </c>
      <c r="CN59" s="81">
        <v>0</v>
      </c>
      <c r="CO59" s="81">
        <v>0</v>
      </c>
      <c r="CP59" s="81">
        <v>0</v>
      </c>
      <c r="CQ59" s="81">
        <v>0</v>
      </c>
      <c r="CR59" s="81">
        <v>0</v>
      </c>
      <c r="CS59" s="81">
        <v>0</v>
      </c>
      <c r="CT59" s="81">
        <v>0</v>
      </c>
      <c r="CU59" s="81">
        <v>0</v>
      </c>
      <c r="CV59" s="81">
        <v>0</v>
      </c>
      <c r="CW59" s="81">
        <v>0</v>
      </c>
      <c r="CX59" s="81">
        <v>0</v>
      </c>
      <c r="CY59" s="81">
        <v>0</v>
      </c>
      <c r="CZ59" s="81">
        <v>0</v>
      </c>
      <c r="DA59" s="81">
        <v>0</v>
      </c>
      <c r="DB59" s="81">
        <v>0</v>
      </c>
    </row>
    <row r="60" spans="3:106" x14ac:dyDescent="0.25">
      <c r="E60" s="1" t="s">
        <v>79</v>
      </c>
      <c r="AW60" s="81">
        <v>907.37339814999996</v>
      </c>
      <c r="AX60" s="81">
        <v>905.20380675000001</v>
      </c>
      <c r="AY60" s="81">
        <v>806.33962924999992</v>
      </c>
      <c r="AZ60" s="81">
        <v>805.46768194999993</v>
      </c>
      <c r="BA60" s="81">
        <v>1167.1623282099999</v>
      </c>
      <c r="BB60" s="81">
        <v>1261.4607955699998</v>
      </c>
      <c r="BC60" s="81">
        <v>1525.2671081899998</v>
      </c>
      <c r="BD60" s="81">
        <v>1654.4898633800001</v>
      </c>
      <c r="BE60" s="81">
        <v>2328.25383435</v>
      </c>
      <c r="BF60" s="81">
        <v>2371.3186818899999</v>
      </c>
      <c r="BG60" s="81">
        <v>2804.1850253799998</v>
      </c>
      <c r="BH60" s="81">
        <v>2791.4938858799997</v>
      </c>
      <c r="BI60" s="81">
        <v>3069.6662163599995</v>
      </c>
      <c r="BJ60" s="81">
        <v>3751.5595018499998</v>
      </c>
      <c r="BK60" s="81">
        <v>3821.8821788599998</v>
      </c>
      <c r="BL60" s="81">
        <v>3773.0554304899997</v>
      </c>
      <c r="BM60" s="81">
        <v>3724.6009218399995</v>
      </c>
      <c r="BN60" s="81">
        <v>3725.9307086399999</v>
      </c>
      <c r="BO60" s="81">
        <v>3742.2554228199997</v>
      </c>
      <c r="BP60" s="81">
        <v>3670.676978</v>
      </c>
      <c r="BQ60" s="81">
        <v>3603.7847532299998</v>
      </c>
      <c r="BR60" s="81">
        <v>3805.9678453500001</v>
      </c>
      <c r="BS60" s="81">
        <v>3885.9406187</v>
      </c>
      <c r="BT60" s="81">
        <v>3967.4961158200003</v>
      </c>
      <c r="BU60" s="81">
        <v>3981.7019280600002</v>
      </c>
      <c r="BV60" s="81">
        <v>3838.7399639300002</v>
      </c>
      <c r="BW60" s="81">
        <v>4233.4440786900004</v>
      </c>
      <c r="BX60" s="81">
        <v>4264.9215983600006</v>
      </c>
      <c r="BY60" s="81">
        <v>4247.3915726200003</v>
      </c>
      <c r="BZ60" s="81">
        <v>3965.3923572200001</v>
      </c>
      <c r="CA60" s="81">
        <v>3943.8805729200008</v>
      </c>
      <c r="CB60" s="81">
        <v>3963.8247772900004</v>
      </c>
      <c r="CC60" s="81">
        <v>3964.5055948500003</v>
      </c>
      <c r="CD60" s="81">
        <v>4031.1732392500003</v>
      </c>
      <c r="CE60" s="81">
        <v>4081.9225476000006</v>
      </c>
      <c r="CF60" s="81">
        <v>4054.5960579900011</v>
      </c>
      <c r="CG60" s="81">
        <v>3922.7195642300003</v>
      </c>
      <c r="CH60" s="81">
        <v>3763.2714341800001</v>
      </c>
      <c r="CI60" s="81">
        <v>3796.3380689899996</v>
      </c>
      <c r="CJ60" s="81">
        <v>3743.0390467499992</v>
      </c>
      <c r="CK60" s="81">
        <v>3011.2286021599998</v>
      </c>
      <c r="CL60" s="81">
        <v>3316.2545937</v>
      </c>
      <c r="CM60" s="81">
        <v>4061.8823077099996</v>
      </c>
      <c r="CN60" s="81">
        <v>4017.1411427799994</v>
      </c>
      <c r="CO60" s="81">
        <v>3538.1601815999993</v>
      </c>
      <c r="CP60" s="81">
        <v>4290.3762443299993</v>
      </c>
      <c r="CQ60" s="81">
        <v>3950.4837193299995</v>
      </c>
      <c r="CR60" s="81">
        <v>3915.6160346799993</v>
      </c>
      <c r="CS60" s="81">
        <v>4063.6547645199998</v>
      </c>
      <c r="CT60" s="81">
        <v>3985.2579248099996</v>
      </c>
      <c r="CU60" s="81">
        <v>3862.9314335099994</v>
      </c>
      <c r="CV60" s="81">
        <v>3802.8849512699999</v>
      </c>
      <c r="CW60" s="81">
        <v>4325.9666202699991</v>
      </c>
      <c r="CX60" s="81">
        <v>4323.0878255974076</v>
      </c>
      <c r="CY60" s="81">
        <v>4365.9510347586838</v>
      </c>
      <c r="CZ60" s="81">
        <v>4388.8178119612203</v>
      </c>
      <c r="DA60" s="81">
        <v>4384.7426072212202</v>
      </c>
      <c r="DB60" s="81">
        <v>3898.4281171912198</v>
      </c>
    </row>
    <row r="61" spans="3:106" x14ac:dyDescent="0.25">
      <c r="E61" s="1" t="s">
        <v>54</v>
      </c>
      <c r="AW61" s="81">
        <v>12790.972325242295</v>
      </c>
      <c r="AX61" s="81">
        <v>13283.126382334183</v>
      </c>
      <c r="AY61" s="81">
        <v>13787.729502769394</v>
      </c>
      <c r="AZ61" s="81">
        <v>14472.442466159362</v>
      </c>
      <c r="BA61" s="81">
        <v>14783.770575233244</v>
      </c>
      <c r="BB61" s="81">
        <v>15654.972466591656</v>
      </c>
      <c r="BC61" s="81">
        <v>15826.386486913187</v>
      </c>
      <c r="BD61" s="81">
        <v>15931.397232014997</v>
      </c>
      <c r="BE61" s="81">
        <v>16496.849465800769</v>
      </c>
      <c r="BF61" s="81">
        <v>16948.689511942521</v>
      </c>
      <c r="BG61" s="81">
        <v>16877.166575732601</v>
      </c>
      <c r="BH61" s="81">
        <v>16606.565556810983</v>
      </c>
      <c r="BI61" s="81">
        <v>16719.116238975228</v>
      </c>
      <c r="BJ61" s="81">
        <v>16208.838711282924</v>
      </c>
      <c r="BK61" s="81">
        <v>16037.57357468388</v>
      </c>
      <c r="BL61" s="81">
        <v>16353.91031569511</v>
      </c>
      <c r="BM61" s="81">
        <v>15735.070447011234</v>
      </c>
      <c r="BN61" s="81">
        <v>15605.621483782821</v>
      </c>
      <c r="BO61" s="81">
        <v>15897.519641442905</v>
      </c>
      <c r="BP61" s="81">
        <v>16284.356318380946</v>
      </c>
      <c r="BQ61" s="81">
        <v>16720.022405190997</v>
      </c>
      <c r="BR61" s="81">
        <v>16676.664610696032</v>
      </c>
      <c r="BS61" s="81">
        <v>16776.116274531432</v>
      </c>
      <c r="BT61" s="81">
        <v>16941.298886457924</v>
      </c>
      <c r="BU61" s="81">
        <v>17375.281021939576</v>
      </c>
      <c r="BV61" s="81">
        <v>17682.630465494407</v>
      </c>
      <c r="BW61" s="81">
        <v>17717.241873109502</v>
      </c>
      <c r="BX61" s="81">
        <v>17640.495077763495</v>
      </c>
      <c r="BY61" s="81">
        <v>17650.628741350105</v>
      </c>
      <c r="BZ61" s="81">
        <v>17637.518006016711</v>
      </c>
      <c r="CA61" s="81">
        <v>17671.238426363176</v>
      </c>
      <c r="CB61" s="81">
        <v>17851.686982593255</v>
      </c>
      <c r="CC61" s="81">
        <v>17234.154391275813</v>
      </c>
      <c r="CD61" s="81">
        <v>17065.881090011411</v>
      </c>
      <c r="CE61" s="81">
        <v>17112.045282820625</v>
      </c>
      <c r="CF61" s="81">
        <v>16993.786925563771</v>
      </c>
      <c r="CG61" s="81">
        <v>17063.80296443816</v>
      </c>
      <c r="CH61" s="81">
        <v>17209.956770077948</v>
      </c>
      <c r="CI61" s="81">
        <v>16741.619945519331</v>
      </c>
      <c r="CJ61" s="81">
        <v>16040.981974045739</v>
      </c>
      <c r="CK61" s="81">
        <v>15955.069000614127</v>
      </c>
      <c r="CL61" s="81">
        <v>16214.452121444718</v>
      </c>
      <c r="CM61" s="81">
        <v>15346.045600237872</v>
      </c>
      <c r="CN61" s="81">
        <v>15099.227087836603</v>
      </c>
      <c r="CO61" s="81">
        <v>15189.204664406629</v>
      </c>
      <c r="CP61" s="81">
        <v>15338.375309721743</v>
      </c>
      <c r="CQ61" s="81">
        <v>14927.318145958598</v>
      </c>
      <c r="CR61" s="81">
        <v>14712.626736955486</v>
      </c>
      <c r="CS61" s="81">
        <v>15083.472072415827</v>
      </c>
      <c r="CT61" s="81">
        <v>14754.278622315343</v>
      </c>
      <c r="CU61" s="81">
        <v>15017.139277217513</v>
      </c>
      <c r="CV61" s="81">
        <v>14553.578141853561</v>
      </c>
      <c r="CW61" s="81">
        <v>14446.77571024556</v>
      </c>
      <c r="CX61" s="81">
        <v>14599.464041380004</v>
      </c>
      <c r="CY61" s="81">
        <v>14722.295634691593</v>
      </c>
      <c r="CZ61" s="81">
        <v>15299.544599410323</v>
      </c>
      <c r="DA61" s="81">
        <v>14862.126436909148</v>
      </c>
      <c r="DB61" s="81">
        <v>14833.491597949876</v>
      </c>
    </row>
    <row r="62" spans="3:106" x14ac:dyDescent="0.25">
      <c r="E62" s="1" t="s">
        <v>108</v>
      </c>
      <c r="AW62" s="81">
        <v>643.37678527166668</v>
      </c>
      <c r="AX62" s="81">
        <v>600.35157973188529</v>
      </c>
      <c r="AY62" s="81">
        <v>624.8519774910518</v>
      </c>
      <c r="AZ62" s="81">
        <v>672.45325847021854</v>
      </c>
      <c r="BA62" s="81">
        <v>725.74208542938538</v>
      </c>
      <c r="BB62" s="81">
        <v>725.07027848105201</v>
      </c>
      <c r="BC62" s="81">
        <v>756.7707318070519</v>
      </c>
      <c r="BD62" s="81">
        <v>785.34917396605181</v>
      </c>
      <c r="BE62" s="81">
        <v>801.53962842205192</v>
      </c>
      <c r="BF62" s="81">
        <v>845.41569308105204</v>
      </c>
      <c r="BG62" s="81">
        <v>858.37793835105197</v>
      </c>
      <c r="BH62" s="81">
        <v>826.8609135610518</v>
      </c>
      <c r="BI62" s="81">
        <v>805.84164909609956</v>
      </c>
      <c r="BJ62" s="81">
        <v>821.21667507529958</v>
      </c>
      <c r="BK62" s="81">
        <v>845.68958053662368</v>
      </c>
      <c r="BL62" s="81">
        <v>866.35750472064456</v>
      </c>
      <c r="BM62" s="81">
        <v>877.066755553181</v>
      </c>
      <c r="BN62" s="81">
        <v>881.59901092582993</v>
      </c>
      <c r="BO62" s="81">
        <v>898.60638956809873</v>
      </c>
      <c r="BP62" s="81">
        <v>915.25993796112971</v>
      </c>
      <c r="BQ62" s="81">
        <v>927.70104904438006</v>
      </c>
      <c r="BR62" s="81">
        <v>943.00490800223338</v>
      </c>
      <c r="BS62" s="81">
        <v>936.47639402490233</v>
      </c>
      <c r="BT62" s="81">
        <v>926.85515207913136</v>
      </c>
      <c r="BU62" s="81">
        <v>925.30236518459208</v>
      </c>
      <c r="BV62" s="81">
        <v>924.25675297256191</v>
      </c>
      <c r="BW62" s="81">
        <v>918.99132955712389</v>
      </c>
      <c r="BX62" s="81">
        <v>902.44085782543766</v>
      </c>
      <c r="BY62" s="81">
        <v>916.95557051902802</v>
      </c>
      <c r="BZ62" s="81">
        <v>921.95637100522197</v>
      </c>
      <c r="CA62" s="81">
        <v>918.15455507991555</v>
      </c>
      <c r="CB62" s="81">
        <v>898.25649785466283</v>
      </c>
      <c r="CC62" s="81">
        <v>894.24046524313178</v>
      </c>
      <c r="CD62" s="81">
        <v>896.8114350399602</v>
      </c>
      <c r="CE62" s="81">
        <v>869.46753181635427</v>
      </c>
      <c r="CF62" s="81">
        <v>856.73159550809123</v>
      </c>
      <c r="CG62" s="81">
        <v>850.64620119030144</v>
      </c>
      <c r="CH62" s="81">
        <v>824.5963225962854</v>
      </c>
      <c r="CI62" s="81">
        <v>838.18551756179761</v>
      </c>
      <c r="CJ62" s="81">
        <v>834.83623429323347</v>
      </c>
      <c r="CK62" s="81">
        <v>827.48323993055885</v>
      </c>
      <c r="CL62" s="81">
        <v>823.59509923896883</v>
      </c>
      <c r="CM62" s="81">
        <v>814.71163464218773</v>
      </c>
      <c r="CN62" s="81">
        <v>812.17204815898629</v>
      </c>
      <c r="CO62" s="81">
        <v>804.65381947250785</v>
      </c>
      <c r="CP62" s="81">
        <v>789.55807572131062</v>
      </c>
      <c r="CQ62" s="81">
        <v>778.69504637917589</v>
      </c>
      <c r="CR62" s="81">
        <v>760.49163342250802</v>
      </c>
      <c r="CS62" s="81">
        <v>769.15445166535017</v>
      </c>
      <c r="CT62" s="81">
        <v>744.87107413538422</v>
      </c>
      <c r="CU62" s="81">
        <v>738.11481280674468</v>
      </c>
      <c r="CV62" s="81">
        <v>729.66746838464098</v>
      </c>
      <c r="CW62" s="81">
        <v>722.24710197413572</v>
      </c>
      <c r="CX62" s="81">
        <v>716.00359061413576</v>
      </c>
      <c r="CY62" s="81">
        <v>709.44548787168969</v>
      </c>
      <c r="CZ62" s="81">
        <v>698.94602901999997</v>
      </c>
      <c r="DA62" s="81">
        <v>697.13064430732231</v>
      </c>
      <c r="DB62" s="81">
        <v>717.21598381000001</v>
      </c>
    </row>
    <row r="63" spans="3:106" x14ac:dyDescent="0.25">
      <c r="E63" s="1" t="s">
        <v>55</v>
      </c>
      <c r="AW63" s="81">
        <v>247.63972748999998</v>
      </c>
      <c r="AX63" s="81">
        <v>204.68172748999999</v>
      </c>
      <c r="AY63" s="81">
        <v>196.48672748999999</v>
      </c>
      <c r="AZ63" s="81">
        <v>204.79072748999999</v>
      </c>
      <c r="BA63" s="81">
        <v>223.01572748999999</v>
      </c>
      <c r="BB63" s="81">
        <v>175.02872748999999</v>
      </c>
      <c r="BC63" s="81">
        <v>198.29272749</v>
      </c>
      <c r="BD63" s="81">
        <v>194.35672749</v>
      </c>
      <c r="BE63" s="81">
        <v>220.13822748999999</v>
      </c>
      <c r="BF63" s="81">
        <v>260.44855748999998</v>
      </c>
      <c r="BG63" s="81">
        <v>233.68277749000001</v>
      </c>
      <c r="BH63" s="81">
        <v>258.69577749000001</v>
      </c>
      <c r="BI63" s="81">
        <v>281.06277748999997</v>
      </c>
      <c r="BJ63" s="81">
        <v>274.34677748999997</v>
      </c>
      <c r="BK63" s="81">
        <v>291.90977749000001</v>
      </c>
      <c r="BL63" s="81">
        <v>295.88477748999998</v>
      </c>
      <c r="BM63" s="81">
        <v>291.75977748999998</v>
      </c>
      <c r="BN63" s="81">
        <v>284.75841265000003</v>
      </c>
      <c r="BO63" s="81">
        <v>294.81463860999997</v>
      </c>
      <c r="BP63" s="81">
        <v>273.38871427999999</v>
      </c>
      <c r="BQ63" s="81">
        <v>266.16371427999997</v>
      </c>
      <c r="BR63" s="81">
        <v>277.76071428</v>
      </c>
      <c r="BS63" s="81">
        <v>272.63371427999999</v>
      </c>
      <c r="BT63" s="81">
        <v>270.81971427999997</v>
      </c>
      <c r="BU63" s="81">
        <v>320.40571427999998</v>
      </c>
      <c r="BV63" s="81">
        <v>367.18871428</v>
      </c>
      <c r="BW63" s="81">
        <v>389.78871428000002</v>
      </c>
      <c r="BX63" s="81">
        <v>419.64771428</v>
      </c>
      <c r="BY63" s="81">
        <v>425.26371427999999</v>
      </c>
      <c r="BZ63" s="81">
        <v>428.54554428</v>
      </c>
      <c r="CA63" s="81">
        <v>413.75787428000001</v>
      </c>
      <c r="CB63" s="81">
        <v>431.02766427999995</v>
      </c>
      <c r="CC63" s="81">
        <v>417.72566428000005</v>
      </c>
      <c r="CD63" s="81">
        <v>358.12149427999998</v>
      </c>
      <c r="CE63" s="81">
        <v>289.41982428</v>
      </c>
      <c r="CF63" s="81">
        <v>233.40061427999999</v>
      </c>
      <c r="CG63" s="81">
        <v>185.43161427999999</v>
      </c>
      <c r="CH63" s="81">
        <v>177.93844428</v>
      </c>
      <c r="CI63" s="81">
        <v>283.13844427999999</v>
      </c>
      <c r="CJ63" s="81">
        <v>269.73844428000001</v>
      </c>
      <c r="CK63" s="81">
        <v>289.73544428000002</v>
      </c>
      <c r="CL63" s="81">
        <v>288.73544428000002</v>
      </c>
      <c r="CM63" s="81">
        <v>261.33544427999999</v>
      </c>
      <c r="CN63" s="81">
        <v>265.03544427999998</v>
      </c>
      <c r="CO63" s="81">
        <v>269.53544427999998</v>
      </c>
      <c r="CP63" s="81">
        <v>276.10311451000001</v>
      </c>
      <c r="CQ63" s="81">
        <v>336.80169451</v>
      </c>
      <c r="CR63" s="81">
        <v>314.55753450999998</v>
      </c>
      <c r="CS63" s="81">
        <v>305.97106451000002</v>
      </c>
      <c r="CT63" s="81">
        <v>335.63935451000003</v>
      </c>
      <c r="CU63" s="81">
        <v>319.26839451000001</v>
      </c>
      <c r="CV63" s="81">
        <v>345.28696451000002</v>
      </c>
      <c r="CW63" s="81">
        <v>347.11925451000002</v>
      </c>
      <c r="CX63" s="81">
        <v>397.69982451000004</v>
      </c>
      <c r="CY63" s="81">
        <v>387.40127451000001</v>
      </c>
      <c r="CZ63" s="81">
        <v>412.52744451000001</v>
      </c>
      <c r="DA63" s="81">
        <v>377.19081451000005</v>
      </c>
      <c r="DB63" s="81">
        <v>523.79037450999999</v>
      </c>
    </row>
    <row r="64" spans="3:106" x14ac:dyDescent="0.25">
      <c r="C64" s="1" t="s">
        <v>124</v>
      </c>
      <c r="AW64" s="81">
        <v>7148.0547747684304</v>
      </c>
      <c r="AX64" s="81">
        <v>7783.2850287290476</v>
      </c>
      <c r="AY64" s="81">
        <v>7924.099677248716</v>
      </c>
      <c r="AZ64" s="81">
        <v>8015.5163683610281</v>
      </c>
      <c r="BA64" s="81">
        <v>8046.7351568633439</v>
      </c>
      <c r="BB64" s="81">
        <v>9009.4545727202676</v>
      </c>
      <c r="BC64" s="81">
        <v>9484.5715284658927</v>
      </c>
      <c r="BD64" s="81">
        <v>10240.532432113236</v>
      </c>
      <c r="BE64" s="81">
        <v>10768.62597438981</v>
      </c>
      <c r="BF64" s="81">
        <v>11586.179120697925</v>
      </c>
      <c r="BG64" s="81">
        <v>12069.640147610669</v>
      </c>
      <c r="BH64" s="81">
        <v>12472.930817801836</v>
      </c>
      <c r="BI64" s="81">
        <v>15551.547607573311</v>
      </c>
      <c r="BJ64" s="81">
        <v>16186.337700953996</v>
      </c>
      <c r="BK64" s="81">
        <v>16701.311616021394</v>
      </c>
      <c r="BL64" s="81">
        <v>17166.165673901945</v>
      </c>
      <c r="BM64" s="81">
        <v>17728.05358216503</v>
      </c>
      <c r="BN64" s="81">
        <v>17993.486706372358</v>
      </c>
      <c r="BO64" s="81">
        <v>18469.275891576552</v>
      </c>
      <c r="BP64" s="81">
        <v>18802.141241518428</v>
      </c>
      <c r="BQ64" s="81">
        <v>19039.706079622483</v>
      </c>
      <c r="BR64" s="81">
        <v>19246.216232219394</v>
      </c>
      <c r="BS64" s="81">
        <v>20131.415169581964</v>
      </c>
      <c r="BT64" s="81">
        <v>20419.84710507984</v>
      </c>
      <c r="BU64" s="81">
        <v>21148.25554986325</v>
      </c>
      <c r="BV64" s="81">
        <v>20302.57821889074</v>
      </c>
      <c r="BW64" s="81">
        <v>20425.162801287319</v>
      </c>
      <c r="BX64" s="81">
        <v>20564.187906313193</v>
      </c>
      <c r="BY64" s="81">
        <v>21041.999486298475</v>
      </c>
      <c r="BZ64" s="81">
        <v>21545.963190409595</v>
      </c>
      <c r="CA64" s="81">
        <v>21673.975613924784</v>
      </c>
      <c r="CB64" s="81">
        <v>22044.616970636693</v>
      </c>
      <c r="CC64" s="81">
        <v>22643.524817258509</v>
      </c>
      <c r="CD64" s="81">
        <v>23065.976974711328</v>
      </c>
      <c r="CE64" s="81">
        <v>23112.901505474947</v>
      </c>
      <c r="CF64" s="81">
        <v>23362.297894025534</v>
      </c>
      <c r="CG64" s="81">
        <v>23588.067624394265</v>
      </c>
      <c r="CH64" s="81">
        <v>24012.478046444699</v>
      </c>
      <c r="CI64" s="81">
        <v>24231.9263277627</v>
      </c>
      <c r="CJ64" s="81">
        <v>24235.335458091398</v>
      </c>
      <c r="CK64" s="81">
        <v>24749.644404142309</v>
      </c>
      <c r="CL64" s="81">
        <v>25366.013852446915</v>
      </c>
      <c r="CM64" s="81">
        <v>25758.826197462688</v>
      </c>
      <c r="CN64" s="81">
        <v>26260.031825318722</v>
      </c>
      <c r="CO64" s="81">
        <v>26389.761097128376</v>
      </c>
      <c r="CP64" s="81">
        <v>27032.092551365342</v>
      </c>
      <c r="CQ64" s="81">
        <v>27570.892619974191</v>
      </c>
      <c r="CR64" s="81">
        <v>27298.568408121864</v>
      </c>
      <c r="CS64" s="81">
        <v>27676.217464014178</v>
      </c>
      <c r="CT64" s="81">
        <v>28319.85399929823</v>
      </c>
      <c r="CU64" s="81">
        <v>28537.742901844176</v>
      </c>
      <c r="CV64" s="81">
        <v>28818.840537045719</v>
      </c>
      <c r="CW64" s="81">
        <v>29481.128719845488</v>
      </c>
      <c r="CX64" s="81">
        <v>29824.249546374958</v>
      </c>
      <c r="CY64" s="81">
        <v>30029.279818779469</v>
      </c>
      <c r="CZ64" s="81">
        <v>30254.344266360706</v>
      </c>
      <c r="DA64" s="81">
        <v>30893.444866350281</v>
      </c>
      <c r="DB64" s="81">
        <v>31342.515271569282</v>
      </c>
    </row>
    <row r="65" spans="2:106" x14ac:dyDescent="0.25">
      <c r="D65" s="1" t="s">
        <v>125</v>
      </c>
      <c r="AW65" s="81">
        <v>5831.2052798284312</v>
      </c>
      <c r="AX65" s="81">
        <v>6308.0282176190485</v>
      </c>
      <c r="AY65" s="81">
        <v>6460.6169444187162</v>
      </c>
      <c r="AZ65" s="81">
        <v>6572.7920234741187</v>
      </c>
      <c r="BA65" s="81">
        <v>6726.230705889493</v>
      </c>
      <c r="BB65" s="81">
        <v>7332.6156826464176</v>
      </c>
      <c r="BC65" s="81">
        <v>7879.3543626220398</v>
      </c>
      <c r="BD65" s="81">
        <v>8545.6207288030782</v>
      </c>
      <c r="BE65" s="81">
        <v>9060.258543362821</v>
      </c>
      <c r="BF65" s="81">
        <v>9383.2153599809353</v>
      </c>
      <c r="BG65" s="81">
        <v>9852.3513756436805</v>
      </c>
      <c r="BH65" s="81">
        <v>10134.934473914847</v>
      </c>
      <c r="BI65" s="81">
        <v>10970.396991128773</v>
      </c>
      <c r="BJ65" s="81">
        <v>11220.92966120703</v>
      </c>
      <c r="BK65" s="81">
        <v>11587.26242729345</v>
      </c>
      <c r="BL65" s="81">
        <v>11631.976208215729</v>
      </c>
      <c r="BM65" s="81">
        <v>12083.920516670822</v>
      </c>
      <c r="BN65" s="81">
        <v>12617.042062217621</v>
      </c>
      <c r="BO65" s="81">
        <v>12850.789053382901</v>
      </c>
      <c r="BP65" s="81">
        <v>13049.288560740706</v>
      </c>
      <c r="BQ65" s="81">
        <v>13097.694352637025</v>
      </c>
      <c r="BR65" s="81">
        <v>13326.001191088888</v>
      </c>
      <c r="BS65" s="81">
        <v>13836.894541831396</v>
      </c>
      <c r="BT65" s="81">
        <v>14300.767554569416</v>
      </c>
      <c r="BU65" s="81">
        <v>14985.57855927341</v>
      </c>
      <c r="BV65" s="81">
        <v>14213.583590957109</v>
      </c>
      <c r="BW65" s="81">
        <v>14200.062568035073</v>
      </c>
      <c r="BX65" s="81">
        <v>14355.538117292877</v>
      </c>
      <c r="BY65" s="81">
        <v>14561.022052985811</v>
      </c>
      <c r="BZ65" s="81">
        <v>14860.330634637146</v>
      </c>
      <c r="CA65" s="81">
        <v>14973.596403155039</v>
      </c>
      <c r="CB65" s="81">
        <v>15362.517367708109</v>
      </c>
      <c r="CC65" s="81">
        <v>16077.034316224455</v>
      </c>
      <c r="CD65" s="81">
        <v>16174.985825899324</v>
      </c>
      <c r="CE65" s="81">
        <v>16257.10335057914</v>
      </c>
      <c r="CF65" s="81">
        <v>16415.854063858114</v>
      </c>
      <c r="CG65" s="81">
        <v>16607.808917918064</v>
      </c>
      <c r="CH65" s="81">
        <v>16849.484797852463</v>
      </c>
      <c r="CI65" s="81">
        <v>16945.576095917284</v>
      </c>
      <c r="CJ65" s="81">
        <v>16878.167169988643</v>
      </c>
      <c r="CK65" s="81">
        <v>16864.851809901706</v>
      </c>
      <c r="CL65" s="81">
        <v>17043.503047583326</v>
      </c>
      <c r="CM65" s="81">
        <v>17454.882874386411</v>
      </c>
      <c r="CN65" s="81">
        <v>17690.57635375841</v>
      </c>
      <c r="CO65" s="81">
        <v>17676.200156821709</v>
      </c>
      <c r="CP65" s="81">
        <v>17980.003165058355</v>
      </c>
      <c r="CQ65" s="81">
        <v>18285.261425428627</v>
      </c>
      <c r="CR65" s="81">
        <v>18262.888723916272</v>
      </c>
      <c r="CS65" s="81">
        <v>18565.328111824576</v>
      </c>
      <c r="CT65" s="81">
        <v>19004.657330025118</v>
      </c>
      <c r="CU65" s="81">
        <v>19124.469580354322</v>
      </c>
      <c r="CV65" s="81">
        <v>19340.361498989092</v>
      </c>
      <c r="CW65" s="81">
        <v>19820.819551919656</v>
      </c>
      <c r="CX65" s="81">
        <v>20127.39758034945</v>
      </c>
      <c r="CY65" s="81">
        <v>20340.452672166579</v>
      </c>
      <c r="CZ65" s="81">
        <v>20398.228848778963</v>
      </c>
      <c r="DA65" s="81">
        <v>20340.828544402062</v>
      </c>
      <c r="DB65" s="81">
        <v>21118.26867858418</v>
      </c>
    </row>
    <row r="66" spans="2:106" x14ac:dyDescent="0.25">
      <c r="D66" s="1" t="s">
        <v>126</v>
      </c>
      <c r="AW66" s="81">
        <v>50</v>
      </c>
      <c r="AX66" s="81">
        <v>49.659114760000001</v>
      </c>
      <c r="AY66" s="81">
        <v>18.716155019999999</v>
      </c>
      <c r="AZ66" s="81">
        <v>19.63793325</v>
      </c>
      <c r="BA66" s="81">
        <v>24.232507999999999</v>
      </c>
      <c r="BB66" s="81">
        <v>46.245501529999999</v>
      </c>
      <c r="BC66" s="81">
        <v>56.337476930000001</v>
      </c>
      <c r="BD66" s="81">
        <v>55.532101140000002</v>
      </c>
      <c r="BE66" s="81">
        <v>53.23205961</v>
      </c>
      <c r="BF66" s="81">
        <v>54.149844299999998</v>
      </c>
      <c r="BG66" s="81">
        <v>55.684113549999999</v>
      </c>
      <c r="BH66" s="81">
        <v>59.25667447</v>
      </c>
      <c r="BI66" s="81">
        <v>59.952601749999999</v>
      </c>
      <c r="BJ66" s="81">
        <v>66.740720319999994</v>
      </c>
      <c r="BK66" s="81">
        <v>65.793393940000001</v>
      </c>
      <c r="BL66" s="81">
        <v>69.475129580000001</v>
      </c>
      <c r="BM66" s="81">
        <v>68.040714100000002</v>
      </c>
      <c r="BN66" s="81">
        <v>68.032404900000003</v>
      </c>
      <c r="BO66" s="81">
        <v>72.024448640000003</v>
      </c>
      <c r="BP66" s="81">
        <v>70.272501270000006</v>
      </c>
      <c r="BQ66" s="81">
        <v>62.979133959999999</v>
      </c>
      <c r="BR66" s="81">
        <v>74.173498679999994</v>
      </c>
      <c r="BS66" s="81">
        <v>80.089876000000004</v>
      </c>
      <c r="BT66" s="81">
        <v>69.377162249999998</v>
      </c>
      <c r="BU66" s="81">
        <v>71.23055961</v>
      </c>
      <c r="BV66" s="81">
        <v>57.37149213</v>
      </c>
      <c r="BW66" s="81">
        <v>36.365176570000003</v>
      </c>
      <c r="BX66" s="81">
        <v>46.348230000000001</v>
      </c>
      <c r="BY66" s="81">
        <v>99.3104321</v>
      </c>
      <c r="BZ66" s="81">
        <v>112.88978933</v>
      </c>
      <c r="CA66" s="81">
        <v>109.90499532</v>
      </c>
      <c r="CB66" s="81">
        <v>107.65038860999999</v>
      </c>
      <c r="CC66" s="81">
        <v>109.25123128</v>
      </c>
      <c r="CD66" s="81">
        <v>104.82819925</v>
      </c>
      <c r="CE66" s="81">
        <v>103.97268491</v>
      </c>
      <c r="CF66" s="81">
        <v>103.43881537</v>
      </c>
      <c r="CG66" s="81">
        <v>93.321820399999993</v>
      </c>
      <c r="CH66" s="81">
        <v>116.34564686</v>
      </c>
      <c r="CI66" s="81">
        <v>115.95814049000001</v>
      </c>
      <c r="CJ66" s="81">
        <v>119.54714593999999</v>
      </c>
      <c r="CK66" s="81">
        <v>142.34520452000001</v>
      </c>
      <c r="CL66" s="81">
        <v>146.97900783</v>
      </c>
      <c r="CM66" s="81">
        <v>149.78760034000001</v>
      </c>
      <c r="CN66" s="81">
        <v>150.47020371000002</v>
      </c>
      <c r="CO66" s="81">
        <v>190.63525000999999</v>
      </c>
      <c r="CP66" s="81">
        <v>186.60094891000003</v>
      </c>
      <c r="CQ66" s="81">
        <v>182.46921925000001</v>
      </c>
      <c r="CR66" s="81">
        <v>180.32742207999999</v>
      </c>
      <c r="CS66" s="81">
        <v>177.17732039000001</v>
      </c>
      <c r="CT66" s="81">
        <v>169.58406171000001</v>
      </c>
      <c r="CU66" s="81">
        <v>181.47072338999999</v>
      </c>
      <c r="CV66" s="81">
        <v>164.96303579999997</v>
      </c>
      <c r="CW66" s="81">
        <v>163.39396035999999</v>
      </c>
      <c r="CX66" s="81">
        <v>161.90494286999999</v>
      </c>
      <c r="CY66" s="81">
        <v>163.62895682999999</v>
      </c>
      <c r="CZ66" s="81">
        <v>164.08528738000001</v>
      </c>
      <c r="DA66" s="81">
        <v>167.16873557</v>
      </c>
      <c r="DB66" s="81">
        <v>162.70442964</v>
      </c>
    </row>
    <row r="67" spans="2:106" ht="15.75" thickBot="1" x14ac:dyDescent="0.3">
      <c r="B67" s="96"/>
      <c r="C67" s="96"/>
      <c r="D67" s="96" t="s">
        <v>127</v>
      </c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96"/>
      <c r="AJ67" s="96"/>
      <c r="AK67" s="96"/>
      <c r="AL67" s="96"/>
      <c r="AM67" s="96"/>
      <c r="AN67" s="96"/>
      <c r="AO67" s="96"/>
      <c r="AP67" s="96"/>
      <c r="AQ67" s="96"/>
      <c r="AR67" s="96"/>
      <c r="AS67" s="96"/>
      <c r="AT67" s="96"/>
      <c r="AU67" s="96"/>
      <c r="AV67" s="96"/>
      <c r="AW67" s="89">
        <v>1266.8494949400001</v>
      </c>
      <c r="AX67" s="89">
        <v>1425.5976963499998</v>
      </c>
      <c r="AY67" s="89">
        <v>1444.7665778099997</v>
      </c>
      <c r="AZ67" s="89">
        <v>1423.0864116369091</v>
      </c>
      <c r="BA67" s="89">
        <v>1296.2719429738511</v>
      </c>
      <c r="BB67" s="89">
        <v>1630.5933885438508</v>
      </c>
      <c r="BC67" s="89">
        <v>1548.8796889138507</v>
      </c>
      <c r="BD67" s="89">
        <v>1639.3796021701564</v>
      </c>
      <c r="BE67" s="89">
        <v>1655.13537141699</v>
      </c>
      <c r="BF67" s="89">
        <v>2148.8139164169902</v>
      </c>
      <c r="BG67" s="89">
        <v>2161.6046584169899</v>
      </c>
      <c r="BH67" s="89">
        <v>2278.7396694169897</v>
      </c>
      <c r="BI67" s="89">
        <v>4521.1980146945389</v>
      </c>
      <c r="BJ67" s="89">
        <v>4898.6673194269661</v>
      </c>
      <c r="BK67" s="89">
        <v>5048.2557947879441</v>
      </c>
      <c r="BL67" s="89">
        <v>5464.714336106219</v>
      </c>
      <c r="BM67" s="89">
        <v>5576.092351394208</v>
      </c>
      <c r="BN67" s="89">
        <v>5308.4122392547361</v>
      </c>
      <c r="BO67" s="89">
        <v>5546.4623895536506</v>
      </c>
      <c r="BP67" s="89">
        <v>5682.5801795077214</v>
      </c>
      <c r="BQ67" s="89">
        <v>5879.0325930254576</v>
      </c>
      <c r="BR67" s="89">
        <v>5846.0415424505072</v>
      </c>
      <c r="BS67" s="89">
        <v>6214.4307517505677</v>
      </c>
      <c r="BT67" s="89">
        <v>6049.7023882604244</v>
      </c>
      <c r="BU67" s="89">
        <v>6091.4464309798423</v>
      </c>
      <c r="BV67" s="89">
        <v>6031.6231358036293</v>
      </c>
      <c r="BW67" s="89">
        <v>6188.7350566822461</v>
      </c>
      <c r="BX67" s="89">
        <v>6162.301559020314</v>
      </c>
      <c r="BY67" s="89">
        <v>6381.6670012126651</v>
      </c>
      <c r="BZ67" s="89">
        <v>6572.7427664424467</v>
      </c>
      <c r="CA67" s="89">
        <v>6590.4742154497453</v>
      </c>
      <c r="CB67" s="89">
        <v>6574.4492143185853</v>
      </c>
      <c r="CC67" s="89">
        <v>6457.2392697540527</v>
      </c>
      <c r="CD67" s="89">
        <v>6786.1629495620036</v>
      </c>
      <c r="CE67" s="89">
        <v>6751.8254699858098</v>
      </c>
      <c r="CF67" s="89">
        <v>6843.0050147974198</v>
      </c>
      <c r="CG67" s="89">
        <v>6886.936886076197</v>
      </c>
      <c r="CH67" s="89">
        <v>7046.6476017322366</v>
      </c>
      <c r="CI67" s="89">
        <v>7170.3920913554175</v>
      </c>
      <c r="CJ67" s="89">
        <v>7237.6211421627495</v>
      </c>
      <c r="CK67" s="89">
        <v>7742.4473897206035</v>
      </c>
      <c r="CL67" s="89">
        <v>8175.5317970335836</v>
      </c>
      <c r="CM67" s="89">
        <v>8154.1557227362791</v>
      </c>
      <c r="CN67" s="89">
        <v>8418.9852678503103</v>
      </c>
      <c r="CO67" s="89">
        <v>8522.9256902966663</v>
      </c>
      <c r="CP67" s="89">
        <v>8865.488437396989</v>
      </c>
      <c r="CQ67" s="89">
        <v>9103.161975295563</v>
      </c>
      <c r="CR67" s="89">
        <v>8855.3522621255906</v>
      </c>
      <c r="CS67" s="89">
        <v>8933.7120317995996</v>
      </c>
      <c r="CT67" s="89">
        <v>9145.6126075631128</v>
      </c>
      <c r="CU67" s="89">
        <v>9231.8025980998555</v>
      </c>
      <c r="CV67" s="89">
        <v>9313.5160022566215</v>
      </c>
      <c r="CW67" s="89">
        <v>9496.915207565833</v>
      </c>
      <c r="CX67" s="89">
        <v>9534.9470231555097</v>
      </c>
      <c r="CY67" s="89">
        <v>9525.1981897828882</v>
      </c>
      <c r="CZ67" s="89">
        <v>9692.0301302017469</v>
      </c>
      <c r="DA67" s="89">
        <v>10385.447586378221</v>
      </c>
      <c r="DB67" s="89">
        <v>10061.542163345106</v>
      </c>
    </row>
    <row r="68" spans="2:106" x14ac:dyDescent="0.25">
      <c r="B68" s="97" t="str">
        <f>BPAnalitica!$B$50</f>
        <v>Julio 2025.</v>
      </c>
      <c r="CL68" s="81"/>
      <c r="CM68" s="81"/>
      <c r="CN68" s="81"/>
      <c r="CO68" s="81"/>
      <c r="CP68" s="81"/>
      <c r="CQ68" s="81"/>
      <c r="CR68" s="81"/>
      <c r="CS68" s="81"/>
      <c r="CT68" s="81"/>
      <c r="CU68" s="81"/>
      <c r="CV68" s="81"/>
      <c r="CW68" s="81"/>
      <c r="CX68" s="81"/>
      <c r="CY68" s="81"/>
      <c r="CZ68" s="81"/>
      <c r="DA68" s="81"/>
      <c r="DB68" s="81"/>
    </row>
  </sheetData>
  <phoneticPr fontId="67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Indice</vt:lpstr>
      <vt:lpstr>BPAnalitica</vt:lpstr>
      <vt:lpstr>BPNormalizada</vt:lpstr>
      <vt:lpstr>PII</vt:lpstr>
      <vt:lpstr>EstadoPII</vt:lpstr>
      <vt:lpstr>ARLME</vt:lpstr>
      <vt:lpstr>DET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2015-05-20T19:27:15Z</cp:lastPrinted>
  <dcterms:created xsi:type="dcterms:W3CDTF">2011-11-19T19:27:22Z</dcterms:created>
  <dcterms:modified xsi:type="dcterms:W3CDTF">2025-09-01T16:36:30Z</dcterms:modified>
</cp:coreProperties>
</file>