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43ABFDEB-30FB-4333-A648-FB7F4885E38F}" xr6:coauthVersionLast="47" xr6:coauthVersionMax="47" xr10:uidLastSave="{00000000-0000-0000-0000-000000000000}"/>
  <bookViews>
    <workbookView xWindow="-120" yWindow="-120" windowWidth="29040" windowHeight="15720" tabRatio="546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9" i="5" l="1"/>
  <c r="C188" i="5"/>
  <c r="DZ7" i="10"/>
  <c r="DY7" i="10"/>
  <c r="DX7" i="10"/>
  <c r="DW7" i="10"/>
  <c r="DV7" i="10"/>
  <c r="DU7" i="10"/>
  <c r="C187" i="5" l="1"/>
  <c r="C186" i="5"/>
  <c r="C185" i="5"/>
  <c r="C184" i="5" l="1"/>
  <c r="C183" i="5"/>
  <c r="C182" i="5" l="1"/>
  <c r="C181" i="5"/>
  <c r="C180" i="5"/>
  <c r="C179" i="5" l="1"/>
  <c r="C178" i="5"/>
  <c r="C177" i="5"/>
  <c r="C176" i="5"/>
  <c r="C175" i="5"/>
  <c r="C174" i="5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<sst xmlns="http://schemas.openxmlformats.org/spreadsheetml/2006/main" count="1537" uniqueCount="622">
  <si>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</si>
  <si>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</si>
  <si>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</si>
  <si>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</si>
  <si>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</si>
  <si>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</si>
  <si>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</si>
  <si>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</si>
  <si>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</si>
  <si>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</si>
  <si>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</si>
  <si>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</si>
  <si>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</si>
  <si>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</si>
  <si>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</si>
  <si>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</si>
  <si>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</si>
  <si>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</si>
  <si>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</si>
  <si>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</si>
  <si>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</si>
  <si>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</si>
  <si>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</si>
  <si>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</si>
  <si>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</si>
  <si>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</si>
  <si>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</si>
  <si>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</si>
  <si>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</si>
  <si>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</si>
  <si>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</si>
  <si>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</si>
  <si>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</si>
  <si>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</si>
  <si>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</si>
  <si>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</si>
  <si>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</si>
  <si>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</si>
  <si>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</si>
  <si>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</si>
  <si>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</si>
  <si>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</si>
  <si>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</si>
  <si>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</si>
  <si>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</si>
  <si>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</si>
  <si>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</si>
  <si>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</si>
  <si>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</si>
  <si>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</si>
  <si>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</si>
  <si>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</si>
  <si>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</si>
  <si>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</si>
  <si>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</si>
  <si>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</si>
  <si>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</si>
  <si>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</si>
  <si>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</si>
  <si>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</si>
  <si>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</si>
  <si>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</si>
  <si>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</si>
  <si>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</si>
  <si>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</si>
  <si>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</si>
  <si>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</si>
  <si>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</si>
  <si>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</si>
  <si>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</si>
  <si>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</si>
  <si>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</si>
  <si>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</si>
  <si>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</si>
  <si>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</si>
  <si>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</si>
  <si>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</si>
  <si>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</si>
  <si>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</si>
  <si>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</si>
  <si>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</si>
  <si>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</si>
  <si>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</si>
  <si>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</si>
  <si>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</si>
  <si>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</si>
  <si>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</si>
  <si>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</si>
  <si>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</si>
  <si>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</si>
  <si>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</si>
  <si>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</si>
  <si>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</si>
  <si>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</si>
  <si>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</si>
  <si>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</si>
  <si>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</si>
  <si>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</si>
  <si>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</si>
  <si>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</si>
  <si>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</si>
  <si>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</si>
  <si>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</si>
  <si>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</si>
  <si>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</si>
  <si>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</si>
  <si>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</si>
  <si>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</si>
  <si>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</si>
  <si>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</si>
  <si>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</si>
  <si>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</si>
  <si>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</si>
  <si>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</si>
  <si>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</si>
  <si>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</si>
  <si>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</si>
  <si>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</si>
  <si>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</si>
  <si>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</si>
  <si>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</si>
  <si>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</si>
  <si>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</si>
  <si>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</si>
  <si>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</si>
  <si>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</si>
  <si>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</si>
  <si>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</si>
  <si>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</si>
  <si>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</si>
  <si>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</si>
  <si>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</si>
  <si>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</si>
  <si>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</si>
  <si>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</si>
  <si>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</si>
  <si>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</si>
  <si>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</si>
  <si>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</si>
  <si>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</si>
  <si>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</si>
  <si>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</si>
  <si>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</si>
  <si>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</si>
  <si>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</si>
  <si>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</si>
  <si>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</si>
  <si>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</si>
  <si>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</si>
  <si>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</si>
  <si>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</si>
  <si>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</si>
  <si>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</si>
  <si>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</si>
  <si>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</si>
  <si>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</si>
  <si>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</si>
  <si>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</si>
  <si>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</si>
  <si>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</si>
  <si>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</si>
  <si>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</si>
  <si>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</si>
  <si>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</si>
  <si>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</si>
  <si>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</si>
  <si>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</si>
  <si>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</si>
  <si>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</si>
  <si>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</si>
  <si>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</si>
  <si>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</si>
  <si>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</si>
  <si>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</si>
  <si>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</si>
  <si>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</si>
  <si>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</si>
  <si>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</si>
  <si>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</si>
  <si>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</si>
  <si>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</si>
  <si>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</si>
  <si>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</si>
  <si>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</si>
  <si>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</si>
  <si>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</si>
  <si>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</si>
  <si>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</si>
  <si>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</si>
  <si>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</si>
  <si>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</si>
  <si>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</si>
  <si>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</si>
  <si>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</si>
  <si>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</si>
  <si>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</si>
  <si>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</si>
  <si>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</si>
  <si>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</si>
  <si>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</si>
  <si>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</si>
  <si>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</si>
  <si>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</si>
  <si>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</si>
  <si>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</si>
  <si>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</si>
  <si>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</si>
  <si>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</si>
  <si>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</si>
  <si>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</si>
  <si>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</si>
  <si>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</si>
  <si>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</si>
  <si>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</si>
  <si>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</si>
  <si>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</si>
  <si>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</si>
  <si>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</si>
  <si>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</si>
  <si>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</si>
  <si>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</si>
  <si>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</si>
  <si>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</si>
  <si>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</si>
  <si>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</si>
  <si>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</si>
  <si>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</si>
  <si>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</si>
  <si>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</si>
  <si>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</si>
  <si>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</si>
  <si>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</si>
  <si>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</si>
  <si>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</si>
  <si>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</si>
  <si>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</si>
  <si>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</si>
  <si>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</si>
  <si>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</si>
  <si>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</si>
  <si>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</si>
  <si>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</si>
  <si>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</si>
  <si>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</si>
  <si>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</si>
  <si>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</si>
  <si>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</si>
  <si>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</si>
  <si>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</si>
  <si>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</si>
  <si>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</si>
  <si>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</si>
  <si>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</si>
  <si>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</si>
  <si>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</si>
  <si>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</si>
  <si>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</si>
  <si>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</si>
  <si>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</si>
  <si>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</si>
  <si>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</si>
  <si>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</si>
  <si>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</si>
  <si>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</si>
  <si>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</si>
  <si>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</si>
  <si>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</si>
  <si>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</si>
  <si>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</si>
  <si>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</si>
  <si>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</si>
  <si>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</si>
  <si>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</si>
  <si>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</si>
  <si>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</si>
  <si>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</si>
  <si>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</si>
  <si>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</si>
  <si>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</si>
  <si>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</si>
  <si>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</si>
  <si>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</si>
  <si>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</si>
  <si>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</si>
  <si>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</si>
  <si>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</si>
  <si>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</si>
  <si>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</si>
  <si>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</si>
  <si>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</si>
  <si>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</si>
  <si>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</si>
  <si>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</si>
  <si>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</si>
  <si>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</si>
  <si>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</si>
  <si>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</si>
  <si>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</si>
  <si>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</si>
  <si>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</si>
  <si>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</si>
  <si>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</si>
  <si>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</si>
  <si>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</si>
  <si>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</si>
  <si>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</si>
  <si>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</si>
  <si>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</si>
  <si>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</si>
  <si>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</si>
  <si>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</si>
  <si>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</si>
  <si>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</si>
  <si>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</si>
  <si>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</si>
  <si>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</si>
  <si>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</si>
  <si>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</si>
  <si>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</si>
  <si>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</si>
  <si>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</si>
  <si>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</si>
  <si>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</si>
  <si>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</si>
  <si>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</si>
  <si>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</si>
  <si>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</si>
  <si>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</si>
  <si>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</si>
  <si>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</si>
  <si>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</si>
  <si>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</si>
  <si>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</si>
  <si>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</si>
  <si>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</si>
  <si>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</si>
  <si>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</si>
  <si>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</si>
  <si>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</si>
  <si>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</si>
  <si>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</si>
  <si>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</si>
  <si>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</si>
  <si>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</si>
  <si>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</si>
  <si>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</si>
  <si>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</si>
  <si>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</si>
  <si>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</si>
  <si>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</si>
  <si>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</si>
  <si>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</si>
  <si>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</si>
  <si>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</si>
  <si>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</si>
  <si>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</si>
  <si>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</si>
  <si>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</si>
  <si>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</si>
  <si>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</si>
  <si>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</si>
  <si>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</si>
  <si>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</si>
  <si>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</si>
  <si>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</si>
  <si>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</si>
  <si>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</si>
  <si>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</si>
  <si>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</si>
  <si>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</si>
  <si>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</si>
  <si>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</si>
  <si>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</si>
  <si>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</si>
  <si>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</si>
  <si>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</si>
  <si>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</si>
  <si>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</si>
  <si>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</si>
  <si>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</si>
  <si>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</si>
  <si>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</si>
  <si>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</si>
  <si>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</si>
  <si>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</si>
  <si>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</si>
  <si>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</si>
  <si>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</si>
  <si>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</si>
  <si>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</si>
  <si>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</si>
  <si>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</si>
  <si>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</si>
  <si>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</si>
  <si>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</si>
  <si>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</si>
  <si>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</si>
  <si>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</si>
  <si>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</si>
  <si>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</si>
  <si>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</si>
  <si>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</si>
  <si>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</si>
  <si>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</si>
  <si>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</si>
  <si>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</si>
  <si>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</si>
  <si>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</si>
  <si>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</si>
  <si>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</si>
  <si>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</si>
  <si>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</si>
  <si>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</si>
  <si>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</si>
  <si>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</si>
  <si>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</si>
  <si>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</si>
  <si>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</si>
  <si>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</si>
  <si>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</si>
  <si>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</si>
  <si>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</si>
  <si>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</si>
  <si>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</si>
  <si>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</si>
  <si>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</si>
  <si>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</si>
  <si>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</si>
  <si>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</si>
  <si>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</si>
  <si>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</si>
  <si>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</si>
  <si>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</si>
  <si>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</si>
  <si>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</si>
  <si>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</si>
  <si>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</si>
  <si>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</si>
  <si>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</si>
  <si>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</si>
  <si>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</si>
  <si>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</si>
  <si>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</si>
  <si>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</si>
  <si>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</si>
  <si>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</si>
  <si>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</si>
  <si>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</si>
  <si>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</si>
  <si>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</si>
  <si>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</si>
  <si>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</si>
  <si>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</si>
  <si>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</si>
  <si>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</si>
  <si>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</si>
  <si>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</si>
  <si>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</si>
  <si>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</si>
  <si>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</si>
  <si>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</si>
  <si>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</si>
  <si>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</si>
  <si>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</si>
  <si>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</si>
  <si>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</si>
  <si>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</si>
  <si>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</si>
  <si>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</si>
  <si>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</si>
  <si>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</si>
  <si>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</si>
  <si>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</si>
  <si>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</si>
  <si>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</si>
  <si>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</si>
  <si>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</si>
  <si>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</si>
  <si>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</si>
  <si>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</si>
  <si>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</si>
  <si>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</si>
  <si>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</si>
  <si>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</si>
  <si>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</si>
  <si>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</si>
  <si>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</si>
  <si>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</si>
  <si>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</si>
  <si>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</si>
  <si>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</si>
  <si>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</si>
  <si>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</si>
  <si>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</si>
  <si>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</si>
  <si>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</si>
  <si>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</si>
  <si>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</si>
  <si>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</si>
  <si>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</si>
  <si>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</si>
  <si>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</si>
  <si>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</si>
  <si>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</si>
  <si>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</si>
  <si>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</si>
  <si>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</si>
  <si>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</si>
  <si>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</si>
  <si>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</si>
  <si>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</si>
  <si>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</si>
  <si>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</si>
  <si>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</si>
  <si>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</si>
  <si>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</si>
  <si>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</si>
  <si>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</si>
  <si>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</si>
  <si>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</si>
  <si>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</si>
  <si>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</si>
  <si>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</si>
  <si>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</si>
  <si>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</si>
  <si>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</si>
  <si>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</si>
  <si>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</si>
  <si>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</si>
  <si>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</si>
  <si>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</si>
  <si>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</si>
  <si>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</si>
  <si>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</si>
  <si>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</si>
  <si>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</si>
  <si>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</si>
  <si>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</si>
  <si>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</si>
  <si>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</si>
  <si>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</si>
  <si>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</si>
  <si>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</si>
  <si>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</si>
  <si>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</si>
  <si>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</si>
  <si>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</si>
  <si>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</si>
  <si>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</si>
  <si>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</si>
  <si>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</si>
  <si>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</si>
  <si>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</si>
  <si>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</si>
  <si>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</si>
  <si>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</si>
  <si>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</si>
  <si>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</si>
  <si>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</si>
  <si>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</si>
  <si>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</si>
  <si>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</si>
  <si>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</si>
  <si>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</si>
  <si>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</si>
  <si>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</si>
  <si>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</si>
  <si>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</si>
  <si>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</si>
  <si>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</si>
  <si>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</si>
  <si>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</si>
  <si>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</si>
  <si>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</si>
  <si>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</si>
  <si>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</si>
  <si>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</si>
  <si>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</si>
  <si>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</si>
  <si>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</si>
  <si>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</si>
  <si>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</si>
  <si>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</si>
  <si>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</si>
  <si>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</si>
  <si>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</si>
  <si>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</si>
  <si>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</si>
  <si>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</si>
  <si>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</si>
  <si>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</si>
  <si>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</si>
  <si>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</si>
  <si>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</si>
  <si>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</si>
  <si>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</si>
  <si>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</si>
  <si>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</si>
  <si>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</si>
  <si>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</si>
  <si>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</si>
  <si>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</si>
  <si>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</si>
  <si>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</si>
  <si>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</si>
  <si>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</si>
  <si>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</si>
  <si>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</si>
  <si>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</si>
  <si>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</si>
  <si>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</si>
  <si>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</si>
  <si>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</si>
  <si>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</si>
  <si>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</si>
  <si>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</si>
  <si>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</si>
  <si>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</si>
  <si>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Mayo 2024.</t>
  </si>
  <si>
    <t>Julio 2025.</t>
  </si>
  <si>
    <t>2025T1</t>
  </si>
  <si>
    <t>Septiembre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</si>
</sst>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B25" sqref="B25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Z54"/>
  <sheetViews>
    <sheetView showGridLines="0" zoomScale="115" zoomScaleNormal="115" workbookViewId="0">
      <pane xSplit="2" ySplit="8" topLeftCell="DN49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30" ht="15" customHeight="1" x14ac:dyDescent="0.4">
      <c r="A4" s="4"/>
      <c r="BN4" s="6"/>
      <c r="BO4" s="6"/>
    </row>
    <row r="5" spans="1:130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30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30" ht="15" customHeight="1" thickBot="1" x14ac:dyDescent="0.3">
      <c r="A7" s="4"/>
      <c r="BN7" s="8"/>
      <c r="BO7" s="8"/>
    </row>
    <row r="8" spans="1:130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609</v>
      </c>
      <c r="DV8" s="12" t="s">
        <v>612</v>
      </c>
      <c r="DW8" s="12" t="s">
        <v>613</v>
      </c>
      <c r="DX8" s="12" t="s">
        <v>614</v>
      </c>
      <c r="DY8" s="12" t="s">
        <v>615</v>
      </c>
      <c r="DZ8" s="12" t="s">
        <v>620</v>
      </c>
    </row>
    <row r="9" spans="1:130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30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183.29277000000002</v>
      </c>
      <c r="DQ10" s="18">
        <v>267.27737999999988</v>
      </c>
      <c r="DR10" s="18">
        <v>985.54573000000005</v>
      </c>
      <c r="DS10" s="18">
        <v>1188.75971</v>
      </c>
      <c r="DT10" s="18">
        <v>750.8100000000004</v>
      </c>
      <c r="DU10" s="18">
        <v>286.94908999999984</v>
      </c>
      <c r="DV10" s="18">
        <v>519.4214900000012</v>
      </c>
      <c r="DW10" s="18">
        <v>1260.9564800000005</v>
      </c>
      <c r="DX10" s="18">
        <v>908.37883000000011</v>
      </c>
      <c r="DY10" s="18">
        <v>643.95760999999982</v>
      </c>
      <c r="DZ10" s="18">
        <v>1134.7766700000009</v>
      </c>
    </row>
    <row r="11" spans="1:130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3597.37619</v>
      </c>
      <c r="DS11" s="23">
        <v>3370.5046499999999</v>
      </c>
      <c r="DT11" s="23">
        <v>3095.3917999999999</v>
      </c>
      <c r="DU11" s="23">
        <v>2984.2276200000001</v>
      </c>
      <c r="DV11" s="23">
        <v>3349.7959900000001</v>
      </c>
      <c r="DW11" s="23">
        <v>3533.38769</v>
      </c>
      <c r="DX11" s="23">
        <v>3226.5617900000002</v>
      </c>
      <c r="DY11" s="23">
        <v>3219.37781</v>
      </c>
      <c r="DZ11" s="23">
        <v>3723.7884899999999</v>
      </c>
    </row>
    <row r="12" spans="1:130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7357.8421900000003</v>
      </c>
      <c r="DP12" s="23">
        <v>7456.7486200000003</v>
      </c>
      <c r="DQ12" s="23">
        <v>6947.5882099999999</v>
      </c>
      <c r="DR12" s="23">
        <v>6608.6083099999996</v>
      </c>
      <c r="DS12" s="23">
        <v>6857.6824299999998</v>
      </c>
      <c r="DT12" s="23">
        <v>7016.6526899999999</v>
      </c>
      <c r="DU12" s="23">
        <v>6932.2588100000003</v>
      </c>
      <c r="DV12" s="23">
        <v>6951.8892599999999</v>
      </c>
      <c r="DW12" s="23">
        <v>7400.1048600000004</v>
      </c>
      <c r="DX12" s="23">
        <v>7322.2246500000001</v>
      </c>
      <c r="DY12" s="23">
        <v>7457.2837300000001</v>
      </c>
      <c r="DZ12" s="23">
        <v>7528.1042200000002</v>
      </c>
    </row>
    <row r="13" spans="1:130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1029.85852</v>
      </c>
      <c r="DS13" s="23">
        <v>1078.79214</v>
      </c>
      <c r="DT13" s="23">
        <v>1130.7535700000001</v>
      </c>
      <c r="DU13" s="23">
        <v>1054.6238699999999</v>
      </c>
      <c r="DV13" s="23">
        <v>1133.3523600000001</v>
      </c>
      <c r="DW13" s="23">
        <v>1156.60032</v>
      </c>
      <c r="DX13" s="23">
        <v>1215.8332600000001</v>
      </c>
      <c r="DY13" s="23">
        <v>1161.8844999999999</v>
      </c>
      <c r="DZ13" s="23">
        <v>1143.6734300000001</v>
      </c>
    </row>
    <row r="14" spans="1:130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1359.27242</v>
      </c>
      <c r="DP14" s="23">
        <v>1373.51135</v>
      </c>
      <c r="DQ14" s="23">
        <v>1370.8869999999999</v>
      </c>
      <c r="DR14" s="23">
        <v>1283.6358700000001</v>
      </c>
      <c r="DS14" s="23">
        <v>1374.8164400000001</v>
      </c>
      <c r="DT14" s="23">
        <v>1435.53198</v>
      </c>
      <c r="DU14" s="23">
        <v>1546.65751</v>
      </c>
      <c r="DV14" s="23">
        <v>1505.7096100000001</v>
      </c>
      <c r="DW14" s="23">
        <v>1524.2869599999999</v>
      </c>
      <c r="DX14" s="23">
        <v>1629.28</v>
      </c>
      <c r="DY14" s="23">
        <v>1785.3254300000001</v>
      </c>
      <c r="DZ14" s="23">
        <v>1577.4693899999997</v>
      </c>
    </row>
    <row r="15" spans="1:130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-4325.0554700000002</v>
      </c>
      <c r="DQ15" s="22">
        <v>-4003.5217599999996</v>
      </c>
      <c r="DR15" s="22">
        <v>-3265.00947</v>
      </c>
      <c r="DS15" s="22">
        <v>-3783.20208</v>
      </c>
      <c r="DT15" s="22">
        <v>-4226.0392999999995</v>
      </c>
      <c r="DU15" s="22">
        <v>-4440.0648300000003</v>
      </c>
      <c r="DV15" s="22">
        <v>-3974.4505199999994</v>
      </c>
      <c r="DW15" s="22">
        <v>-4234.4038099999998</v>
      </c>
      <c r="DX15" s="22">
        <v>-4509.1095999999998</v>
      </c>
      <c r="DY15" s="22">
        <v>-4861.3468499999999</v>
      </c>
      <c r="DZ15" s="22">
        <v>-4238.1116899999997</v>
      </c>
    </row>
    <row r="16" spans="1:130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308.32623000000001</v>
      </c>
      <c r="DR16" s="23">
        <v>505.01740999999998</v>
      </c>
      <c r="DS16" s="23">
        <v>483.40325999999999</v>
      </c>
      <c r="DT16" s="23">
        <v>471.12918000000002</v>
      </c>
      <c r="DU16" s="23">
        <v>477.44008000000002</v>
      </c>
      <c r="DV16" s="23">
        <v>604.41789000000006</v>
      </c>
      <c r="DW16" s="23">
        <v>608.61918000000003</v>
      </c>
      <c r="DX16" s="23">
        <v>620.38899000000004</v>
      </c>
      <c r="DY16" s="23">
        <v>635.86163999999997</v>
      </c>
      <c r="DZ16" s="23">
        <v>688.21858000000009</v>
      </c>
    </row>
    <row r="17" spans="1:130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894.09726000000001</v>
      </c>
      <c r="DS17" s="23">
        <v>1014.25327</v>
      </c>
      <c r="DT17" s="23">
        <v>876.51986999999997</v>
      </c>
      <c r="DU17" s="23">
        <v>1083.5250100000001</v>
      </c>
      <c r="DV17" s="23">
        <v>1030.63816</v>
      </c>
      <c r="DW17" s="23">
        <v>975.44749999999999</v>
      </c>
      <c r="DX17" s="23">
        <v>1010.27728</v>
      </c>
      <c r="DY17" s="23">
        <v>1044.162</v>
      </c>
      <c r="DZ17" s="23">
        <v>1142.56593</v>
      </c>
    </row>
    <row r="18" spans="1:130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-4668.3256000000001</v>
      </c>
      <c r="DQ18" s="22">
        <v>-4658.2449999999999</v>
      </c>
      <c r="DR18" s="22">
        <v>-3654.08932</v>
      </c>
      <c r="DS18" s="22">
        <v>-4314.0520900000001</v>
      </c>
      <c r="DT18" s="22">
        <v>-4631.4299899999996</v>
      </c>
      <c r="DU18" s="22">
        <v>-5046.1497600000002</v>
      </c>
      <c r="DV18" s="22">
        <v>-4400.6707899999992</v>
      </c>
      <c r="DW18" s="22">
        <v>-4601.2321299999994</v>
      </c>
      <c r="DX18" s="22">
        <v>-4898.9978899999996</v>
      </c>
      <c r="DY18" s="22">
        <v>-5269.6472100000001</v>
      </c>
      <c r="DZ18" s="22">
        <v>-4692.4590399999997</v>
      </c>
    </row>
    <row r="19" spans="1:130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4700.4718800000001</v>
      </c>
      <c r="DS19" s="23">
        <v>5563.9211100000002</v>
      </c>
      <c r="DT19" s="23">
        <v>5456.3973900000001</v>
      </c>
      <c r="DU19" s="23">
        <v>5395.1967500000001</v>
      </c>
      <c r="DV19" s="23">
        <v>5003.1643700000004</v>
      </c>
      <c r="DW19" s="23">
        <v>5941.5379499999999</v>
      </c>
      <c r="DX19" s="23">
        <v>5905.3388999999997</v>
      </c>
      <c r="DY19" s="23">
        <v>6010.6718799999999</v>
      </c>
      <c r="DZ19" s="23">
        <v>5915.4884900000006</v>
      </c>
    </row>
    <row r="20" spans="1:130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4644.0586999999996</v>
      </c>
      <c r="DW20" s="126">
        <v>5581.1732199999997</v>
      </c>
      <c r="DX20" s="126">
        <v>5558.0695100000003</v>
      </c>
      <c r="DY20" s="126">
        <v>5669.5610299999998</v>
      </c>
      <c r="DZ20" s="126">
        <v>5602.7267000000002</v>
      </c>
    </row>
    <row r="21" spans="1:130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60.836829999999999</v>
      </c>
      <c r="DS21" s="23">
        <v>61.109310000000001</v>
      </c>
      <c r="DT21" s="23">
        <v>74.157399999999996</v>
      </c>
      <c r="DU21" s="23">
        <v>62.097900000000003</v>
      </c>
      <c r="DV21" s="23">
        <v>83.072090000000003</v>
      </c>
      <c r="DW21" s="23">
        <v>79.349339999999998</v>
      </c>
      <c r="DX21" s="23">
        <v>97.962180000000004</v>
      </c>
      <c r="DY21" s="23">
        <v>97.067059999999998</v>
      </c>
      <c r="DZ21" s="23">
        <v>88.252780000000001</v>
      </c>
    </row>
    <row r="22" spans="1:130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0.12205000000000001</v>
      </c>
      <c r="DS22" s="18">
        <v>4.573E-2</v>
      </c>
      <c r="DT22" s="18">
        <v>0.42613000000000001</v>
      </c>
      <c r="DU22" s="18">
        <v>0.43808999999999998</v>
      </c>
      <c r="DV22" s="18">
        <v>0</v>
      </c>
      <c r="DW22" s="18">
        <v>0</v>
      </c>
      <c r="DX22" s="18">
        <v>0</v>
      </c>
      <c r="DY22" s="18">
        <v>0</v>
      </c>
      <c r="DZ22" s="18">
        <v>0</v>
      </c>
    </row>
    <row r="23" spans="1:130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0.12205000000000001</v>
      </c>
      <c r="DS23" s="30">
        <v>4.573E-2</v>
      </c>
      <c r="DT23" s="30">
        <v>0.42613000000000001</v>
      </c>
      <c r="DU23" s="30">
        <v>0.43808999999999998</v>
      </c>
      <c r="DV23" s="30">
        <v>0</v>
      </c>
      <c r="DW23" s="30">
        <v>0</v>
      </c>
      <c r="DX23" s="30">
        <v>0</v>
      </c>
      <c r="DY23" s="30">
        <v>0</v>
      </c>
      <c r="DZ23" s="30">
        <v>0</v>
      </c>
    </row>
    <row r="24" spans="1:130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  <c r="DY24" s="23">
        <v>0</v>
      </c>
      <c r="DZ24" s="23">
        <v>0</v>
      </c>
    </row>
    <row r="25" spans="1:130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184.06192000000001</v>
      </c>
      <c r="DQ25" s="22">
        <v>268.05682999999988</v>
      </c>
      <c r="DR25" s="22">
        <v>985.66777999999999</v>
      </c>
      <c r="DS25" s="22">
        <v>1188.8054400000001</v>
      </c>
      <c r="DT25" s="22">
        <v>751.23613000000034</v>
      </c>
      <c r="DU25" s="22">
        <v>287.38717999999983</v>
      </c>
      <c r="DV25" s="22">
        <v>519.4214900000012</v>
      </c>
      <c r="DW25" s="22">
        <v>1260.9564800000005</v>
      </c>
      <c r="DX25" s="22">
        <v>908.37883000000011</v>
      </c>
      <c r="DY25" s="22">
        <v>643.95760999999982</v>
      </c>
      <c r="DZ25" s="22">
        <v>1134.7766700000009</v>
      </c>
    </row>
    <row r="26" spans="1:130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592.40592000000004</v>
      </c>
      <c r="DK26" s="18">
        <v>220.19142000000011</v>
      </c>
      <c r="DL26" s="18">
        <v>-744.54838999999993</v>
      </c>
      <c r="DM26" s="18">
        <v>-1549.0878099999991</v>
      </c>
      <c r="DN26" s="18">
        <v>-83.325290000000052</v>
      </c>
      <c r="DO26" s="18">
        <v>810.31016999999997</v>
      </c>
      <c r="DP26" s="18">
        <v>-769.61383000000001</v>
      </c>
      <c r="DQ26" s="18">
        <v>465.32730999999995</v>
      </c>
      <c r="DR26" s="18">
        <v>963.04925000000003</v>
      </c>
      <c r="DS26" s="18">
        <v>66.471260000000143</v>
      </c>
      <c r="DT26" s="18">
        <v>1122.1230800000001</v>
      </c>
      <c r="DU26" s="18">
        <v>-228.70164</v>
      </c>
      <c r="DV26" s="18">
        <v>485.17228</v>
      </c>
      <c r="DW26" s="18">
        <v>742.96372000000008</v>
      </c>
      <c r="DX26" s="18">
        <v>-1874.4700100000002</v>
      </c>
      <c r="DY26" s="18">
        <v>500.05971</v>
      </c>
      <c r="DZ26" s="18">
        <v>-92.593830000000025</v>
      </c>
    </row>
    <row r="27" spans="1:130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-67.625320000000002</v>
      </c>
      <c r="DR27" s="23">
        <v>148.61335</v>
      </c>
      <c r="DS27" s="23">
        <v>126.99994</v>
      </c>
      <c r="DT27" s="23">
        <v>271.16903000000002</v>
      </c>
      <c r="DU27" s="23">
        <v>107.54004999999999</v>
      </c>
      <c r="DV27" s="23">
        <v>227.38332</v>
      </c>
      <c r="DW27" s="23">
        <v>175.18440000000001</v>
      </c>
      <c r="DX27" s="23">
        <v>152.53715</v>
      </c>
      <c r="DY27" s="23">
        <v>270.02314000000001</v>
      </c>
      <c r="DZ27" s="23">
        <v>399.11833000000001</v>
      </c>
    </row>
    <row r="28" spans="1:130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417.66804999999999</v>
      </c>
      <c r="DS28" s="30">
        <v>390.33702</v>
      </c>
      <c r="DT28" s="30">
        <v>491.0104</v>
      </c>
      <c r="DU28" s="30">
        <v>351.29489999999998</v>
      </c>
      <c r="DV28" s="30">
        <v>481.34917000000002</v>
      </c>
      <c r="DW28" s="30">
        <v>416.40048000000002</v>
      </c>
      <c r="DX28" s="30">
        <v>388.81328000000002</v>
      </c>
      <c r="DY28" s="30">
        <v>541.56656999999996</v>
      </c>
      <c r="DZ28" s="30">
        <v>507.71413999999999</v>
      </c>
    </row>
    <row r="29" spans="1:130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13.933529999999999</v>
      </c>
      <c r="DK29" s="22">
        <v>8.5031800000000004</v>
      </c>
      <c r="DL29" s="22">
        <v>20.048090000000002</v>
      </c>
      <c r="DM29" s="22">
        <v>17.161750000000001</v>
      </c>
      <c r="DN29" s="22">
        <v>18.057480000000002</v>
      </c>
      <c r="DO29" s="22">
        <v>6.8686600000000002</v>
      </c>
      <c r="DP29" s="22">
        <v>29.306820000000002</v>
      </c>
      <c r="DQ29" s="22">
        <v>38.340000000000003</v>
      </c>
      <c r="DR29" s="22">
        <v>44.187829999999998</v>
      </c>
      <c r="DS29" s="22">
        <v>-1.27142</v>
      </c>
      <c r="DT29" s="22">
        <v>14.136950000000001</v>
      </c>
      <c r="DU29" s="22">
        <v>82.150350000000003</v>
      </c>
      <c r="DV29" s="22">
        <v>-5.9690000000000003</v>
      </c>
      <c r="DW29" s="22">
        <v>-89.137190000000004</v>
      </c>
      <c r="DX29" s="22">
        <v>162.03343999999998</v>
      </c>
      <c r="DY29" s="22">
        <v>28.128139999999998</v>
      </c>
      <c r="DZ29" s="22">
        <v>42.365120000000005</v>
      </c>
    </row>
    <row r="30" spans="1:130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</v>
      </c>
      <c r="DS30" s="23">
        <v>0.32869999999999999</v>
      </c>
      <c r="DT30" s="23">
        <v>0</v>
      </c>
      <c r="DU30" s="23">
        <v>0</v>
      </c>
      <c r="DV30" s="23">
        <v>4.9079999999999999E-2</v>
      </c>
      <c r="DW30" s="23">
        <v>0.10525</v>
      </c>
      <c r="DX30" s="23">
        <v>-0.18733</v>
      </c>
      <c r="DY30" s="23">
        <v>0</v>
      </c>
      <c r="DZ30" s="23">
        <v>9.9080000000000001E-2</v>
      </c>
    </row>
    <row r="31" spans="1:130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13.80064</v>
      </c>
      <c r="DK31" s="23">
        <v>7.8073100000000002</v>
      </c>
      <c r="DL31" s="23">
        <v>19.578150000000001</v>
      </c>
      <c r="DM31" s="23">
        <v>17.161750000000001</v>
      </c>
      <c r="DN31" s="23">
        <v>18.057480000000002</v>
      </c>
      <c r="DO31" s="23">
        <v>6.9278599999999999</v>
      </c>
      <c r="DP31" s="23">
        <v>29.02392</v>
      </c>
      <c r="DQ31" s="23">
        <v>38.340000000000003</v>
      </c>
      <c r="DR31" s="23">
        <v>44.187829999999998</v>
      </c>
      <c r="DS31" s="23">
        <v>-1.60012</v>
      </c>
      <c r="DT31" s="23">
        <v>14.136950000000001</v>
      </c>
      <c r="DU31" s="23">
        <v>82.150350000000003</v>
      </c>
      <c r="DV31" s="23">
        <v>-6.0180800000000003</v>
      </c>
      <c r="DW31" s="23">
        <v>-89.242440000000002</v>
      </c>
      <c r="DX31" s="23">
        <v>162.22076999999999</v>
      </c>
      <c r="DY31" s="23">
        <v>28.128139999999998</v>
      </c>
      <c r="DZ31" s="23">
        <v>42.266040000000004</v>
      </c>
    </row>
    <row r="32" spans="1:130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-179.47190000000001</v>
      </c>
      <c r="DS32" s="22">
        <v>1006.08227</v>
      </c>
      <c r="DT32" s="22">
        <v>201.12266</v>
      </c>
      <c r="DU32" s="22">
        <v>508.43166000000002</v>
      </c>
      <c r="DV32" s="22">
        <v>184.67715999999999</v>
      </c>
      <c r="DW32" s="22">
        <v>-17.720939999999999</v>
      </c>
      <c r="DX32" s="22">
        <v>1405.76333</v>
      </c>
      <c r="DY32" s="22">
        <v>12.92577</v>
      </c>
      <c r="DZ32" s="22">
        <v>-157.88310999999999</v>
      </c>
    </row>
    <row r="33" spans="1:130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  <c r="DY33" s="23">
        <v>0</v>
      </c>
      <c r="DZ33" s="23">
        <v>0</v>
      </c>
    </row>
    <row r="34" spans="1:130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-179.47190000000001</v>
      </c>
      <c r="DS34" s="23">
        <v>1006.08227</v>
      </c>
      <c r="DT34" s="23">
        <v>201.12266</v>
      </c>
      <c r="DU34" s="23">
        <v>508.43166000000002</v>
      </c>
      <c r="DV34" s="23">
        <v>184.67715999999999</v>
      </c>
      <c r="DW34" s="23">
        <v>-17.720939999999999</v>
      </c>
      <c r="DX34" s="23">
        <v>1405.76333</v>
      </c>
      <c r="DY34" s="23">
        <v>12.92577</v>
      </c>
      <c r="DZ34" s="23">
        <v>-157.88310999999999</v>
      </c>
    </row>
    <row r="35" spans="1:130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  <c r="DZ35" s="23">
        <v>0</v>
      </c>
    </row>
    <row r="36" spans="1:130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  <c r="DZ36" s="23">
        <v>0</v>
      </c>
    </row>
    <row r="37" spans="1:130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  <c r="DY37" s="23">
        <v>0</v>
      </c>
      <c r="DZ37" s="23">
        <v>0</v>
      </c>
    </row>
    <row r="38" spans="1:130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133.78053</v>
      </c>
      <c r="DK38" s="22">
        <v>437.99106000000006</v>
      </c>
      <c r="DL38" s="22">
        <v>-292.13547</v>
      </c>
      <c r="DM38" s="22">
        <v>2241.9293900000002</v>
      </c>
      <c r="DN38" s="22">
        <v>509.90294</v>
      </c>
      <c r="DO38" s="22">
        <v>23.670960000000001</v>
      </c>
      <c r="DP38" s="22">
        <v>-578.66533000000004</v>
      </c>
      <c r="DQ38" s="22">
        <v>551.4993199999999</v>
      </c>
      <c r="DR38" s="22">
        <v>404.15883000000002</v>
      </c>
      <c r="DS38" s="22">
        <v>759.41181000000006</v>
      </c>
      <c r="DT38" s="22">
        <v>1163.9169300000001</v>
      </c>
      <c r="DU38" s="22">
        <v>812.17309</v>
      </c>
      <c r="DV38" s="22">
        <v>858.97108000000003</v>
      </c>
      <c r="DW38" s="22">
        <v>1245.2051200000001</v>
      </c>
      <c r="DX38" s="22">
        <v>-467.61025000000012</v>
      </c>
      <c r="DY38" s="22">
        <v>626.61802</v>
      </c>
      <c r="DZ38" s="22">
        <v>694.19021999999995</v>
      </c>
    </row>
    <row r="39" spans="1:130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4.0120199999999997</v>
      </c>
      <c r="DS39" s="23">
        <v>1.3075300000000001</v>
      </c>
      <c r="DT39" s="23">
        <v>-5.4728199999999996</v>
      </c>
      <c r="DU39" s="23">
        <v>6.9399800000000003</v>
      </c>
      <c r="DV39" s="23">
        <v>0</v>
      </c>
      <c r="DW39" s="23">
        <v>0</v>
      </c>
      <c r="DX39" s="23">
        <v>1.0000000000000001E-5</v>
      </c>
      <c r="DY39" s="23">
        <v>0</v>
      </c>
      <c r="DZ39" s="23">
        <v>0</v>
      </c>
    </row>
    <row r="40" spans="1:130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133.78053</v>
      </c>
      <c r="DK40" s="39">
        <v>431.61771000000005</v>
      </c>
      <c r="DL40" s="39">
        <v>-292.99874</v>
      </c>
      <c r="DM40" s="39">
        <v>2241.6384800000001</v>
      </c>
      <c r="DN40" s="39">
        <v>507.32166000000001</v>
      </c>
      <c r="DO40" s="39">
        <v>18.002740000000003</v>
      </c>
      <c r="DP40" s="39">
        <v>-585.79403000000002</v>
      </c>
      <c r="DQ40" s="39">
        <v>559.20579999999995</v>
      </c>
      <c r="DR40" s="39">
        <v>400.14681000000002</v>
      </c>
      <c r="DS40" s="39">
        <v>758.10428000000002</v>
      </c>
      <c r="DT40" s="39">
        <v>1169.38975</v>
      </c>
      <c r="DU40" s="39">
        <v>805.23311000000001</v>
      </c>
      <c r="DV40" s="39">
        <v>858.97108000000003</v>
      </c>
      <c r="DW40" s="39">
        <v>1245.2051200000001</v>
      </c>
      <c r="DX40" s="39">
        <v>-467.6102600000001</v>
      </c>
      <c r="DY40" s="39">
        <v>626.61802</v>
      </c>
      <c r="DZ40" s="39">
        <v>694.19021999999995</v>
      </c>
    </row>
    <row r="41" spans="1:130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-604.28539000000001</v>
      </c>
      <c r="DS41" s="22">
        <v>-577.75022000000001</v>
      </c>
      <c r="DT41" s="22">
        <v>-365.03323</v>
      </c>
      <c r="DU41" s="22">
        <v>370.83857</v>
      </c>
      <c r="DV41" s="22">
        <v>-70.813209999999998</v>
      </c>
      <c r="DW41" s="22">
        <v>189.60907</v>
      </c>
      <c r="DX41" s="22">
        <v>-73.146259999999984</v>
      </c>
      <c r="DY41" s="22">
        <v>-129.78274999999999</v>
      </c>
      <c r="DZ41" s="22">
        <v>878.43646999999999</v>
      </c>
    </row>
    <row r="42" spans="1:130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  <c r="DX42" s="23">
        <v>0</v>
      </c>
      <c r="DY42" s="23">
        <v>0</v>
      </c>
      <c r="DZ42" s="23">
        <v>0</v>
      </c>
    </row>
    <row r="43" spans="1:130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  <c r="DX43" s="23">
        <v>0</v>
      </c>
      <c r="DY43" s="23">
        <v>0</v>
      </c>
      <c r="DZ43" s="23">
        <v>0</v>
      </c>
    </row>
    <row r="44" spans="1:130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-604.28539000000001</v>
      </c>
      <c r="DS44" s="42">
        <v>-577.75022000000001</v>
      </c>
      <c r="DT44" s="42">
        <v>-365.03323</v>
      </c>
      <c r="DU44" s="42">
        <v>370.83857</v>
      </c>
      <c r="DV44" s="42">
        <v>-70.813209999999998</v>
      </c>
      <c r="DW44" s="42">
        <v>189.60907</v>
      </c>
      <c r="DX44" s="42">
        <v>-73.146259999999984</v>
      </c>
      <c r="DY44" s="42">
        <v>-129.78274999999999</v>
      </c>
      <c r="DZ44" s="42">
        <v>878.43646999999999</v>
      </c>
    </row>
    <row r="45" spans="1:130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197.36308</v>
      </c>
      <c r="DK45" s="19">
        <v>-398.3836</v>
      </c>
      <c r="DL45" s="19">
        <v>-234.48092</v>
      </c>
      <c r="DM45" s="19">
        <v>-112.50578</v>
      </c>
      <c r="DN45" s="19">
        <v>-102.70656</v>
      </c>
      <c r="DO45" s="19">
        <v>-233.31522000000001</v>
      </c>
      <c r="DP45" s="19">
        <v>4.7563000000000004</v>
      </c>
      <c r="DQ45" s="19">
        <v>-330.94324</v>
      </c>
      <c r="DR45" s="19">
        <v>80.475939999999994</v>
      </c>
      <c r="DS45" s="19">
        <v>-180.71258</v>
      </c>
      <c r="DT45" s="19">
        <v>-418.70377999999999</v>
      </c>
      <c r="DU45" s="19">
        <v>136.39397</v>
      </c>
      <c r="DV45" s="19">
        <v>-220.37575000000001</v>
      </c>
      <c r="DW45" s="19">
        <v>-274.04772000000003</v>
      </c>
      <c r="DX45" s="19">
        <v>-373.30793</v>
      </c>
      <c r="DY45" s="19">
        <v>318.30261999999999</v>
      </c>
      <c r="DZ45" s="19">
        <v>-384.10899999999924</v>
      </c>
    </row>
    <row r="46" spans="1:130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-186.12654000000001</v>
      </c>
      <c r="DW46" s="18">
        <v>243.94504000000001</v>
      </c>
      <c r="DX46" s="18">
        <v>2409.5409100000002</v>
      </c>
      <c r="DY46" s="18">
        <v>462.20051999999998</v>
      </c>
      <c r="DZ46" s="18">
        <v>843.26150000000007</v>
      </c>
    </row>
    <row r="47" spans="1:130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-186.12654000000001</v>
      </c>
      <c r="DW47" s="23">
        <v>243.94504000000001</v>
      </c>
      <c r="DX47" s="23">
        <v>2409.5409100000002</v>
      </c>
      <c r="DY47" s="23">
        <v>462.20051999999998</v>
      </c>
      <c r="DZ47" s="23">
        <v>843.26150000000007</v>
      </c>
    </row>
    <row r="48" spans="1:130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  <c r="DX48" s="23">
        <v>0</v>
      </c>
      <c r="DY48" s="23">
        <v>0</v>
      </c>
      <c r="DZ48" s="23">
        <v>0</v>
      </c>
    </row>
    <row r="49" spans="1:130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  <c r="DX49" s="46">
        <v>0</v>
      </c>
      <c r="DY49" s="46">
        <v>0</v>
      </c>
      <c r="DZ49" s="46">
        <v>0</v>
      </c>
    </row>
    <row r="50" spans="1:130" ht="15" customHeight="1" x14ac:dyDescent="0.25">
      <c r="A50" s="20"/>
      <c r="B50" s="78" t="s">
        <v>619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</row>
    <row r="51" spans="1:130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</row>
    <row r="52" spans="1:130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</row>
    <row r="53" spans="1:130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-26.993980000000008</v>
      </c>
      <c r="DR53" s="64">
        <v>134.25711000000001</v>
      </c>
      <c r="DS53" s="64">
        <v>117.61827</v>
      </c>
      <c r="DT53" s="64">
        <v>183.96928</v>
      </c>
      <c r="DU53" s="64">
        <v>175.95485000000002</v>
      </c>
      <c r="DV53" s="64">
        <v>152.14269999999999</v>
      </c>
      <c r="DW53" s="64">
        <v>155.91958</v>
      </c>
      <c r="DX53" s="64">
        <v>193.97936000000001</v>
      </c>
      <c r="DY53" s="64">
        <v>187.40633000000003</v>
      </c>
      <c r="DZ53" s="64">
        <v>365.12682000000001</v>
      </c>
    </row>
    <row r="54" spans="1:130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403.31181000000004</v>
      </c>
      <c r="DS54" s="64">
        <v>380.95534999999995</v>
      </c>
      <c r="DT54" s="64">
        <v>403.81065000000001</v>
      </c>
      <c r="DU54" s="64">
        <v>419.7097</v>
      </c>
      <c r="DV54" s="64">
        <v>406.10854999999998</v>
      </c>
      <c r="DW54" s="64">
        <v>397.13566000000003</v>
      </c>
      <c r="DX54" s="64">
        <v>430.25549000000001</v>
      </c>
      <c r="DY54" s="64">
        <v>458.94975999999997</v>
      </c>
      <c r="DZ54" s="64">
        <v>473.72262999999998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Z202"/>
  <sheetViews>
    <sheetView showGridLines="0" zoomScaleNormal="100" workbookViewId="0">
      <pane xSplit="2" ySplit="8" topLeftCell="DK9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Z7" sqref="DZ7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30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30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30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Z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 t="str">
        <f t="shared" si="1"/>
        <v>2024</v>
      </c>
      <c r="DW7" s="144" t="str">
        <f t="shared" si="1"/>
        <v>2024</v>
      </c>
      <c r="DX7" s="144" t="str">
        <f t="shared" si="1"/>
        <v>2024</v>
      </c>
      <c r="DY7" s="144" t="str">
        <f t="shared" si="1"/>
        <v>2024</v>
      </c>
      <c r="DZ7" s="144" t="str">
        <f t="shared" si="1"/>
        <v>2025</v>
      </c>
    </row>
    <row r="8" spans="1:130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609</v>
      </c>
      <c r="DV8" s="122" t="s">
        <v>612</v>
      </c>
      <c r="DW8" s="122" t="s">
        <v>613</v>
      </c>
      <c r="DX8" s="122" t="s">
        <v>614</v>
      </c>
      <c r="DY8" s="122" t="s">
        <v>615</v>
      </c>
      <c r="DZ8" s="122" t="s">
        <v>620</v>
      </c>
    </row>
    <row r="9" spans="1:130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</row>
    <row r="10" spans="1:130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183.29276999999999</v>
      </c>
      <c r="DQ10" s="57">
        <v>267.27737999999999</v>
      </c>
      <c r="DR10" s="57">
        <v>985.54573000000005</v>
      </c>
      <c r="DS10" s="57">
        <v>1188.75971</v>
      </c>
      <c r="DT10" s="57">
        <v>750.81</v>
      </c>
      <c r="DU10" s="57">
        <v>286.94909000000001</v>
      </c>
      <c r="DV10" s="57">
        <v>519.42148999999995</v>
      </c>
      <c r="DW10" s="57">
        <v>1260.9564800000001</v>
      </c>
      <c r="DX10" s="57">
        <v>908.37882999999999</v>
      </c>
      <c r="DY10" s="57">
        <v>643.95761000000005</v>
      </c>
      <c r="DZ10" s="57">
        <v>1134.7766699999993</v>
      </c>
    </row>
    <row r="11" spans="1:130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-4325.0554700000002</v>
      </c>
      <c r="DQ11" s="52">
        <v>-4003.5217600000001</v>
      </c>
      <c r="DR11" s="52">
        <v>-3265.00947</v>
      </c>
      <c r="DS11" s="52">
        <v>-3783.20208</v>
      </c>
      <c r="DT11" s="52">
        <v>-4226.0393000000004</v>
      </c>
      <c r="DU11" s="52">
        <v>-4440.0648300000003</v>
      </c>
      <c r="DV11" s="52">
        <v>-3974.4505199999999</v>
      </c>
      <c r="DW11" s="52">
        <v>-4234.4038099999998</v>
      </c>
      <c r="DX11" s="52">
        <v>-4509.1095999999998</v>
      </c>
      <c r="DY11" s="52">
        <v>-4861.3468499999999</v>
      </c>
      <c r="DZ11" s="52">
        <v>-4238.1116899999997</v>
      </c>
    </row>
    <row r="12" spans="1:130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4627.2347099999997</v>
      </c>
      <c r="DS12" s="52">
        <v>4449.2967900000003</v>
      </c>
      <c r="DT12" s="52">
        <v>4226.1453700000002</v>
      </c>
      <c r="DU12" s="52">
        <v>4038.85149</v>
      </c>
      <c r="DV12" s="52">
        <v>4483.1483500000004</v>
      </c>
      <c r="DW12" s="52">
        <v>4689.98801</v>
      </c>
      <c r="DX12" s="52">
        <v>4442.3950500000001</v>
      </c>
      <c r="DY12" s="52">
        <v>4381.2623100000001</v>
      </c>
      <c r="DZ12" s="52">
        <v>4867.4619199999997</v>
      </c>
    </row>
    <row r="13" spans="1:130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8830.2599699999992</v>
      </c>
      <c r="DQ13" s="52">
        <v>8318.4752100000005</v>
      </c>
      <c r="DR13" s="52">
        <v>7892.2441799999997</v>
      </c>
      <c r="DS13" s="52">
        <v>8232.4988699999994</v>
      </c>
      <c r="DT13" s="52">
        <v>8452.1846700000006</v>
      </c>
      <c r="DU13" s="52">
        <v>8478.9163200000003</v>
      </c>
      <c r="DV13" s="52">
        <v>8457.5988699999998</v>
      </c>
      <c r="DW13" s="52">
        <v>8924.3918200000007</v>
      </c>
      <c r="DX13" s="52">
        <v>8951.5046500000008</v>
      </c>
      <c r="DY13" s="52">
        <v>9242.60916</v>
      </c>
      <c r="DZ13" s="52">
        <v>9105.5736099999995</v>
      </c>
    </row>
    <row r="14" spans="1:130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-3578.8107500000001</v>
      </c>
      <c r="DP14" s="52">
        <v>-4003.9069199999999</v>
      </c>
      <c r="DQ14" s="52">
        <v>-3628.74577</v>
      </c>
      <c r="DR14" s="52">
        <v>-3011.2321200000001</v>
      </c>
      <c r="DS14" s="52">
        <v>-3487.17778</v>
      </c>
      <c r="DT14" s="52">
        <v>-3921.26089</v>
      </c>
      <c r="DU14" s="52">
        <v>-3948.0311900000002</v>
      </c>
      <c r="DV14" s="52">
        <v>-3602.0932699999998</v>
      </c>
      <c r="DW14" s="52">
        <v>-3866.7171699999999</v>
      </c>
      <c r="DX14" s="52">
        <v>-4095.6628599999999</v>
      </c>
      <c r="DY14" s="52">
        <v>-4237.9059200000002</v>
      </c>
      <c r="DZ14" s="52">
        <v>-3804.3157300000003</v>
      </c>
    </row>
    <row r="15" spans="1:130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3597.37619</v>
      </c>
      <c r="DS15" s="52">
        <v>3370.5046499999999</v>
      </c>
      <c r="DT15" s="52">
        <v>3095.3917999999999</v>
      </c>
      <c r="DU15" s="52">
        <v>2984.2276200000001</v>
      </c>
      <c r="DV15" s="52">
        <v>3349.7959900000001</v>
      </c>
      <c r="DW15" s="52">
        <v>3533.38769</v>
      </c>
      <c r="DX15" s="52">
        <v>3226.5617900000002</v>
      </c>
      <c r="DY15" s="52">
        <v>3219.37781</v>
      </c>
      <c r="DZ15" s="52">
        <v>3723.7884899999999</v>
      </c>
    </row>
    <row r="16" spans="1:130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3597.37619</v>
      </c>
      <c r="DS16" s="52">
        <v>3370.5046499999999</v>
      </c>
      <c r="DT16" s="52">
        <v>3095.3917999999999</v>
      </c>
      <c r="DU16" s="52">
        <v>2984.2276200000001</v>
      </c>
      <c r="DV16" s="52">
        <v>3349.7959900000001</v>
      </c>
      <c r="DW16" s="52">
        <v>3533.38769</v>
      </c>
      <c r="DX16" s="52">
        <v>3226.5617900000002</v>
      </c>
      <c r="DY16" s="52">
        <v>3219.37781</v>
      </c>
      <c r="DZ16" s="52">
        <v>3723.7884899999999</v>
      </c>
    </row>
    <row r="17" spans="1:130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  <c r="DX17" s="52">
        <v>0</v>
      </c>
      <c r="DY17" s="52">
        <v>0</v>
      </c>
      <c r="DZ17" s="52">
        <v>0</v>
      </c>
    </row>
    <row r="18" spans="1:130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  <c r="DX18" s="52">
        <v>0</v>
      </c>
      <c r="DY18" s="52">
        <v>0</v>
      </c>
      <c r="DZ18" s="52">
        <v>0</v>
      </c>
    </row>
    <row r="19" spans="1:130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7357.8421900000003</v>
      </c>
      <c r="DP19" s="52">
        <v>7456.7486200000003</v>
      </c>
      <c r="DQ19" s="52">
        <v>6947.5882099999999</v>
      </c>
      <c r="DR19" s="52">
        <v>6608.6083099999996</v>
      </c>
      <c r="DS19" s="52">
        <v>6857.6824299999998</v>
      </c>
      <c r="DT19" s="52">
        <v>7016.6526899999999</v>
      </c>
      <c r="DU19" s="52">
        <v>6932.2588100000003</v>
      </c>
      <c r="DV19" s="52">
        <v>6951.8892599999999</v>
      </c>
      <c r="DW19" s="52">
        <v>7400.1048600000004</v>
      </c>
      <c r="DX19" s="52">
        <v>7322.2246500000001</v>
      </c>
      <c r="DY19" s="52">
        <v>7457.2837300000001</v>
      </c>
      <c r="DZ19" s="52">
        <v>7528.1042200000002</v>
      </c>
    </row>
    <row r="20" spans="1:130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7357.3772900000004</v>
      </c>
      <c r="DP20" s="52">
        <v>7456.18217</v>
      </c>
      <c r="DQ20" s="52">
        <v>6947.2747300000001</v>
      </c>
      <c r="DR20" s="52">
        <v>6608.38483</v>
      </c>
      <c r="DS20" s="52">
        <v>6857.5194899999997</v>
      </c>
      <c r="DT20" s="52">
        <v>7015.5452699999996</v>
      </c>
      <c r="DU20" s="52">
        <v>6931.8710799999999</v>
      </c>
      <c r="DV20" s="52">
        <v>6951.84022</v>
      </c>
      <c r="DW20" s="52">
        <v>7399.27081</v>
      </c>
      <c r="DX20" s="52">
        <v>7321.3930300000002</v>
      </c>
      <c r="DY20" s="52">
        <v>7457.14869</v>
      </c>
      <c r="DZ20" s="52">
        <v>7527.95604</v>
      </c>
    </row>
    <row r="21" spans="1:130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4.904E-2</v>
      </c>
      <c r="DW21" s="52">
        <v>0.83404999999999996</v>
      </c>
      <c r="DX21" s="52">
        <v>0.83162000000000003</v>
      </c>
      <c r="DY21" s="52">
        <v>0.13503999999999999</v>
      </c>
      <c r="DZ21" s="52">
        <v>0.14818000000000001</v>
      </c>
    </row>
    <row r="22" spans="1:130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-353.17502999999999</v>
      </c>
      <c r="DP22" s="52">
        <v>-321.14855</v>
      </c>
      <c r="DQ22" s="52">
        <v>-374.77598999999998</v>
      </c>
      <c r="DR22" s="52">
        <v>-253.77735000000001</v>
      </c>
      <c r="DS22" s="52">
        <v>-296.02429999999998</v>
      </c>
      <c r="DT22" s="52">
        <v>-304.77841000000001</v>
      </c>
      <c r="DU22" s="52">
        <v>-492.03363999999999</v>
      </c>
      <c r="DV22" s="52">
        <v>-372.35725000000002</v>
      </c>
      <c r="DW22" s="52">
        <v>-367.68664000000001</v>
      </c>
      <c r="DX22" s="52">
        <v>-413.44673999999998</v>
      </c>
      <c r="DY22" s="52">
        <v>-623.44092999999998</v>
      </c>
      <c r="DZ22" s="52">
        <v>-433.7959599999997</v>
      </c>
    </row>
    <row r="23" spans="1:130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1029.85852</v>
      </c>
      <c r="DS23" s="52">
        <v>1078.79214</v>
      </c>
      <c r="DT23" s="52">
        <v>1130.7535700000001</v>
      </c>
      <c r="DU23" s="52">
        <v>1054.6238699999999</v>
      </c>
      <c r="DV23" s="52">
        <v>1133.3523600000001</v>
      </c>
      <c r="DW23" s="52">
        <v>1156.60032</v>
      </c>
      <c r="DX23" s="52">
        <v>1215.8332600000001</v>
      </c>
      <c r="DY23" s="52">
        <v>1161.8844999999999</v>
      </c>
      <c r="DZ23" s="52">
        <v>1143.6734300000001</v>
      </c>
    </row>
    <row r="24" spans="1:130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1359.27242</v>
      </c>
      <c r="DP24" s="52">
        <v>1373.51135</v>
      </c>
      <c r="DQ24" s="52">
        <v>1370.8869999999999</v>
      </c>
      <c r="DR24" s="52">
        <v>1283.6358700000001</v>
      </c>
      <c r="DS24" s="52">
        <v>1374.8164400000001</v>
      </c>
      <c r="DT24" s="52">
        <v>1435.53198</v>
      </c>
      <c r="DU24" s="52">
        <v>1546.65751</v>
      </c>
      <c r="DV24" s="52">
        <v>1505.7096100000001</v>
      </c>
      <c r="DW24" s="52">
        <v>1524.2869599999999</v>
      </c>
      <c r="DX24" s="52">
        <v>1629.28</v>
      </c>
      <c r="DY24" s="52">
        <v>1785.3254300000001</v>
      </c>
      <c r="DZ24" s="52">
        <v>1577.4693899999997</v>
      </c>
    </row>
    <row r="25" spans="1:130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119.5676</v>
      </c>
      <c r="DV25" s="52">
        <v>124.76357</v>
      </c>
      <c r="DW25" s="52">
        <v>139.24368999999999</v>
      </c>
      <c r="DX25" s="52">
        <v>151.16811999999999</v>
      </c>
      <c r="DY25" s="52">
        <v>127.58199</v>
      </c>
      <c r="DZ25" s="52">
        <v>115.82768</v>
      </c>
    </row>
    <row r="26" spans="1:130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  <c r="DX26" s="52">
        <v>0</v>
      </c>
      <c r="DY26" s="52">
        <v>0</v>
      </c>
      <c r="DZ26" s="52">
        <v>0</v>
      </c>
    </row>
    <row r="27" spans="1:130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11.5999</v>
      </c>
      <c r="DS27" s="52">
        <v>7.0742200000000004</v>
      </c>
      <c r="DT27" s="52">
        <v>3.25787</v>
      </c>
      <c r="DU27" s="52">
        <v>3.7598500000000001</v>
      </c>
      <c r="DV27" s="52">
        <v>10.94022</v>
      </c>
      <c r="DW27" s="52">
        <v>7.6327999999999996</v>
      </c>
      <c r="DX27" s="52">
        <v>4.1368799999999997</v>
      </c>
      <c r="DY27" s="52">
        <v>3.5688499999999999</v>
      </c>
      <c r="DZ27" s="52">
        <v>11.6013</v>
      </c>
    </row>
    <row r="28" spans="1:130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0.96067000000000002</v>
      </c>
      <c r="DS28" s="52">
        <v>2.6859299999999999</v>
      </c>
      <c r="DT28" s="52">
        <v>2.1471300000000002</v>
      </c>
      <c r="DU28" s="52">
        <v>0.40135999999999999</v>
      </c>
      <c r="DV28" s="52">
        <v>1.18753</v>
      </c>
      <c r="DW28" s="52">
        <v>2.1955800000000001</v>
      </c>
      <c r="DX28" s="52">
        <v>1.75515</v>
      </c>
      <c r="DY28" s="52">
        <v>2.2454900000000002</v>
      </c>
      <c r="DZ28" s="52">
        <v>1.2909600000000001</v>
      </c>
    </row>
    <row r="29" spans="1:130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160.14014</v>
      </c>
      <c r="DS29" s="52">
        <v>145.9469</v>
      </c>
      <c r="DT29" s="52">
        <v>152.20952</v>
      </c>
      <c r="DU29" s="52">
        <v>161.83076</v>
      </c>
      <c r="DV29" s="52">
        <v>168.91118</v>
      </c>
      <c r="DW29" s="52">
        <v>158.54952</v>
      </c>
      <c r="DX29" s="52">
        <v>169.22761</v>
      </c>
      <c r="DY29" s="52">
        <v>181.68781999999999</v>
      </c>
      <c r="DZ29" s="52">
        <v>181.63038</v>
      </c>
    </row>
    <row r="30" spans="1:130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1.2741100000000001</v>
      </c>
      <c r="DW30" s="52">
        <v>1.3424199999999999</v>
      </c>
      <c r="DX30" s="52">
        <v>1.37134</v>
      </c>
      <c r="DY30" s="52">
        <v>1.41042</v>
      </c>
      <c r="DZ30" s="52">
        <v>1.4504999999999999</v>
      </c>
    </row>
    <row r="31" spans="1:130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32.875579999999999</v>
      </c>
      <c r="DW31" s="52">
        <v>36.034309999999998</v>
      </c>
      <c r="DX31" s="52">
        <v>36.109679999999997</v>
      </c>
      <c r="DY31" s="52">
        <v>37.518520000000002</v>
      </c>
      <c r="DZ31" s="52">
        <v>36.946480000000001</v>
      </c>
    </row>
    <row r="32" spans="1:130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124.27968</v>
      </c>
      <c r="DS32" s="52">
        <v>112.14397000000001</v>
      </c>
      <c r="DT32" s="52">
        <v>117.40219999999999</v>
      </c>
      <c r="DU32" s="52">
        <v>126.93377000000001</v>
      </c>
      <c r="DV32" s="52">
        <v>134.76148999999998</v>
      </c>
      <c r="DW32" s="52">
        <v>121.17278999999999</v>
      </c>
      <c r="DX32" s="52">
        <v>131.74659</v>
      </c>
      <c r="DY32" s="52">
        <v>142.75887999999998</v>
      </c>
      <c r="DZ32" s="52">
        <v>143.23339999999999</v>
      </c>
    </row>
    <row r="33" spans="1:130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605.42718000000002</v>
      </c>
      <c r="DR33" s="52">
        <v>590.54597999999999</v>
      </c>
      <c r="DS33" s="52">
        <v>635.32849999999996</v>
      </c>
      <c r="DT33" s="52">
        <v>627.33840999999995</v>
      </c>
      <c r="DU33" s="52">
        <v>641.33226000000002</v>
      </c>
      <c r="DV33" s="52">
        <v>652.96864000000005</v>
      </c>
      <c r="DW33" s="52">
        <v>702.61933999999997</v>
      </c>
      <c r="DX33" s="52">
        <v>770.99312999999995</v>
      </c>
      <c r="DY33" s="52">
        <v>799.56604000000004</v>
      </c>
      <c r="DZ33" s="52">
        <v>733.10010999999997</v>
      </c>
    </row>
    <row r="34" spans="1:130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110.74982</v>
      </c>
      <c r="DW34" s="52">
        <v>114.56191</v>
      </c>
      <c r="DX34" s="52">
        <v>112.62573999999999</v>
      </c>
      <c r="DY34" s="52">
        <v>125.80634000000001</v>
      </c>
      <c r="DZ34" s="52">
        <v>113.639</v>
      </c>
    </row>
    <row r="35" spans="1:130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496.24784</v>
      </c>
      <c r="DR35" s="52">
        <v>488.97485999999998</v>
      </c>
      <c r="DS35" s="52">
        <v>515.98491999999999</v>
      </c>
      <c r="DT35" s="52">
        <v>507.51262000000003</v>
      </c>
      <c r="DU35" s="52">
        <v>512.08042999999998</v>
      </c>
      <c r="DV35" s="52">
        <v>523.32122000000004</v>
      </c>
      <c r="DW35" s="52">
        <v>566.51202000000001</v>
      </c>
      <c r="DX35" s="52">
        <v>635.05739000000005</v>
      </c>
      <c r="DY35" s="52">
        <v>652.89881000000003</v>
      </c>
      <c r="DZ35" s="52">
        <v>600.64400999999998</v>
      </c>
    </row>
    <row r="36" spans="1:130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18.322389999999999</v>
      </c>
      <c r="DS36" s="52">
        <v>21.548290000000001</v>
      </c>
      <c r="DT36" s="52">
        <v>20.622669999999999</v>
      </c>
      <c r="DU36" s="52">
        <v>17.489830000000001</v>
      </c>
      <c r="DV36" s="52">
        <v>18.897600000000001</v>
      </c>
      <c r="DW36" s="52">
        <v>21.54541</v>
      </c>
      <c r="DX36" s="52">
        <v>23.31</v>
      </c>
      <c r="DY36" s="52">
        <v>20.860890000000001</v>
      </c>
      <c r="DZ36" s="52">
        <v>18.8171</v>
      </c>
    </row>
    <row r="37" spans="1:130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456.10093000000001</v>
      </c>
      <c r="DW37" s="52">
        <v>340.71415999999999</v>
      </c>
      <c r="DX37" s="52">
        <v>433.89648999999997</v>
      </c>
      <c r="DY37" s="52">
        <v>424.91753999999997</v>
      </c>
      <c r="DZ37" s="52">
        <v>455.7081</v>
      </c>
    </row>
    <row r="38" spans="1:130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86.659180000000006</v>
      </c>
      <c r="DW38" s="52">
        <v>64.735690000000005</v>
      </c>
      <c r="DX38" s="52">
        <v>82.440330000000003</v>
      </c>
      <c r="DY38" s="52">
        <v>80.73433</v>
      </c>
      <c r="DZ38" s="52">
        <v>86.584540000000004</v>
      </c>
    </row>
    <row r="39" spans="1:130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369.44175000000001</v>
      </c>
      <c r="DW39" s="52">
        <v>275.97847000000002</v>
      </c>
      <c r="DX39" s="52">
        <v>351.45616000000001</v>
      </c>
      <c r="DY39" s="52">
        <v>344.18320999999997</v>
      </c>
      <c r="DZ39" s="52">
        <v>369.12356</v>
      </c>
    </row>
    <row r="40" spans="1:130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374.26420000000002</v>
      </c>
      <c r="DV40" s="52">
        <v>404.03212000000002</v>
      </c>
      <c r="DW40" s="52">
        <v>332.3734</v>
      </c>
      <c r="DX40" s="52">
        <v>365.20956999999999</v>
      </c>
      <c r="DY40" s="52">
        <v>446.28239000000002</v>
      </c>
      <c r="DZ40" s="52">
        <v>349.78862000000004</v>
      </c>
    </row>
    <row r="41" spans="1:130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72.888419999999996</v>
      </c>
      <c r="DV41" s="52">
        <v>90.588269999999994</v>
      </c>
      <c r="DW41" s="52">
        <v>69.965400000000002</v>
      </c>
      <c r="DX41" s="52">
        <v>75.944900000000004</v>
      </c>
      <c r="DY41" s="52">
        <v>91.19829</v>
      </c>
      <c r="DZ41" s="52">
        <v>80.508459999999999</v>
      </c>
    </row>
    <row r="42" spans="1:130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313.44385</v>
      </c>
      <c r="DW42" s="52">
        <v>262.40800000000002</v>
      </c>
      <c r="DX42" s="52">
        <v>289.26467000000002</v>
      </c>
      <c r="DY42" s="52">
        <v>355.08409999999998</v>
      </c>
      <c r="DZ42" s="52">
        <v>269.28016000000002</v>
      </c>
    </row>
    <row r="43" spans="1:130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370.78724999999997</v>
      </c>
      <c r="DS43" s="52">
        <v>495.33454999999998</v>
      </c>
      <c r="DT43" s="52">
        <v>441.06981999999999</v>
      </c>
      <c r="DU43" s="52">
        <v>428.62078000000002</v>
      </c>
      <c r="DV43" s="52">
        <v>372.63646</v>
      </c>
      <c r="DW43" s="52">
        <v>510.46015</v>
      </c>
      <c r="DX43" s="52">
        <v>457.40415999999999</v>
      </c>
      <c r="DY43" s="52">
        <v>424.12829999999997</v>
      </c>
      <c r="DZ43" s="52">
        <v>378.90596999999997</v>
      </c>
    </row>
    <row r="44" spans="1:130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4.7701099999999999</v>
      </c>
      <c r="DW44" s="52">
        <v>5.6541699999999997</v>
      </c>
      <c r="DX44" s="52">
        <v>6.17361</v>
      </c>
      <c r="DY44" s="52">
        <v>5.8949499999999997</v>
      </c>
      <c r="DZ44" s="52">
        <v>4.9314499999999999</v>
      </c>
    </row>
    <row r="45" spans="1:130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11.2255</v>
      </c>
      <c r="DS45" s="52">
        <v>11.332459999999999</v>
      </c>
      <c r="DT45" s="52">
        <v>14.626060000000001</v>
      </c>
      <c r="DU45" s="52">
        <v>14.630509999999999</v>
      </c>
      <c r="DV45" s="52">
        <v>13.439500000000001</v>
      </c>
      <c r="DW45" s="52">
        <v>14.91395</v>
      </c>
      <c r="DX45" s="52">
        <v>13.184659999999999</v>
      </c>
      <c r="DY45" s="52">
        <v>18.79738</v>
      </c>
      <c r="DZ45" s="52">
        <v>11.857010000000001</v>
      </c>
    </row>
    <row r="46" spans="1:130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31.98058</v>
      </c>
      <c r="DS46" s="52">
        <v>41.597659999999998</v>
      </c>
      <c r="DT46" s="52">
        <v>38.692169999999997</v>
      </c>
      <c r="DU46" s="52">
        <v>34.958550000000002</v>
      </c>
      <c r="DV46" s="52">
        <v>30.536729999999999</v>
      </c>
      <c r="DW46" s="52">
        <v>46.234900000000003</v>
      </c>
      <c r="DX46" s="52">
        <v>45.731200000000001</v>
      </c>
      <c r="DY46" s="52">
        <v>35.802370000000003</v>
      </c>
      <c r="DZ46" s="52">
        <v>36.768169999999998</v>
      </c>
    </row>
    <row r="47" spans="1:130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4.8345500000000001</v>
      </c>
      <c r="DV47" s="52">
        <v>4.0359600000000002</v>
      </c>
      <c r="DW47" s="52">
        <v>4.5964400000000003</v>
      </c>
      <c r="DX47" s="52">
        <v>4.5911200000000001</v>
      </c>
      <c r="DY47" s="52">
        <v>4.9940899999999999</v>
      </c>
      <c r="DZ47" s="52">
        <v>4.1045699999999998</v>
      </c>
    </row>
    <row r="48" spans="1:130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133.31627</v>
      </c>
      <c r="DS48" s="52">
        <v>170.40626</v>
      </c>
      <c r="DT48" s="52">
        <v>157.21681000000001</v>
      </c>
      <c r="DU48" s="52">
        <v>143.42429999999999</v>
      </c>
      <c r="DV48" s="52">
        <v>125.26987</v>
      </c>
      <c r="DW48" s="52">
        <v>164.63657000000001</v>
      </c>
      <c r="DX48" s="52">
        <v>155.71203</v>
      </c>
      <c r="DY48" s="52">
        <v>131.02973</v>
      </c>
      <c r="DZ48" s="52">
        <v>120.80641999999999</v>
      </c>
    </row>
    <row r="49" spans="1:130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163.61787000000001</v>
      </c>
      <c r="DS49" s="52">
        <v>240.57512</v>
      </c>
      <c r="DT49" s="52">
        <v>197.77645999999999</v>
      </c>
      <c r="DU49" s="52">
        <v>201.98107999999999</v>
      </c>
      <c r="DV49" s="52">
        <v>172.15567999999999</v>
      </c>
      <c r="DW49" s="52">
        <v>251.76615000000001</v>
      </c>
      <c r="DX49" s="52">
        <v>208.17871</v>
      </c>
      <c r="DY49" s="52">
        <v>200.57669999999999</v>
      </c>
      <c r="DZ49" s="52">
        <v>177.15132</v>
      </c>
    </row>
    <row r="50" spans="1:130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0.11255</v>
      </c>
      <c r="DW50" s="52">
        <v>0.11008</v>
      </c>
      <c r="DX50" s="52">
        <v>0.10735</v>
      </c>
      <c r="DY50" s="52">
        <v>0.11924</v>
      </c>
      <c r="DZ50" s="52">
        <v>0.13494999999999999</v>
      </c>
    </row>
    <row r="51" spans="1:130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21.988969999999998</v>
      </c>
      <c r="DS51" s="52">
        <v>21.61871</v>
      </c>
      <c r="DT51" s="52">
        <v>22.410889999999998</v>
      </c>
      <c r="DU51" s="52">
        <v>22.804320000000001</v>
      </c>
      <c r="DV51" s="52">
        <v>22.31606</v>
      </c>
      <c r="DW51" s="52">
        <v>22.547889999999999</v>
      </c>
      <c r="DX51" s="52">
        <v>23.725480000000001</v>
      </c>
      <c r="DY51" s="52">
        <v>26.91384</v>
      </c>
      <c r="DZ51" s="52">
        <v>23.152080000000002</v>
      </c>
    </row>
    <row r="52" spans="1:130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408.25793999999996</v>
      </c>
      <c r="DP52" s="63">
        <v>423.86202000000003</v>
      </c>
      <c r="DQ52" s="63">
        <v>486.28298000000001</v>
      </c>
      <c r="DR52" s="63">
        <v>425.25548999999995</v>
      </c>
      <c r="DS52" s="63">
        <v>449.81275999999997</v>
      </c>
      <c r="DT52" s="63">
        <v>487.76596000000001</v>
      </c>
      <c r="DU52" s="63">
        <v>530.65968999999996</v>
      </c>
      <c r="DV52" s="63">
        <v>447.52132</v>
      </c>
      <c r="DW52" s="63">
        <v>487.09863999999999</v>
      </c>
      <c r="DX52" s="63">
        <v>491.32215000000002</v>
      </c>
      <c r="DY52" s="63">
        <v>537.23151000000007</v>
      </c>
      <c r="DZ52" s="63">
        <v>493.28969999999998</v>
      </c>
    </row>
    <row r="53" spans="1:130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2.2805399999999998</v>
      </c>
      <c r="DW53" s="52">
        <v>3.8793000000000002</v>
      </c>
      <c r="DX53" s="52">
        <v>3.1644999999999999</v>
      </c>
      <c r="DY53" s="52">
        <v>6.0388700000000002</v>
      </c>
      <c r="DZ53" s="52">
        <v>2.5191300000000001</v>
      </c>
    </row>
    <row r="54" spans="1:130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97.716329999999999</v>
      </c>
      <c r="DP54" s="52">
        <v>96.015770000000003</v>
      </c>
      <c r="DQ54" s="52">
        <v>97.166020000000003</v>
      </c>
      <c r="DR54" s="52">
        <v>115.88095</v>
      </c>
      <c r="DS54" s="52">
        <v>105.94319</v>
      </c>
      <c r="DT54" s="52">
        <v>108.35791</v>
      </c>
      <c r="DU54" s="52">
        <v>115.65707999999999</v>
      </c>
      <c r="DV54" s="52">
        <v>126.15761000000001</v>
      </c>
      <c r="DW54" s="52">
        <v>110.14953</v>
      </c>
      <c r="DX54" s="52">
        <v>113.55732</v>
      </c>
      <c r="DY54" s="52">
        <v>112.81211999999999</v>
      </c>
      <c r="DZ54" s="52">
        <v>136.91282000000001</v>
      </c>
    </row>
    <row r="55" spans="1:130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56.220080000000003</v>
      </c>
      <c r="DS55" s="52">
        <v>45.678420000000003</v>
      </c>
      <c r="DT55" s="52">
        <v>52.41648</v>
      </c>
      <c r="DU55" s="52">
        <v>58.642200000000003</v>
      </c>
      <c r="DV55" s="52">
        <v>55.720370000000003</v>
      </c>
      <c r="DW55" s="52">
        <v>57.069699999999997</v>
      </c>
      <c r="DX55" s="52">
        <v>58.546559999999999</v>
      </c>
      <c r="DY55" s="52">
        <v>52.783880000000003</v>
      </c>
      <c r="DZ55" s="52">
        <v>61.467970000000001</v>
      </c>
    </row>
    <row r="56" spans="1:130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109.88357000000001</v>
      </c>
      <c r="DT56" s="52">
        <v>133.81877</v>
      </c>
      <c r="DU56" s="52">
        <v>147.69154</v>
      </c>
      <c r="DV56" s="52">
        <v>117.92480999999999</v>
      </c>
      <c r="DW56" s="52">
        <v>127.54776</v>
      </c>
      <c r="DX56" s="52">
        <v>126.66789</v>
      </c>
      <c r="DY56" s="52">
        <v>166.93379999999999</v>
      </c>
      <c r="DZ56" s="52">
        <v>147.11778000000001</v>
      </c>
    </row>
    <row r="57" spans="1:130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74.225669999999994</v>
      </c>
      <c r="DS57" s="52">
        <v>66.466610000000003</v>
      </c>
      <c r="DT57" s="52">
        <v>72.984260000000006</v>
      </c>
      <c r="DU57" s="52">
        <v>84.281189999999995</v>
      </c>
      <c r="DV57" s="52">
        <v>64.269170000000003</v>
      </c>
      <c r="DW57" s="52">
        <v>61.086880000000001</v>
      </c>
      <c r="DX57" s="52">
        <v>66.969560000000001</v>
      </c>
      <c r="DY57" s="52">
        <v>72.102350000000001</v>
      </c>
      <c r="DZ57" s="52">
        <v>59.784249999999993</v>
      </c>
    </row>
    <row r="58" spans="1:130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29.53351</v>
      </c>
      <c r="DS58" s="52">
        <v>55.332769999999996</v>
      </c>
      <c r="DT58" s="52">
        <v>58.495350000000002</v>
      </c>
      <c r="DU58" s="52">
        <v>54.591769999999997</v>
      </c>
      <c r="DV58" s="52">
        <v>31.865829999999999</v>
      </c>
      <c r="DW58" s="52">
        <v>64.834190000000007</v>
      </c>
      <c r="DX58" s="52">
        <v>64.567210000000003</v>
      </c>
      <c r="DY58" s="52">
        <v>57.82949</v>
      </c>
      <c r="DZ58" s="52">
        <v>36.264969999999998</v>
      </c>
    </row>
    <row r="59" spans="1:130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24.289650000000002</v>
      </c>
      <c r="DS59" s="52">
        <v>24.302669999999999</v>
      </c>
      <c r="DT59" s="52">
        <v>25.065860000000001</v>
      </c>
      <c r="DU59" s="52">
        <v>23.299099999999999</v>
      </c>
      <c r="DV59" s="52">
        <v>24.923469999999998</v>
      </c>
      <c r="DW59" s="52">
        <v>22.828669999999999</v>
      </c>
      <c r="DX59" s="52">
        <v>21.45468</v>
      </c>
      <c r="DY59" s="52">
        <v>26.07798</v>
      </c>
      <c r="DZ59" s="52">
        <v>16.296380000000003</v>
      </c>
    </row>
    <row r="60" spans="1:130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24.379519999999999</v>
      </c>
      <c r="DW60" s="52">
        <v>39.70261</v>
      </c>
      <c r="DX60" s="52">
        <v>36.39443</v>
      </c>
      <c r="DY60" s="52">
        <v>42.653019999999998</v>
      </c>
      <c r="DZ60" s="52">
        <v>32.926400000000001</v>
      </c>
    </row>
    <row r="61" spans="1:130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-654.72324000000003</v>
      </c>
      <c r="DR61" s="52">
        <v>-389.07985000000002</v>
      </c>
      <c r="DS61" s="52">
        <v>-530.85001</v>
      </c>
      <c r="DT61" s="52">
        <v>-405.39069000000001</v>
      </c>
      <c r="DU61" s="52">
        <v>-606.08492999999999</v>
      </c>
      <c r="DV61" s="52">
        <v>-426.22027000000003</v>
      </c>
      <c r="DW61" s="52">
        <v>-366.82832000000002</v>
      </c>
      <c r="DX61" s="52">
        <v>-389.88828999999998</v>
      </c>
      <c r="DY61" s="52">
        <v>-408.30036000000001</v>
      </c>
      <c r="DZ61" s="52">
        <v>-454.34734999999989</v>
      </c>
    </row>
    <row r="62" spans="1:130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308.32623000000001</v>
      </c>
      <c r="DR62" s="52">
        <v>505.01740999999998</v>
      </c>
      <c r="DS62" s="52">
        <v>483.40325999999999</v>
      </c>
      <c r="DT62" s="52">
        <v>471.12918000000002</v>
      </c>
      <c r="DU62" s="52">
        <v>477.44008000000002</v>
      </c>
      <c r="DV62" s="52">
        <v>604.41789000000006</v>
      </c>
      <c r="DW62" s="52">
        <v>608.61918000000003</v>
      </c>
      <c r="DX62" s="52">
        <v>620.38899000000004</v>
      </c>
      <c r="DY62" s="52">
        <v>635.86163999999997</v>
      </c>
      <c r="DZ62" s="52">
        <v>688.21858000000009</v>
      </c>
    </row>
    <row r="63" spans="1:130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894.09726000000001</v>
      </c>
      <c r="DS63" s="52">
        <v>1014.25327</v>
      </c>
      <c r="DT63" s="52">
        <v>876.51986999999997</v>
      </c>
      <c r="DU63" s="52">
        <v>1083.5250100000001</v>
      </c>
      <c r="DV63" s="52">
        <v>1030.63816</v>
      </c>
      <c r="DW63" s="52">
        <v>975.44749999999999</v>
      </c>
      <c r="DX63" s="52">
        <v>1010.27728</v>
      </c>
      <c r="DY63" s="52">
        <v>1044.162</v>
      </c>
      <c r="DZ63" s="52">
        <v>1142.56593</v>
      </c>
    </row>
    <row r="64" spans="1:130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74.159630000000007</v>
      </c>
      <c r="DS64" s="52">
        <v>46.258409999999998</v>
      </c>
      <c r="DT64" s="52">
        <v>25.062449999999998</v>
      </c>
      <c r="DU64" s="52">
        <v>14.243270000000001</v>
      </c>
      <c r="DV64" s="52">
        <v>78.967960000000005</v>
      </c>
      <c r="DW64" s="52">
        <v>40.635249999999999</v>
      </c>
      <c r="DX64" s="52">
        <v>39.320619999999998</v>
      </c>
      <c r="DY64" s="52">
        <v>37.540709999999997</v>
      </c>
      <c r="DZ64" s="52">
        <v>79.752920000000003</v>
      </c>
    </row>
    <row r="65" spans="1:130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1.6645399999999999</v>
      </c>
      <c r="DW65" s="52">
        <v>0.91307000000000005</v>
      </c>
      <c r="DX65" s="52">
        <v>1.2346699999999999</v>
      </c>
      <c r="DY65" s="52">
        <v>1.1385700000000001</v>
      </c>
      <c r="DZ65" s="52">
        <v>1.7810600000000001</v>
      </c>
    </row>
    <row r="66" spans="1:130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298.30016000000001</v>
      </c>
      <c r="DR66" s="52">
        <v>430.52296999999999</v>
      </c>
      <c r="DS66" s="52">
        <v>436.98182000000003</v>
      </c>
      <c r="DT66" s="52">
        <v>445.83488</v>
      </c>
      <c r="DU66" s="52">
        <v>463.16541000000001</v>
      </c>
      <c r="DV66" s="52">
        <v>525.14338999999995</v>
      </c>
      <c r="DW66" s="52">
        <v>567.78885000000002</v>
      </c>
      <c r="DX66" s="52">
        <v>580.8356</v>
      </c>
      <c r="DY66" s="52">
        <v>598.24924999999996</v>
      </c>
      <c r="DZ66" s="52">
        <v>608.15075000000002</v>
      </c>
    </row>
    <row r="67" spans="1:130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80.864509999999996</v>
      </c>
      <c r="DR67" s="52">
        <v>189.29714999999999</v>
      </c>
      <c r="DS67" s="52">
        <v>174.26005000000001</v>
      </c>
      <c r="DT67" s="52">
        <v>157.12564</v>
      </c>
      <c r="DU67" s="52">
        <v>155.18227999999999</v>
      </c>
      <c r="DV67" s="52">
        <v>189.35692</v>
      </c>
      <c r="DW67" s="52">
        <v>207.95537999999999</v>
      </c>
      <c r="DX67" s="52">
        <v>207.74795</v>
      </c>
      <c r="DY67" s="52">
        <v>208.68597</v>
      </c>
      <c r="DZ67" s="52">
        <v>203.81778</v>
      </c>
    </row>
    <row r="68" spans="1:130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79.917400000000001</v>
      </c>
      <c r="DR68" s="52">
        <v>188.25926999999999</v>
      </c>
      <c r="DS68" s="52">
        <v>172.96947</v>
      </c>
      <c r="DT68" s="52">
        <v>156.03885</v>
      </c>
      <c r="DU68" s="52">
        <v>153.44137000000001</v>
      </c>
      <c r="DV68" s="52">
        <v>188.26544999999999</v>
      </c>
      <c r="DW68" s="52">
        <v>206.45568</v>
      </c>
      <c r="DX68" s="52">
        <v>206.32044999999999</v>
      </c>
      <c r="DY68" s="52">
        <v>208.50476</v>
      </c>
      <c r="DZ68" s="52">
        <v>203.32668999999999</v>
      </c>
    </row>
    <row r="69" spans="1:130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60.88485</v>
      </c>
      <c r="DS69" s="52">
        <v>100.93613000000001</v>
      </c>
      <c r="DT69" s="52">
        <v>43.381570000000004</v>
      </c>
      <c r="DU69" s="52">
        <v>34.772039999999997</v>
      </c>
      <c r="DV69" s="52">
        <v>80.515870000000007</v>
      </c>
      <c r="DW69" s="52">
        <v>82.791820000000001</v>
      </c>
      <c r="DX69" s="52">
        <v>48.729280000000003</v>
      </c>
      <c r="DY69" s="52">
        <v>49.742750000000001</v>
      </c>
      <c r="DZ69" s="52">
        <v>86.957139999999995</v>
      </c>
    </row>
    <row r="70" spans="1:130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5.987E-2</v>
      </c>
      <c r="DR70" s="52">
        <v>127.37442</v>
      </c>
      <c r="DS70" s="52">
        <v>72.033339999999995</v>
      </c>
      <c r="DT70" s="52">
        <v>112.65728</v>
      </c>
      <c r="DU70" s="52">
        <v>118.66933</v>
      </c>
      <c r="DV70" s="52">
        <v>107.74957999999999</v>
      </c>
      <c r="DW70" s="52">
        <v>123.66386</v>
      </c>
      <c r="DX70" s="52">
        <v>157.59117000000001</v>
      </c>
      <c r="DY70" s="52">
        <v>158.76201</v>
      </c>
      <c r="DZ70" s="52">
        <v>116.36955</v>
      </c>
    </row>
    <row r="71" spans="1:130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1.0378799999999999</v>
      </c>
      <c r="DS71" s="52">
        <v>1.2905800000000001</v>
      </c>
      <c r="DT71" s="52">
        <v>1.0867899999999999</v>
      </c>
      <c r="DU71" s="52">
        <v>1.74091</v>
      </c>
      <c r="DV71" s="52">
        <v>1.0914699999999999</v>
      </c>
      <c r="DW71" s="52">
        <v>1.4997</v>
      </c>
      <c r="DX71" s="52">
        <v>1.4275</v>
      </c>
      <c r="DY71" s="52">
        <v>0.18121000000000001</v>
      </c>
      <c r="DZ71" s="52">
        <v>0.49109000000000003</v>
      </c>
    </row>
    <row r="72" spans="1:130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3.7498300000000002</v>
      </c>
      <c r="DS72" s="52">
        <v>3.3638599999999999</v>
      </c>
      <c r="DT72" s="52">
        <v>3.3670300000000002</v>
      </c>
      <c r="DU72" s="52">
        <v>4.1901000000000002</v>
      </c>
      <c r="DV72" s="52">
        <v>5.4468399999999999</v>
      </c>
      <c r="DW72" s="52">
        <v>7.7431599999999996</v>
      </c>
      <c r="DX72" s="52">
        <v>5.9732099999999999</v>
      </c>
      <c r="DY72" s="52">
        <v>7.3501000000000003</v>
      </c>
      <c r="DZ72" s="52">
        <v>6.9990300000000003</v>
      </c>
    </row>
    <row r="73" spans="1:130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8.6389999999999995E-2</v>
      </c>
      <c r="DW73" s="52">
        <v>3.9800000000000002E-2</v>
      </c>
      <c r="DX73" s="52">
        <v>3.9989999999999998E-2</v>
      </c>
      <c r="DY73" s="52">
        <v>9.2499999999999999E-2</v>
      </c>
      <c r="DZ73" s="52">
        <v>0.22620999999999999</v>
      </c>
    </row>
    <row r="74" spans="1:130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3.1099999999999999E-2</v>
      </c>
      <c r="DW74" s="52">
        <v>1.545E-2</v>
      </c>
      <c r="DX74" s="52">
        <v>2.9999999999999997E-4</v>
      </c>
      <c r="DY74" s="52">
        <v>2.5749999999999999E-2</v>
      </c>
      <c r="DZ74" s="52">
        <v>2.7269999999999999E-2</v>
      </c>
    </row>
    <row r="75" spans="1:130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5.5289999999999999E-2</v>
      </c>
      <c r="DW75" s="52">
        <v>2.435E-2</v>
      </c>
      <c r="DX75" s="52">
        <v>3.9690000000000003E-2</v>
      </c>
      <c r="DY75" s="52">
        <v>6.6750000000000004E-2</v>
      </c>
      <c r="DZ75" s="52">
        <v>0.19894000000000001</v>
      </c>
    </row>
    <row r="76" spans="1:130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3.5706799999999999</v>
      </c>
      <c r="DS76" s="52">
        <v>3.3245499999999999</v>
      </c>
      <c r="DT76" s="52">
        <v>3.3306800000000001</v>
      </c>
      <c r="DU76" s="52">
        <v>4.1008100000000001</v>
      </c>
      <c r="DV76" s="52">
        <v>5.3604500000000002</v>
      </c>
      <c r="DW76" s="52">
        <v>7.70336</v>
      </c>
      <c r="DX76" s="52">
        <v>5.9332200000000004</v>
      </c>
      <c r="DY76" s="52">
        <v>7.2576000000000001</v>
      </c>
      <c r="DZ76" s="52">
        <v>6.7728200000000003</v>
      </c>
    </row>
    <row r="77" spans="1:130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111.23479</v>
      </c>
      <c r="DS77" s="52">
        <v>122.64731</v>
      </c>
      <c r="DT77" s="52">
        <v>139.78161</v>
      </c>
      <c r="DU77" s="52">
        <v>150.62102999999999</v>
      </c>
      <c r="DV77" s="52">
        <v>171.21243000000001</v>
      </c>
      <c r="DW77" s="52">
        <v>177.92541</v>
      </c>
      <c r="DX77" s="52">
        <v>181.48614000000001</v>
      </c>
      <c r="DY77" s="52">
        <v>184.80658</v>
      </c>
      <c r="DZ77" s="52">
        <v>196.95723999999998</v>
      </c>
    </row>
    <row r="78" spans="1:130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0</v>
      </c>
      <c r="DS78" s="52">
        <v>0</v>
      </c>
      <c r="DT78" s="52">
        <v>0</v>
      </c>
      <c r="DU78" s="52">
        <v>0</v>
      </c>
      <c r="DV78" s="52">
        <v>9.3700000000000006E-2</v>
      </c>
      <c r="DW78" s="52">
        <v>9.3700000000000006E-2</v>
      </c>
      <c r="DX78" s="52">
        <v>9.3700000000000006E-2</v>
      </c>
      <c r="DY78" s="52">
        <v>9.3700000000000006E-2</v>
      </c>
      <c r="DZ78" s="52">
        <v>0.1171</v>
      </c>
    </row>
    <row r="79" spans="1:130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106.32535</v>
      </c>
      <c r="DS79" s="52">
        <v>118.54864999999999</v>
      </c>
      <c r="DT79" s="52">
        <v>134.83077</v>
      </c>
      <c r="DU79" s="52">
        <v>146.79265000000001</v>
      </c>
      <c r="DV79" s="52">
        <v>165.9085</v>
      </c>
      <c r="DW79" s="52">
        <v>173.92435</v>
      </c>
      <c r="DX79" s="52">
        <v>176.25161</v>
      </c>
      <c r="DY79" s="52">
        <v>180.88176999999999</v>
      </c>
      <c r="DZ79" s="52">
        <v>191.11626999999999</v>
      </c>
    </row>
    <row r="80" spans="1:130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4.90944</v>
      </c>
      <c r="DS80" s="52">
        <v>4.0986599999999997</v>
      </c>
      <c r="DT80" s="52">
        <v>4.9508400000000004</v>
      </c>
      <c r="DU80" s="52">
        <v>3.8283800000000001</v>
      </c>
      <c r="DV80" s="52">
        <v>5.2102300000000001</v>
      </c>
      <c r="DW80" s="52">
        <v>3.9073600000000002</v>
      </c>
      <c r="DX80" s="52">
        <v>5.1408300000000002</v>
      </c>
      <c r="DY80" s="52">
        <v>3.8311099999999998</v>
      </c>
      <c r="DZ80" s="52">
        <v>5.7238699999999998</v>
      </c>
    </row>
    <row r="81" spans="1:130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159.12719999999999</v>
      </c>
      <c r="DW81" s="52">
        <v>174.16489999999999</v>
      </c>
      <c r="DX81" s="52">
        <v>185.6283</v>
      </c>
      <c r="DY81" s="52">
        <v>197.4066</v>
      </c>
      <c r="DZ81" s="52">
        <v>200.3767</v>
      </c>
    </row>
    <row r="82" spans="1:130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159.12719999999999</v>
      </c>
      <c r="DW82" s="52">
        <v>174.16489999999999</v>
      </c>
      <c r="DX82" s="52">
        <v>185.6283</v>
      </c>
      <c r="DY82" s="52">
        <v>197.4066</v>
      </c>
      <c r="DZ82" s="52">
        <v>200.3767</v>
      </c>
    </row>
    <row r="83" spans="1:130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  <c r="DX83" s="52">
        <v>0</v>
      </c>
      <c r="DY83" s="52">
        <v>0</v>
      </c>
      <c r="DZ83" s="52">
        <v>0</v>
      </c>
    </row>
    <row r="84" spans="1:130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893.12126000000001</v>
      </c>
      <c r="DS84" s="52">
        <v>1013.33904</v>
      </c>
      <c r="DT84" s="52">
        <v>875.14918999999998</v>
      </c>
      <c r="DU84" s="52">
        <v>1082.5024800000001</v>
      </c>
      <c r="DV84" s="52">
        <v>1028.97362</v>
      </c>
      <c r="DW84" s="52">
        <v>974.53443000000004</v>
      </c>
      <c r="DX84" s="52">
        <v>1009.04261</v>
      </c>
      <c r="DY84" s="52">
        <v>1043.02343</v>
      </c>
      <c r="DZ84" s="52">
        <v>1140.78487</v>
      </c>
    </row>
    <row r="85" spans="1:130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652.05260999999996</v>
      </c>
      <c r="DS85" s="52">
        <v>718.93097999999998</v>
      </c>
      <c r="DT85" s="52">
        <v>622.53543999999999</v>
      </c>
      <c r="DU85" s="52">
        <v>760.51005999999995</v>
      </c>
      <c r="DV85" s="52">
        <v>760.73878000000002</v>
      </c>
      <c r="DW85" s="52">
        <v>618.00260000000003</v>
      </c>
      <c r="DX85" s="52">
        <v>736.97288000000003</v>
      </c>
      <c r="DY85" s="52">
        <v>694.61258999999995</v>
      </c>
      <c r="DZ85" s="52">
        <v>849.93693999999994</v>
      </c>
    </row>
    <row r="86" spans="1:130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651.84144000000003</v>
      </c>
      <c r="DS86" s="52">
        <v>718.14748999999995</v>
      </c>
      <c r="DT86" s="52">
        <v>621.52029000000005</v>
      </c>
      <c r="DU86" s="52">
        <v>757.74134000000004</v>
      </c>
      <c r="DV86" s="52">
        <v>760.28880000000004</v>
      </c>
      <c r="DW86" s="52">
        <v>617.36365999999998</v>
      </c>
      <c r="DX86" s="52">
        <v>736.25149999999996</v>
      </c>
      <c r="DY86" s="52">
        <v>693.50635999999997</v>
      </c>
      <c r="DZ86" s="52">
        <v>849.32011999999997</v>
      </c>
    </row>
    <row r="87" spans="1:130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302.99788000000001</v>
      </c>
      <c r="DS87" s="52">
        <v>378.36786000000001</v>
      </c>
      <c r="DT87" s="52">
        <v>196.35651999999999</v>
      </c>
      <c r="DU87" s="52">
        <v>334.65364</v>
      </c>
      <c r="DV87" s="52">
        <v>382.02213999999998</v>
      </c>
      <c r="DW87" s="52">
        <v>240.19542000000001</v>
      </c>
      <c r="DX87" s="52">
        <v>263.36034000000001</v>
      </c>
      <c r="DY87" s="52">
        <v>232.72563</v>
      </c>
      <c r="DZ87" s="52">
        <v>464.24482999999998</v>
      </c>
    </row>
    <row r="88" spans="1:130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348.84356000000002</v>
      </c>
      <c r="DS88" s="52">
        <v>339.77963</v>
      </c>
      <c r="DT88" s="52">
        <v>425.16377</v>
      </c>
      <c r="DU88" s="52">
        <v>423.08769999999998</v>
      </c>
      <c r="DV88" s="52">
        <v>378.26666</v>
      </c>
      <c r="DW88" s="52">
        <v>377.16824000000003</v>
      </c>
      <c r="DX88" s="52">
        <v>472.89116000000001</v>
      </c>
      <c r="DY88" s="52">
        <v>460.78073000000001</v>
      </c>
      <c r="DZ88" s="52">
        <v>385.07529</v>
      </c>
    </row>
    <row r="89" spans="1:130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0.21117</v>
      </c>
      <c r="DS89" s="52">
        <v>0.78349000000000002</v>
      </c>
      <c r="DT89" s="52">
        <v>1.01515</v>
      </c>
      <c r="DU89" s="52">
        <v>2.7687200000000001</v>
      </c>
      <c r="DV89" s="52">
        <v>0.44997999999999999</v>
      </c>
      <c r="DW89" s="52">
        <v>0.63893999999999995</v>
      </c>
      <c r="DX89" s="52">
        <v>0.72138000000000002</v>
      </c>
      <c r="DY89" s="52">
        <v>1.10623</v>
      </c>
      <c r="DZ89" s="52">
        <v>0.61682000000000003</v>
      </c>
    </row>
    <row r="90" spans="1:130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60.972059999999999</v>
      </c>
      <c r="DS90" s="52">
        <v>145.8837</v>
      </c>
      <c r="DT90" s="52">
        <v>63.975749999999998</v>
      </c>
      <c r="DU90" s="52">
        <v>175.44524000000001</v>
      </c>
      <c r="DV90" s="52">
        <v>66.195170000000005</v>
      </c>
      <c r="DW90" s="52">
        <v>208.61959999999999</v>
      </c>
      <c r="DX90" s="52">
        <v>72.9786</v>
      </c>
      <c r="DY90" s="52">
        <v>205.06710000000001</v>
      </c>
      <c r="DZ90" s="52">
        <v>109.49091</v>
      </c>
    </row>
    <row r="91" spans="1:130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0.21237</v>
      </c>
      <c r="DW91" s="52">
        <v>0.47438999999999998</v>
      </c>
      <c r="DX91" s="52">
        <v>0.40133000000000002</v>
      </c>
      <c r="DY91" s="52">
        <v>0.37029000000000001</v>
      </c>
      <c r="DZ91" s="52">
        <v>0.44086999999999998</v>
      </c>
    </row>
    <row r="92" spans="1:130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5.5910000000000001E-2</v>
      </c>
      <c r="DW92" s="52">
        <v>9.1219999999999996E-2</v>
      </c>
      <c r="DX92" s="52">
        <v>9.5649999999999999E-2</v>
      </c>
      <c r="DY92" s="52">
        <v>0.12987000000000001</v>
      </c>
      <c r="DZ92" s="52">
        <v>5.8300000000000001E-3</v>
      </c>
    </row>
    <row r="93" spans="1:130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0.15645999999999999</v>
      </c>
      <c r="DW93" s="52">
        <v>0.38317000000000001</v>
      </c>
      <c r="DX93" s="52">
        <v>0.30568000000000001</v>
      </c>
      <c r="DY93" s="52">
        <v>0.24041999999999999</v>
      </c>
      <c r="DZ93" s="52">
        <v>0.43503999999999998</v>
      </c>
    </row>
    <row r="94" spans="1:130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61.200240000000001</v>
      </c>
      <c r="DS94" s="52">
        <v>145.77956</v>
      </c>
      <c r="DT94" s="52">
        <v>63.68835</v>
      </c>
      <c r="DU94" s="52">
        <v>175.32069000000001</v>
      </c>
      <c r="DV94" s="52">
        <v>65.982799999999997</v>
      </c>
      <c r="DW94" s="52">
        <v>208.14520999999999</v>
      </c>
      <c r="DX94" s="52">
        <v>72.577269999999999</v>
      </c>
      <c r="DY94" s="52">
        <v>204.69681</v>
      </c>
      <c r="DZ94" s="52">
        <v>109.05004</v>
      </c>
    </row>
    <row r="95" spans="1:130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180.09658999999999</v>
      </c>
      <c r="DS95" s="52">
        <v>148.52436</v>
      </c>
      <c r="DT95" s="52">
        <v>188.63800000000001</v>
      </c>
      <c r="DU95" s="52">
        <v>146.54718</v>
      </c>
      <c r="DV95" s="52">
        <v>202.03967</v>
      </c>
      <c r="DW95" s="52">
        <v>147.91222999999999</v>
      </c>
      <c r="DX95" s="52">
        <v>199.09112999999999</v>
      </c>
      <c r="DY95" s="52">
        <v>143.34374</v>
      </c>
      <c r="DZ95" s="52">
        <v>181.35702000000001</v>
      </c>
    </row>
    <row r="96" spans="1:130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  <c r="DX96" s="52">
        <v>0</v>
      </c>
      <c r="DY96" s="52">
        <v>0</v>
      </c>
      <c r="DZ96" s="52">
        <v>0</v>
      </c>
    </row>
    <row r="97" spans="1:130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180.09658999999999</v>
      </c>
      <c r="DS97" s="52">
        <v>148.52436</v>
      </c>
      <c r="DT97" s="52">
        <v>188.63800000000001</v>
      </c>
      <c r="DU97" s="52">
        <v>146.54718</v>
      </c>
      <c r="DV97" s="52">
        <v>202.03967</v>
      </c>
      <c r="DW97" s="52">
        <v>147.91222999999999</v>
      </c>
      <c r="DX97" s="52">
        <v>199.09112999999999</v>
      </c>
      <c r="DY97" s="52">
        <v>143.34374</v>
      </c>
      <c r="DZ97" s="52">
        <v>181.35702000000001</v>
      </c>
    </row>
    <row r="98" spans="1:130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  <c r="DX98" s="52">
        <v>0</v>
      </c>
      <c r="DY98" s="52">
        <v>0</v>
      </c>
      <c r="DZ98" s="52">
        <v>0</v>
      </c>
    </row>
    <row r="99" spans="1:130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0.33481</v>
      </c>
      <c r="DS99" s="52">
        <v>0.16303000000000001</v>
      </c>
      <c r="DT99" s="52">
        <v>0.23185</v>
      </c>
      <c r="DU99" s="52">
        <v>3.1399999999999997E-2</v>
      </c>
      <c r="DV99" s="52">
        <v>0.30653999999999998</v>
      </c>
      <c r="DW99" s="52">
        <v>0.19508</v>
      </c>
      <c r="DX99" s="52">
        <v>0.23277</v>
      </c>
      <c r="DY99" s="52">
        <v>7.1679999999999994E-2</v>
      </c>
      <c r="DZ99" s="52">
        <v>0.31491000000000002</v>
      </c>
    </row>
    <row r="100" spans="1:130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  <c r="DX100" s="52">
        <v>0</v>
      </c>
      <c r="DY100" s="52">
        <v>0</v>
      </c>
      <c r="DZ100" s="52">
        <v>0</v>
      </c>
    </row>
    <row r="101" spans="1:130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4639.6350499999999</v>
      </c>
      <c r="DS101" s="52">
        <v>5502.8118000000004</v>
      </c>
      <c r="DT101" s="52">
        <v>5382.23999</v>
      </c>
      <c r="DU101" s="52">
        <v>5333.0988500000003</v>
      </c>
      <c r="DV101" s="52">
        <v>4920.0922799999998</v>
      </c>
      <c r="DW101" s="52">
        <v>5862.1886100000002</v>
      </c>
      <c r="DX101" s="52">
        <v>5807.3767200000002</v>
      </c>
      <c r="DY101" s="52">
        <v>5913.6048199999996</v>
      </c>
      <c r="DZ101" s="52">
        <v>5827.2357100000008</v>
      </c>
    </row>
    <row r="102" spans="1:130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4700.4718800000001</v>
      </c>
      <c r="DS102" s="52">
        <v>5563.9211100000002</v>
      </c>
      <c r="DT102" s="52">
        <v>5456.3973900000001</v>
      </c>
      <c r="DU102" s="52">
        <v>5395.1967500000001</v>
      </c>
      <c r="DV102" s="52">
        <v>5003.1643700000004</v>
      </c>
      <c r="DW102" s="52">
        <v>5941.5379499999999</v>
      </c>
      <c r="DX102" s="52">
        <v>5905.3388999999997</v>
      </c>
      <c r="DY102" s="52">
        <v>6010.6718799999999</v>
      </c>
      <c r="DZ102" s="52">
        <v>5915.4884900000006</v>
      </c>
    </row>
    <row r="103" spans="1:130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145.40942000000001</v>
      </c>
      <c r="DS103" s="52">
        <v>174.17963</v>
      </c>
      <c r="DT103" s="52">
        <v>138.76188999999999</v>
      </c>
      <c r="DU103" s="52">
        <v>132.7654</v>
      </c>
      <c r="DV103" s="52">
        <v>157.89822000000001</v>
      </c>
      <c r="DW103" s="52">
        <v>170.88801000000001</v>
      </c>
      <c r="DX103" s="52">
        <v>137.07377</v>
      </c>
      <c r="DY103" s="52">
        <v>148.32911999999999</v>
      </c>
      <c r="DZ103" s="52">
        <v>171.48367999999999</v>
      </c>
    </row>
    <row r="104" spans="1:130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4555.0624600000001</v>
      </c>
      <c r="DS104" s="52">
        <v>5389.7414799999997</v>
      </c>
      <c r="DT104" s="52">
        <v>5317.6355000000003</v>
      </c>
      <c r="DU104" s="52">
        <v>5262.4313499999998</v>
      </c>
      <c r="DV104" s="52">
        <v>4845.2661500000004</v>
      </c>
      <c r="DW104" s="52">
        <v>5770.6499400000002</v>
      </c>
      <c r="DX104" s="52">
        <v>5768.2651299999998</v>
      </c>
      <c r="DY104" s="52">
        <v>5862.3427600000005</v>
      </c>
      <c r="DZ104" s="52">
        <v>5744.0048100000004</v>
      </c>
    </row>
    <row r="105" spans="1:130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4644.0586999999996</v>
      </c>
      <c r="DW105" s="52">
        <v>5581.1732199999997</v>
      </c>
      <c r="DX105" s="52">
        <v>5558.0695100000003</v>
      </c>
      <c r="DY105" s="52">
        <v>5669.5610299999998</v>
      </c>
      <c r="DZ105" s="52">
        <v>5602.7267000000002</v>
      </c>
    </row>
    <row r="106" spans="1:130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147.68233000000001</v>
      </c>
      <c r="DS106" s="52">
        <v>163.63425000000001</v>
      </c>
      <c r="DT106" s="52">
        <v>185.64702</v>
      </c>
      <c r="DU106" s="52">
        <v>206.66719000000001</v>
      </c>
      <c r="DV106" s="52">
        <v>201.20744999999999</v>
      </c>
      <c r="DW106" s="52">
        <v>189.47672</v>
      </c>
      <c r="DX106" s="52">
        <v>210.19561999999999</v>
      </c>
      <c r="DY106" s="52">
        <v>192.78173000000001</v>
      </c>
      <c r="DZ106" s="52">
        <v>141.27811</v>
      </c>
    </row>
    <row r="107" spans="1:130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60.836829999999999</v>
      </c>
      <c r="DS107" s="52">
        <v>61.109310000000001</v>
      </c>
      <c r="DT107" s="52">
        <v>74.157399999999996</v>
      </c>
      <c r="DU107" s="52">
        <v>62.097900000000003</v>
      </c>
      <c r="DV107" s="52">
        <v>83.072090000000003</v>
      </c>
      <c r="DW107" s="52">
        <v>79.349339999999998</v>
      </c>
      <c r="DX107" s="52">
        <v>97.962180000000004</v>
      </c>
      <c r="DY107" s="52">
        <v>97.067059999999998</v>
      </c>
      <c r="DZ107" s="52">
        <v>88.252780000000001</v>
      </c>
    </row>
    <row r="108" spans="1:130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4.3045600000000004</v>
      </c>
      <c r="DS108" s="52">
        <v>5.5933799999999998</v>
      </c>
      <c r="DT108" s="52">
        <v>2.4321199999999998</v>
      </c>
      <c r="DU108" s="52">
        <v>1.74</v>
      </c>
      <c r="DV108" s="52">
        <v>3.9800399999999998</v>
      </c>
      <c r="DW108" s="52">
        <v>3.1203799999999999</v>
      </c>
      <c r="DX108" s="52">
        <v>8.8049900000000001</v>
      </c>
      <c r="DY108" s="52">
        <v>19.03659</v>
      </c>
      <c r="DZ108" s="52">
        <v>4.8600300000000001</v>
      </c>
    </row>
    <row r="109" spans="1:130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56.532269999999997</v>
      </c>
      <c r="DS109" s="52">
        <v>55.515929999999997</v>
      </c>
      <c r="DT109" s="52">
        <v>71.725279999999998</v>
      </c>
      <c r="DU109" s="52">
        <v>60.357900000000001</v>
      </c>
      <c r="DV109" s="52">
        <v>79.09205</v>
      </c>
      <c r="DW109" s="52">
        <v>76.228960000000001</v>
      </c>
      <c r="DX109" s="52">
        <v>89.15719</v>
      </c>
      <c r="DY109" s="52">
        <v>78.030469999999994</v>
      </c>
      <c r="DZ109" s="52">
        <v>83.392750000000007</v>
      </c>
    </row>
    <row r="110" spans="1:130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8.2001399999999993</v>
      </c>
      <c r="DW110" s="52">
        <v>9.2807399999999998</v>
      </c>
      <c r="DX110" s="52">
        <v>7.6987199999999998</v>
      </c>
      <c r="DY110" s="52">
        <v>4.1124499999999999</v>
      </c>
      <c r="DZ110" s="52">
        <v>2.6611500000000001</v>
      </c>
    </row>
    <row r="111" spans="1:130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51.787610000000001</v>
      </c>
      <c r="DS111" s="52">
        <v>49.072969999999998</v>
      </c>
      <c r="DT111" s="52">
        <v>65.643860000000004</v>
      </c>
      <c r="DU111" s="52">
        <v>53.613320000000002</v>
      </c>
      <c r="DV111" s="52">
        <v>70.891909999999996</v>
      </c>
      <c r="DW111" s="52">
        <v>66.948220000000006</v>
      </c>
      <c r="DX111" s="52">
        <v>81.458470000000005</v>
      </c>
      <c r="DY111" s="52">
        <v>73.918019999999999</v>
      </c>
      <c r="DZ111" s="52">
        <v>80.7316</v>
      </c>
    </row>
    <row r="112" spans="1:130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0.12205000000000001</v>
      </c>
      <c r="DS112" s="57">
        <v>4.573E-2</v>
      </c>
      <c r="DT112" s="57">
        <v>0.42613000000000001</v>
      </c>
      <c r="DU112" s="57">
        <v>0.43808999999999998</v>
      </c>
      <c r="DV112" s="57">
        <v>0</v>
      </c>
      <c r="DW112" s="57">
        <v>0</v>
      </c>
      <c r="DX112" s="57">
        <v>0</v>
      </c>
      <c r="DY112" s="57">
        <v>0</v>
      </c>
      <c r="DZ112" s="57">
        <v>0</v>
      </c>
    </row>
    <row r="113" spans="1:130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0.12205000000000001</v>
      </c>
      <c r="DS113" s="52">
        <v>4.573E-2</v>
      </c>
      <c r="DT113" s="52">
        <v>0.42613000000000001</v>
      </c>
      <c r="DU113" s="52">
        <v>0.43808999999999998</v>
      </c>
      <c r="DV113" s="52">
        <v>0</v>
      </c>
      <c r="DW113" s="52">
        <v>0</v>
      </c>
      <c r="DX113" s="52">
        <v>0</v>
      </c>
      <c r="DY113" s="52">
        <v>0</v>
      </c>
      <c r="DZ113" s="52">
        <v>0</v>
      </c>
    </row>
    <row r="114" spans="1:130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0.12205000000000001</v>
      </c>
      <c r="DS114" s="52">
        <v>4.573E-2</v>
      </c>
      <c r="DT114" s="52">
        <v>0.42613000000000001</v>
      </c>
      <c r="DU114" s="52">
        <v>0.43808999999999998</v>
      </c>
      <c r="DV114" s="52">
        <v>0</v>
      </c>
      <c r="DW114" s="52">
        <v>0</v>
      </c>
      <c r="DX114" s="52">
        <v>0</v>
      </c>
      <c r="DY114" s="52">
        <v>0</v>
      </c>
      <c r="DZ114" s="52">
        <v>0</v>
      </c>
    </row>
    <row r="115" spans="1:130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  <c r="DX115" s="52">
        <v>0</v>
      </c>
      <c r="DY115" s="52">
        <v>0</v>
      </c>
      <c r="DZ115" s="52">
        <v>0</v>
      </c>
    </row>
    <row r="116" spans="1:130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0.12205000000000001</v>
      </c>
      <c r="DS116" s="52">
        <v>4.573E-2</v>
      </c>
      <c r="DT116" s="52">
        <v>0.42613000000000001</v>
      </c>
      <c r="DU116" s="52">
        <v>0.43808999999999998</v>
      </c>
      <c r="DV116" s="52">
        <v>0</v>
      </c>
      <c r="DW116" s="52">
        <v>0</v>
      </c>
      <c r="DX116" s="52">
        <v>0</v>
      </c>
      <c r="DY116" s="52">
        <v>0</v>
      </c>
      <c r="DZ116" s="52">
        <v>0</v>
      </c>
    </row>
    <row r="117" spans="1:130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  <c r="DX117" s="52">
        <v>0</v>
      </c>
      <c r="DY117" s="52">
        <v>0</v>
      </c>
      <c r="DZ117" s="52">
        <v>0</v>
      </c>
    </row>
    <row r="118" spans="1:130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  <c r="DX118" s="52">
        <v>0</v>
      </c>
      <c r="DY118" s="52">
        <v>0</v>
      </c>
      <c r="DZ118" s="52">
        <v>0</v>
      </c>
    </row>
    <row r="119" spans="1:130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964.86724000000004</v>
      </c>
      <c r="DK119" s="57">
        <v>297.45206999999999</v>
      </c>
      <c r="DL119" s="57">
        <v>388.66305999999986</v>
      </c>
      <c r="DM119" s="57">
        <v>-323.26764000000048</v>
      </c>
      <c r="DN119" s="57">
        <v>148.48813000000013</v>
      </c>
      <c r="DO119" s="57">
        <v>181.30414999999994</v>
      </c>
      <c r="DP119" s="57">
        <v>188.81821999999988</v>
      </c>
      <c r="DQ119" s="57">
        <v>-62.886410000000012</v>
      </c>
      <c r="DR119" s="57">
        <v>1066.14372</v>
      </c>
      <c r="DS119" s="57">
        <v>1008.0928599999999</v>
      </c>
      <c r="DT119" s="57">
        <v>332.53235000000006</v>
      </c>
      <c r="DU119" s="57">
        <v>423.78115000000003</v>
      </c>
      <c r="DV119" s="57">
        <v>299.04574000000002</v>
      </c>
      <c r="DW119" s="57">
        <v>986.90876000000003</v>
      </c>
      <c r="DX119" s="57">
        <v>535.07090000000017</v>
      </c>
      <c r="DY119" s="57">
        <v>962.26022999999986</v>
      </c>
      <c r="DZ119" s="57">
        <v>750.66767000000004</v>
      </c>
    </row>
    <row r="120" spans="1:130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-371.71073999999999</v>
      </c>
      <c r="DR120" s="52">
        <v>-269.05470000000003</v>
      </c>
      <c r="DS120" s="52">
        <v>-263.33708000000001</v>
      </c>
      <c r="DT120" s="52">
        <v>-219.84137000000001</v>
      </c>
      <c r="DU120" s="52">
        <v>-243.75485</v>
      </c>
      <c r="DV120" s="52">
        <v>-253.96584999999999</v>
      </c>
      <c r="DW120" s="52">
        <v>-241.21608000000001</v>
      </c>
      <c r="DX120" s="52">
        <v>-236.27612999999999</v>
      </c>
      <c r="DY120" s="52">
        <v>-271.54343</v>
      </c>
      <c r="DZ120" s="52">
        <v>-108.59580999999997</v>
      </c>
    </row>
    <row r="121" spans="1:130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-67.625320000000002</v>
      </c>
      <c r="DR121" s="52">
        <v>148.61335</v>
      </c>
      <c r="DS121" s="52">
        <v>126.99994</v>
      </c>
      <c r="DT121" s="52">
        <v>271.16903000000002</v>
      </c>
      <c r="DU121" s="52">
        <v>107.54004999999999</v>
      </c>
      <c r="DV121" s="52">
        <v>227.38332</v>
      </c>
      <c r="DW121" s="52">
        <v>175.18440000000001</v>
      </c>
      <c r="DX121" s="52">
        <v>152.53715</v>
      </c>
      <c r="DY121" s="52">
        <v>270.02314000000001</v>
      </c>
      <c r="DZ121" s="52">
        <v>399.11833000000001</v>
      </c>
    </row>
    <row r="122" spans="1:130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-45.74935</v>
      </c>
      <c r="DR122" s="52">
        <v>131.77462</v>
      </c>
      <c r="DS122" s="52">
        <v>74.835130000000007</v>
      </c>
      <c r="DT122" s="52">
        <v>135.34610000000001</v>
      </c>
      <c r="DU122" s="52">
        <v>121.39691999999999</v>
      </c>
      <c r="DV122" s="52">
        <v>124.34917</v>
      </c>
      <c r="DW122" s="52">
        <v>136.6215</v>
      </c>
      <c r="DX122" s="52">
        <v>172.52214000000001</v>
      </c>
      <c r="DY122" s="52">
        <v>150.95455999999999</v>
      </c>
      <c r="DZ122" s="52">
        <v>356.29671999999999</v>
      </c>
    </row>
    <row r="123" spans="1:130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-45.809220000000003</v>
      </c>
      <c r="DR123" s="52">
        <v>4.4001999999999999</v>
      </c>
      <c r="DS123" s="52">
        <v>2.80179</v>
      </c>
      <c r="DT123" s="52">
        <v>22.68882</v>
      </c>
      <c r="DU123" s="52">
        <v>2.7275900000000002</v>
      </c>
      <c r="DV123" s="52">
        <v>16.599589999999999</v>
      </c>
      <c r="DW123" s="52">
        <v>12.95764</v>
      </c>
      <c r="DX123" s="52">
        <v>14.93097</v>
      </c>
      <c r="DY123" s="52">
        <v>-7.8074500000000002</v>
      </c>
      <c r="DZ123" s="52">
        <v>239.92716999999999</v>
      </c>
    </row>
    <row r="124" spans="1:130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-45.809220000000003</v>
      </c>
      <c r="DR124" s="52">
        <v>4.4001999999999999</v>
      </c>
      <c r="DS124" s="52">
        <v>2.80179</v>
      </c>
      <c r="DT124" s="52">
        <v>22.68882</v>
      </c>
      <c r="DU124" s="52">
        <v>2.7275900000000002</v>
      </c>
      <c r="DV124" s="52">
        <v>16.599589999999999</v>
      </c>
      <c r="DW124" s="52">
        <v>12.95764</v>
      </c>
      <c r="DX124" s="52">
        <v>14.93097</v>
      </c>
      <c r="DY124" s="52">
        <v>-7.8074500000000002</v>
      </c>
      <c r="DZ124" s="52">
        <v>239.92716999999999</v>
      </c>
    </row>
    <row r="125" spans="1:130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  <c r="DX125" s="52">
        <v>0</v>
      </c>
      <c r="DY125" s="52">
        <v>0</v>
      </c>
      <c r="DZ125" s="52">
        <v>0</v>
      </c>
    </row>
    <row r="126" spans="1:130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  <c r="DX126" s="52">
        <v>0</v>
      </c>
      <c r="DY126" s="52">
        <v>0</v>
      </c>
      <c r="DZ126" s="52">
        <v>0</v>
      </c>
    </row>
    <row r="127" spans="1:130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5.987E-2</v>
      </c>
      <c r="DR127" s="52">
        <v>127.37442</v>
      </c>
      <c r="DS127" s="52">
        <v>72.033339999999995</v>
      </c>
      <c r="DT127" s="52">
        <v>112.65728</v>
      </c>
      <c r="DU127" s="52">
        <v>118.66933</v>
      </c>
      <c r="DV127" s="52">
        <v>107.74957999999999</v>
      </c>
      <c r="DW127" s="52">
        <v>123.66386</v>
      </c>
      <c r="DX127" s="52">
        <v>157.59117000000001</v>
      </c>
      <c r="DY127" s="52">
        <v>158.76201</v>
      </c>
      <c r="DZ127" s="52">
        <v>116.36955</v>
      </c>
    </row>
    <row r="128" spans="1:130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16.838730000000002</v>
      </c>
      <c r="DS128" s="52">
        <v>52.164810000000003</v>
      </c>
      <c r="DT128" s="52">
        <v>135.82293000000001</v>
      </c>
      <c r="DU128" s="52">
        <v>-13.856870000000001</v>
      </c>
      <c r="DV128" s="52">
        <v>103.03415</v>
      </c>
      <c r="DW128" s="52">
        <v>38.562899999999999</v>
      </c>
      <c r="DX128" s="52">
        <v>-19.98499</v>
      </c>
      <c r="DY128" s="52">
        <v>119.06858</v>
      </c>
      <c r="DZ128" s="52">
        <v>42.82161</v>
      </c>
    </row>
    <row r="129" spans="1:130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-4.8723200000000002</v>
      </c>
      <c r="DS129" s="52">
        <v>42.773099999999999</v>
      </c>
      <c r="DT129" s="52">
        <v>43.088979999999999</v>
      </c>
      <c r="DU129" s="52">
        <v>54.548639999999999</v>
      </c>
      <c r="DV129" s="52">
        <v>16.600680000000001</v>
      </c>
      <c r="DW129" s="52">
        <v>16.64517</v>
      </c>
      <c r="DX129" s="52">
        <v>16.861529999999998</v>
      </c>
      <c r="DY129" s="52">
        <v>39.07152</v>
      </c>
      <c r="DZ129" s="52">
        <v>20.89331</v>
      </c>
    </row>
    <row r="130" spans="1:130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3.2578900000000002</v>
      </c>
      <c r="DS130" s="52">
        <v>-6.8516399999999997</v>
      </c>
      <c r="DT130" s="52">
        <v>46.218330000000002</v>
      </c>
      <c r="DU130" s="52">
        <v>-3.07762</v>
      </c>
      <c r="DV130" s="52">
        <v>48.49136</v>
      </c>
      <c r="DW130" s="52">
        <v>14.626099999999999</v>
      </c>
      <c r="DX130" s="52">
        <v>10.67994</v>
      </c>
      <c r="DY130" s="52">
        <v>48.071240000000003</v>
      </c>
      <c r="DZ130" s="52">
        <v>-8.4798799999999996</v>
      </c>
    </row>
    <row r="131" spans="1:130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18.45316</v>
      </c>
      <c r="DS131" s="52">
        <v>16.24335</v>
      </c>
      <c r="DT131" s="52">
        <v>46.515619999999998</v>
      </c>
      <c r="DU131" s="52">
        <v>-65.327889999999996</v>
      </c>
      <c r="DV131" s="52">
        <v>37.94211</v>
      </c>
      <c r="DW131" s="52">
        <v>7.2916299999999996</v>
      </c>
      <c r="DX131" s="52">
        <v>-47.52646</v>
      </c>
      <c r="DY131" s="52">
        <v>31.925820000000002</v>
      </c>
      <c r="DZ131" s="52">
        <v>30.408180000000002</v>
      </c>
    </row>
    <row r="132" spans="1:130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417.66804999999999</v>
      </c>
      <c r="DS132" s="52">
        <v>390.33702</v>
      </c>
      <c r="DT132" s="52">
        <v>491.0104</v>
      </c>
      <c r="DU132" s="52">
        <v>351.29489999999998</v>
      </c>
      <c r="DV132" s="52">
        <v>481.34917000000002</v>
      </c>
      <c r="DW132" s="52">
        <v>416.40048000000002</v>
      </c>
      <c r="DX132" s="52">
        <v>388.81328000000002</v>
      </c>
      <c r="DY132" s="52">
        <v>541.56656999999996</v>
      </c>
      <c r="DZ132" s="52">
        <v>507.71413999999999</v>
      </c>
    </row>
    <row r="133" spans="1:130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360.36270999999999</v>
      </c>
      <c r="DS133" s="52">
        <v>380.16944999999998</v>
      </c>
      <c r="DT133" s="52">
        <v>550.53912000000003</v>
      </c>
      <c r="DU133" s="52">
        <v>402.26083</v>
      </c>
      <c r="DV133" s="52">
        <v>383.44893999999999</v>
      </c>
      <c r="DW133" s="52">
        <v>415.14395999999999</v>
      </c>
      <c r="DX133" s="52">
        <v>497.67223999999999</v>
      </c>
      <c r="DY133" s="52">
        <v>560.28147999999999</v>
      </c>
      <c r="DZ133" s="52">
        <v>391.9384</v>
      </c>
    </row>
    <row r="134" spans="1:130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11.51915</v>
      </c>
      <c r="DS134" s="52">
        <v>40.38982</v>
      </c>
      <c r="DT134" s="52">
        <v>125.37535</v>
      </c>
      <c r="DU134" s="52">
        <v>-20.82687</v>
      </c>
      <c r="DV134" s="52">
        <v>5.1822800000000004</v>
      </c>
      <c r="DW134" s="52">
        <v>37.975720000000003</v>
      </c>
      <c r="DX134" s="52">
        <v>24.781079999999999</v>
      </c>
      <c r="DY134" s="52">
        <v>99.500749999999996</v>
      </c>
      <c r="DZ134" s="52">
        <v>6.8631099999999998</v>
      </c>
    </row>
    <row r="135" spans="1:130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11.51915</v>
      </c>
      <c r="DS135" s="52">
        <v>40.38982</v>
      </c>
      <c r="DT135" s="52">
        <v>125.37535</v>
      </c>
      <c r="DU135" s="52">
        <v>-20.82687</v>
      </c>
      <c r="DV135" s="52">
        <v>5.1822800000000004</v>
      </c>
      <c r="DW135" s="52">
        <v>37.975720000000003</v>
      </c>
      <c r="DX135" s="52">
        <v>24.781079999999999</v>
      </c>
      <c r="DY135" s="52">
        <v>99.500749999999996</v>
      </c>
      <c r="DZ135" s="52">
        <v>6.8631099999999998</v>
      </c>
    </row>
    <row r="136" spans="1:130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  <c r="DX136" s="52">
        <v>0</v>
      </c>
      <c r="DY136" s="52">
        <v>0</v>
      </c>
      <c r="DZ136" s="52">
        <v>0</v>
      </c>
    </row>
    <row r="137" spans="1:130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  <c r="DX137" s="52">
        <v>0</v>
      </c>
      <c r="DY137" s="52">
        <v>0</v>
      </c>
      <c r="DZ137" s="52">
        <v>0</v>
      </c>
    </row>
    <row r="138" spans="1:130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348.84356000000002</v>
      </c>
      <c r="DS138" s="52">
        <v>339.77963</v>
      </c>
      <c r="DT138" s="52">
        <v>425.16377</v>
      </c>
      <c r="DU138" s="52">
        <v>423.08769999999998</v>
      </c>
      <c r="DV138" s="52">
        <v>378.26666</v>
      </c>
      <c r="DW138" s="52">
        <v>377.16824000000003</v>
      </c>
      <c r="DX138" s="52">
        <v>472.89116000000001</v>
      </c>
      <c r="DY138" s="52">
        <v>460.78073000000001</v>
      </c>
      <c r="DZ138" s="52">
        <v>385.07529</v>
      </c>
    </row>
    <row r="139" spans="1:130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57.305340000000001</v>
      </c>
      <c r="DS139" s="52">
        <v>10.16757</v>
      </c>
      <c r="DT139" s="52">
        <v>-59.52872</v>
      </c>
      <c r="DU139" s="52">
        <v>-50.96593</v>
      </c>
      <c r="DV139" s="52">
        <v>97.900229999999993</v>
      </c>
      <c r="DW139" s="52">
        <v>1.2565200000000001</v>
      </c>
      <c r="DX139" s="52">
        <v>-108.85896</v>
      </c>
      <c r="DY139" s="52">
        <v>-18.71491</v>
      </c>
      <c r="DZ139" s="52">
        <v>115.77574</v>
      </c>
    </row>
    <row r="140" spans="1:130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64.714290000000005</v>
      </c>
      <c r="DS140" s="52">
        <v>-10.417020000000001</v>
      </c>
      <c r="DT140" s="52">
        <v>-21.429549999999999</v>
      </c>
      <c r="DU140" s="52">
        <v>4.9278199999999996</v>
      </c>
      <c r="DV140" s="52">
        <v>124.00046</v>
      </c>
      <c r="DW140" s="52">
        <v>-8.7272999999999996</v>
      </c>
      <c r="DX140" s="52">
        <v>-146.89957999999999</v>
      </c>
      <c r="DY140" s="52">
        <v>-63.979480000000002</v>
      </c>
      <c r="DZ140" s="52">
        <v>124.07109</v>
      </c>
    </row>
    <row r="141" spans="1:130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-7.3548099999999996</v>
      </c>
      <c r="DS141" s="52">
        <v>-1.004E-2</v>
      </c>
      <c r="DT141" s="52">
        <v>-5.5342000000000002</v>
      </c>
      <c r="DU141" s="52">
        <v>-9.2899999999999996E-3</v>
      </c>
      <c r="DV141" s="52">
        <v>-11.19285</v>
      </c>
      <c r="DW141" s="52">
        <v>-2.6529099999999999</v>
      </c>
      <c r="DX141" s="52">
        <v>-4.5956900000000003</v>
      </c>
      <c r="DY141" s="52">
        <v>2.6197499999999998</v>
      </c>
      <c r="DZ141" s="52">
        <v>12.06321</v>
      </c>
    </row>
    <row r="142" spans="1:130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-5.4140000000000001E-2</v>
      </c>
      <c r="DS142" s="52">
        <v>20.594629999999999</v>
      </c>
      <c r="DT142" s="52">
        <v>-32.564970000000002</v>
      </c>
      <c r="DU142" s="52">
        <v>-55.884459999999997</v>
      </c>
      <c r="DV142" s="52">
        <v>-14.90738</v>
      </c>
      <c r="DW142" s="52">
        <v>12.63673</v>
      </c>
      <c r="DX142" s="52">
        <v>42.636310000000002</v>
      </c>
      <c r="DY142" s="52">
        <v>42.644820000000003</v>
      </c>
      <c r="DZ142" s="52">
        <v>-20.358560000000001</v>
      </c>
    </row>
    <row r="143" spans="1:130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-56.241759999999999</v>
      </c>
      <c r="DK143" s="52">
        <v>-690.96060999999997</v>
      </c>
      <c r="DL143" s="52">
        <v>20.354769999999998</v>
      </c>
      <c r="DM143" s="52">
        <v>-938.75986</v>
      </c>
      <c r="DN143" s="52">
        <v>-823.63833999999997</v>
      </c>
      <c r="DO143" s="52">
        <v>853.98870999999997</v>
      </c>
      <c r="DP143" s="52">
        <v>-300.57772</v>
      </c>
      <c r="DQ143" s="52">
        <v>-110.53946000000001</v>
      </c>
      <c r="DR143" s="52">
        <v>223.65973</v>
      </c>
      <c r="DS143" s="52">
        <v>-1007.35369</v>
      </c>
      <c r="DT143" s="52">
        <v>-186.98571000000001</v>
      </c>
      <c r="DU143" s="52">
        <v>-426.28131000000002</v>
      </c>
      <c r="DV143" s="52">
        <v>-190.64616000000001</v>
      </c>
      <c r="DW143" s="52">
        <v>-71.416250000000005</v>
      </c>
      <c r="DX143" s="52">
        <v>-1243.7298900000001</v>
      </c>
      <c r="DY143" s="52">
        <v>15.20237</v>
      </c>
      <c r="DZ143" s="52">
        <v>200.24822999999998</v>
      </c>
    </row>
    <row r="144" spans="1:130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13.933529999999999</v>
      </c>
      <c r="DK144" s="52">
        <v>8.5031800000000004</v>
      </c>
      <c r="DL144" s="52">
        <v>20.048089999999998</v>
      </c>
      <c r="DM144" s="52">
        <v>17.161750000000001</v>
      </c>
      <c r="DN144" s="52">
        <v>18.057480000000002</v>
      </c>
      <c r="DO144" s="52">
        <v>6.8686600000000002</v>
      </c>
      <c r="DP144" s="52">
        <v>29.306819999999998</v>
      </c>
      <c r="DQ144" s="52">
        <v>38.340000000000003</v>
      </c>
      <c r="DR144" s="52">
        <v>44.187829999999998</v>
      </c>
      <c r="DS144" s="52">
        <v>-1.27142</v>
      </c>
      <c r="DT144" s="52">
        <v>14.136950000000001</v>
      </c>
      <c r="DU144" s="52">
        <v>82.150350000000003</v>
      </c>
      <c r="DV144" s="52">
        <v>-5.9690000000000003</v>
      </c>
      <c r="DW144" s="52">
        <v>-89.137190000000004</v>
      </c>
      <c r="DX144" s="52">
        <v>162.03344000000001</v>
      </c>
      <c r="DY144" s="52">
        <v>28.128139999999998</v>
      </c>
      <c r="DZ144" s="52">
        <v>42.365120000000005</v>
      </c>
    </row>
    <row r="145" spans="1:130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</v>
      </c>
      <c r="DS145" s="52">
        <v>0.32869999999999999</v>
      </c>
      <c r="DT145" s="52">
        <v>0</v>
      </c>
      <c r="DU145" s="52">
        <v>0</v>
      </c>
      <c r="DV145" s="52">
        <v>4.9079999999999999E-2</v>
      </c>
      <c r="DW145" s="52">
        <v>0.10525</v>
      </c>
      <c r="DX145" s="52">
        <v>-0.18733</v>
      </c>
      <c r="DY145" s="52">
        <v>0</v>
      </c>
      <c r="DZ145" s="52">
        <v>9.9080000000000001E-2</v>
      </c>
    </row>
    <row r="146" spans="1:130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  <c r="DX146" s="52">
        <v>0</v>
      </c>
      <c r="DY146" s="52">
        <v>0</v>
      </c>
      <c r="DZ146" s="52">
        <v>0</v>
      </c>
    </row>
    <row r="147" spans="1:130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4.9079999999999999E-2</v>
      </c>
      <c r="DW147" s="52">
        <v>0.10525</v>
      </c>
      <c r="DX147" s="52">
        <v>-0.18733</v>
      </c>
      <c r="DY147" s="52">
        <v>0</v>
      </c>
      <c r="DZ147" s="52">
        <v>9.9080000000000001E-2</v>
      </c>
    </row>
    <row r="148" spans="1:130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  <c r="DX148" s="52">
        <v>0</v>
      </c>
      <c r="DY148" s="52">
        <v>0</v>
      </c>
      <c r="DZ148" s="52">
        <v>0</v>
      </c>
    </row>
    <row r="149" spans="1:130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</v>
      </c>
      <c r="DS149" s="52">
        <v>0</v>
      </c>
      <c r="DT149" s="52">
        <v>0</v>
      </c>
      <c r="DU149" s="52">
        <v>0</v>
      </c>
      <c r="DV149" s="52">
        <v>0</v>
      </c>
      <c r="DW149" s="52">
        <v>0</v>
      </c>
      <c r="DX149" s="52">
        <v>0</v>
      </c>
      <c r="DY149" s="52">
        <v>0</v>
      </c>
      <c r="DZ149" s="52">
        <v>0</v>
      </c>
    </row>
    <row r="150" spans="1:130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  <c r="DX150" s="52">
        <v>0</v>
      </c>
      <c r="DY150" s="52">
        <v>0</v>
      </c>
      <c r="DZ150" s="52">
        <v>0</v>
      </c>
    </row>
    <row r="151" spans="1:130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13.80064</v>
      </c>
      <c r="DK151" s="52">
        <v>7.8073100000000002</v>
      </c>
      <c r="DL151" s="52">
        <v>19.578150000000001</v>
      </c>
      <c r="DM151" s="52">
        <v>17.161750000000001</v>
      </c>
      <c r="DN151" s="52">
        <v>18.057480000000002</v>
      </c>
      <c r="DO151" s="52">
        <v>6.9278599999999999</v>
      </c>
      <c r="DP151" s="52">
        <v>29.02392</v>
      </c>
      <c r="DQ151" s="52">
        <v>38.340000000000003</v>
      </c>
      <c r="DR151" s="52">
        <v>44.187829999999998</v>
      </c>
      <c r="DS151" s="52">
        <v>-1.60012</v>
      </c>
      <c r="DT151" s="52">
        <v>14.136950000000001</v>
      </c>
      <c r="DU151" s="52">
        <v>82.150350000000003</v>
      </c>
      <c r="DV151" s="52">
        <v>-6.0180800000000003</v>
      </c>
      <c r="DW151" s="52">
        <v>-89.242440000000002</v>
      </c>
      <c r="DX151" s="52">
        <v>162.22076999999999</v>
      </c>
      <c r="DY151" s="52">
        <v>28.128139999999998</v>
      </c>
      <c r="DZ151" s="52">
        <v>42.266040000000004</v>
      </c>
    </row>
    <row r="152" spans="1:130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6.66547</v>
      </c>
      <c r="DQ152" s="52">
        <v>6.0032899999999998</v>
      </c>
      <c r="DR152" s="52">
        <v>10.381790000000001</v>
      </c>
      <c r="DS152" s="52">
        <v>-6.4151699999999998</v>
      </c>
      <c r="DT152" s="52">
        <v>6.9278000000000004</v>
      </c>
      <c r="DU152" s="52">
        <v>6.7125500000000002</v>
      </c>
      <c r="DV152" s="52">
        <v>0</v>
      </c>
      <c r="DW152" s="52">
        <v>0</v>
      </c>
      <c r="DX152" s="52">
        <v>0</v>
      </c>
      <c r="DY152" s="52">
        <v>0</v>
      </c>
      <c r="DZ152" s="52">
        <v>0</v>
      </c>
    </row>
    <row r="153" spans="1:130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15.84815</v>
      </c>
      <c r="DK153" s="52">
        <v>12.45645</v>
      </c>
      <c r="DL153" s="52">
        <v>19.17775</v>
      </c>
      <c r="DM153" s="52">
        <v>11.359120000000001</v>
      </c>
      <c r="DN153" s="52">
        <v>15.31809</v>
      </c>
      <c r="DO153" s="52">
        <v>6.3154899999999996</v>
      </c>
      <c r="DP153" s="52">
        <v>21.221340000000001</v>
      </c>
      <c r="DQ153" s="52">
        <v>31.007950000000001</v>
      </c>
      <c r="DR153" s="52">
        <v>31.696580000000001</v>
      </c>
      <c r="DS153" s="52">
        <v>5.1673200000000001</v>
      </c>
      <c r="DT153" s="52">
        <v>5.3870800000000001</v>
      </c>
      <c r="DU153" s="52">
        <v>74.111869999999996</v>
      </c>
      <c r="DV153" s="52">
        <v>-5.4871299999999996</v>
      </c>
      <c r="DW153" s="52">
        <v>-90.988489999999999</v>
      </c>
      <c r="DX153" s="52">
        <v>162.47251</v>
      </c>
      <c r="DY153" s="52">
        <v>29.287189999999999</v>
      </c>
      <c r="DZ153" s="52">
        <v>42.202120000000001</v>
      </c>
    </row>
    <row r="154" spans="1:130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  <c r="DX154" s="52">
        <v>0</v>
      </c>
      <c r="DY154" s="52">
        <v>0</v>
      </c>
      <c r="DZ154" s="52">
        <v>0</v>
      </c>
    </row>
    <row r="155" spans="1:130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-0.49579000000000001</v>
      </c>
      <c r="DO155" s="52">
        <v>3.3437800000000002</v>
      </c>
      <c r="DP155" s="52">
        <v>1.1371100000000001</v>
      </c>
      <c r="DQ155" s="52">
        <v>1.3287599999999999</v>
      </c>
      <c r="DR155" s="52">
        <v>2.1094599999999999</v>
      </c>
      <c r="DS155" s="52">
        <v>-0.35227000000000003</v>
      </c>
      <c r="DT155" s="52">
        <v>1.8220700000000001</v>
      </c>
      <c r="DU155" s="52">
        <v>1.3259300000000001</v>
      </c>
      <c r="DV155" s="52">
        <v>-0.53095000000000003</v>
      </c>
      <c r="DW155" s="52">
        <v>1.7460500000000001</v>
      </c>
      <c r="DX155" s="52">
        <v>-0.25174000000000002</v>
      </c>
      <c r="DY155" s="52">
        <v>-1.1590499999999999</v>
      </c>
      <c r="DZ155" s="52">
        <v>6.3920000000000005E-2</v>
      </c>
    </row>
    <row r="156" spans="1:130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2.632E-2</v>
      </c>
      <c r="DO156" s="52">
        <v>1.6740000000000001E-2</v>
      </c>
      <c r="DP156" s="52">
        <v>3.4529999999999998E-2</v>
      </c>
      <c r="DQ156" s="52">
        <v>2.6259999999999999E-2</v>
      </c>
      <c r="DR156" s="52">
        <v>1.7069999999999998E-2</v>
      </c>
      <c r="DS156" s="52">
        <v>1.086E-2</v>
      </c>
      <c r="DT156" s="52">
        <v>2.248E-2</v>
      </c>
      <c r="DU156" s="52">
        <v>1.7350000000000001E-2</v>
      </c>
      <c r="DV156" s="52">
        <v>5.8110000000000002E-2</v>
      </c>
      <c r="DW156" s="52">
        <v>3.6940000000000001E-2</v>
      </c>
      <c r="DX156" s="52">
        <v>2.2089999999999999E-2</v>
      </c>
      <c r="DY156" s="52">
        <v>1.908E-2</v>
      </c>
      <c r="DZ156" s="52">
        <v>6.3920000000000005E-2</v>
      </c>
    </row>
    <row r="157" spans="1:130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-179.47190000000001</v>
      </c>
      <c r="DS157" s="52">
        <v>1006.08227</v>
      </c>
      <c r="DT157" s="52">
        <v>201.12266</v>
      </c>
      <c r="DU157" s="52">
        <v>508.43166000000002</v>
      </c>
      <c r="DV157" s="52">
        <v>184.67715999999999</v>
      </c>
      <c r="DW157" s="52">
        <v>-17.720939999999999</v>
      </c>
      <c r="DX157" s="52">
        <v>1405.76333</v>
      </c>
      <c r="DY157" s="52">
        <v>12.92577</v>
      </c>
      <c r="DZ157" s="52">
        <v>-157.88310999999999</v>
      </c>
    </row>
    <row r="158" spans="1:130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  <c r="DX158" s="52">
        <v>0</v>
      </c>
      <c r="DY158" s="52">
        <v>0</v>
      </c>
      <c r="DZ158" s="52">
        <v>0</v>
      </c>
    </row>
    <row r="159" spans="1:130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  <c r="DX159" s="52">
        <v>0</v>
      </c>
      <c r="DY159" s="52">
        <v>0</v>
      </c>
      <c r="DZ159" s="52">
        <v>0</v>
      </c>
    </row>
    <row r="160" spans="1:130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  <c r="DX160" s="52">
        <v>0</v>
      </c>
      <c r="DY160" s="52">
        <v>0</v>
      </c>
      <c r="DZ160" s="52">
        <v>0</v>
      </c>
    </row>
    <row r="161" spans="1:130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  <c r="DX161" s="52">
        <v>0</v>
      </c>
      <c r="DY161" s="52">
        <v>0</v>
      </c>
      <c r="DZ161" s="52">
        <v>0</v>
      </c>
    </row>
    <row r="162" spans="1:130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  <c r="DX162" s="52">
        <v>0</v>
      </c>
      <c r="DY162" s="52">
        <v>0</v>
      </c>
      <c r="DZ162" s="52">
        <v>0</v>
      </c>
    </row>
    <row r="163" spans="1:130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  <c r="DX163" s="52">
        <v>0</v>
      </c>
      <c r="DY163" s="52">
        <v>0</v>
      </c>
      <c r="DZ163" s="52">
        <v>0</v>
      </c>
    </row>
    <row r="164" spans="1:130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-179.47190000000001</v>
      </c>
      <c r="DS164" s="52">
        <v>1006.08227</v>
      </c>
      <c r="DT164" s="52">
        <v>201.12266</v>
      </c>
      <c r="DU164" s="52">
        <v>508.43166000000002</v>
      </c>
      <c r="DV164" s="52">
        <v>184.67715999999999</v>
      </c>
      <c r="DW164" s="52">
        <v>-17.720939999999999</v>
      </c>
      <c r="DX164" s="52">
        <v>1405.76333</v>
      </c>
      <c r="DY164" s="52">
        <v>12.92577</v>
      </c>
      <c r="DZ164" s="52">
        <v>-157.88310999999999</v>
      </c>
    </row>
    <row r="165" spans="1:130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  <c r="DX165" s="52">
        <v>0</v>
      </c>
      <c r="DY165" s="52">
        <v>0</v>
      </c>
      <c r="DZ165" s="52">
        <v>0</v>
      </c>
    </row>
    <row r="166" spans="1:130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  <c r="DX166" s="52">
        <v>0</v>
      </c>
      <c r="DY166" s="52">
        <v>0</v>
      </c>
      <c r="DZ166" s="52">
        <v>0</v>
      </c>
    </row>
    <row r="167" spans="1:130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-168.49598</v>
      </c>
      <c r="DS167" s="52">
        <v>1006.61848</v>
      </c>
      <c r="DT167" s="52">
        <v>200.44333</v>
      </c>
      <c r="DU167" s="52">
        <v>508.28160000000003</v>
      </c>
      <c r="DV167" s="52">
        <v>184.12688</v>
      </c>
      <c r="DW167" s="52">
        <v>-17.341999999999999</v>
      </c>
      <c r="DX167" s="52">
        <v>1405.8340800000001</v>
      </c>
      <c r="DY167" s="52">
        <v>12.7607</v>
      </c>
      <c r="DZ167" s="52">
        <v>-159.09374</v>
      </c>
    </row>
    <row r="168" spans="1:130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0.55027999999999999</v>
      </c>
      <c r="DW168" s="52">
        <v>-0.37894</v>
      </c>
      <c r="DX168" s="52">
        <v>-7.0749999999999993E-2</v>
      </c>
      <c r="DY168" s="52">
        <v>0.16506999999999999</v>
      </c>
      <c r="DZ168" s="52">
        <v>1.2106300000000001</v>
      </c>
    </row>
    <row r="169" spans="1:130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  <c r="DX169" s="52">
        <v>0</v>
      </c>
      <c r="DY169" s="52">
        <v>0</v>
      </c>
      <c r="DZ169" s="52">
        <v>0</v>
      </c>
    </row>
    <row r="170" spans="1:130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  <c r="DX170" s="52">
        <v>0</v>
      </c>
      <c r="DY170" s="52">
        <v>0</v>
      </c>
      <c r="DZ170" s="52">
        <v>0</v>
      </c>
    </row>
    <row r="171" spans="1:130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  <c r="DX171" s="52">
        <v>0</v>
      </c>
      <c r="DY171" s="52">
        <v>0</v>
      </c>
      <c r="DZ171" s="52">
        <v>0</v>
      </c>
    </row>
    <row r="172" spans="1:130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  <c r="DX172" s="52">
        <v>0</v>
      </c>
      <c r="DY172" s="52">
        <v>0</v>
      </c>
      <c r="DZ172" s="52">
        <v>0</v>
      </c>
    </row>
    <row r="173" spans="1:130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754.58149000000003</v>
      </c>
      <c r="DK173" s="52">
        <v>1047.9485999999999</v>
      </c>
      <c r="DL173" s="52">
        <v>-546.34683999999993</v>
      </c>
      <c r="DM173" s="52">
        <v>1913.9741199999999</v>
      </c>
      <c r="DN173" s="52">
        <v>889.68501000000003</v>
      </c>
      <c r="DO173" s="52">
        <v>277.95353</v>
      </c>
      <c r="DP173" s="52">
        <v>-591.92783999999995</v>
      </c>
      <c r="DQ173" s="52">
        <v>947.57750999999996</v>
      </c>
      <c r="DR173" s="52">
        <v>1008.4442200000001</v>
      </c>
      <c r="DS173" s="52">
        <v>1337.16203</v>
      </c>
      <c r="DT173" s="52">
        <v>1528.9501600000001</v>
      </c>
      <c r="DU173" s="52">
        <v>441.33452</v>
      </c>
      <c r="DV173" s="52">
        <v>929.78429000000006</v>
      </c>
      <c r="DW173" s="52">
        <v>1055.5960500000001</v>
      </c>
      <c r="DX173" s="52">
        <v>-394.46399000000002</v>
      </c>
      <c r="DY173" s="52">
        <v>756.40076999999997</v>
      </c>
      <c r="DZ173" s="52">
        <v>-184.24625000000003</v>
      </c>
    </row>
    <row r="174" spans="1:130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133.78053</v>
      </c>
      <c r="DK174" s="52">
        <v>437.99106</v>
      </c>
      <c r="DL174" s="52">
        <v>-292.13547</v>
      </c>
      <c r="DM174" s="52">
        <v>2241.9293899999998</v>
      </c>
      <c r="DN174" s="52">
        <v>509.90294</v>
      </c>
      <c r="DO174" s="52">
        <v>23.670960000000001</v>
      </c>
      <c r="DP174" s="52">
        <v>-578.66533000000004</v>
      </c>
      <c r="DQ174" s="52">
        <v>551.49932000000001</v>
      </c>
      <c r="DR174" s="52">
        <v>404.15883000000002</v>
      </c>
      <c r="DS174" s="52">
        <v>759.41180999999995</v>
      </c>
      <c r="DT174" s="52">
        <v>1163.9169300000001</v>
      </c>
      <c r="DU174" s="52">
        <v>812.17309</v>
      </c>
      <c r="DV174" s="52">
        <v>858.97108000000003</v>
      </c>
      <c r="DW174" s="52">
        <v>1245.2051200000001</v>
      </c>
      <c r="DX174" s="52">
        <v>-467.61025000000001</v>
      </c>
      <c r="DY174" s="52">
        <v>626.61802</v>
      </c>
      <c r="DZ174" s="52">
        <v>694.19021999999995</v>
      </c>
    </row>
    <row r="175" spans="1:130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4.0120199999999997</v>
      </c>
      <c r="DS175" s="52">
        <v>1.3075300000000001</v>
      </c>
      <c r="DT175" s="52">
        <v>-5.4728199999999996</v>
      </c>
      <c r="DU175" s="52">
        <v>6.9399800000000003</v>
      </c>
      <c r="DV175" s="52">
        <v>0</v>
      </c>
      <c r="DW175" s="52">
        <v>0</v>
      </c>
      <c r="DX175" s="52">
        <v>1.0000000000000001E-5</v>
      </c>
      <c r="DY175" s="52">
        <v>0</v>
      </c>
      <c r="DZ175" s="52">
        <v>0</v>
      </c>
    </row>
    <row r="176" spans="1:130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133.78053</v>
      </c>
      <c r="DK176" s="52">
        <v>431.61771000000005</v>
      </c>
      <c r="DL176" s="52">
        <v>-292.99874</v>
      </c>
      <c r="DM176" s="52">
        <v>2241.6384800000001</v>
      </c>
      <c r="DN176" s="52">
        <v>507.32166000000001</v>
      </c>
      <c r="DO176" s="52">
        <v>18.002740000000003</v>
      </c>
      <c r="DP176" s="52">
        <v>-585.79403000000002</v>
      </c>
      <c r="DQ176" s="52">
        <v>559.20579999999995</v>
      </c>
      <c r="DR176" s="52">
        <v>400.14681000000002</v>
      </c>
      <c r="DS176" s="52">
        <v>758.10428000000002</v>
      </c>
      <c r="DT176" s="52">
        <v>1169.38975</v>
      </c>
      <c r="DU176" s="52">
        <v>805.23311000000001</v>
      </c>
      <c r="DV176" s="52">
        <v>858.97108000000003</v>
      </c>
      <c r="DW176" s="52">
        <v>1245.2051200000001</v>
      </c>
      <c r="DX176" s="52">
        <v>-467.6102600000001</v>
      </c>
      <c r="DY176" s="52">
        <v>626.61802</v>
      </c>
      <c r="DZ176" s="52">
        <v>694.19021999999995</v>
      </c>
    </row>
    <row r="177" spans="1:130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  <c r="DX177" s="52">
        <v>0</v>
      </c>
      <c r="DY177" s="52">
        <v>0</v>
      </c>
      <c r="DZ177" s="52">
        <v>0</v>
      </c>
    </row>
    <row r="178" spans="1:130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-328.79782</v>
      </c>
      <c r="DS178" s="52">
        <v>-85.066929999999999</v>
      </c>
      <c r="DT178" s="52">
        <v>450.22994999999997</v>
      </c>
      <c r="DU178" s="52">
        <v>285.78855999999996</v>
      </c>
      <c r="DV178" s="52">
        <v>497.98339999999996</v>
      </c>
      <c r="DW178" s="52">
        <v>465.37292000000002</v>
      </c>
      <c r="DX178" s="52">
        <v>-440.41481000000005</v>
      </c>
      <c r="DY178" s="52">
        <v>210.62201999999999</v>
      </c>
      <c r="DZ178" s="52">
        <v>573.44326000000001</v>
      </c>
    </row>
    <row r="179" spans="1:130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33.832599999999999</v>
      </c>
      <c r="DK179" s="52">
        <v>35.776530000000001</v>
      </c>
      <c r="DL179" s="52">
        <v>39.84937</v>
      </c>
      <c r="DM179" s="52">
        <v>77.51715999999999</v>
      </c>
      <c r="DN179" s="52">
        <v>-26.053889999999999</v>
      </c>
      <c r="DO179" s="52">
        <v>-27.476130000000001</v>
      </c>
      <c r="DP179" s="52">
        <v>-30.385480000000001</v>
      </c>
      <c r="DQ179" s="52">
        <v>-67.407669999999996</v>
      </c>
      <c r="DR179" s="52">
        <v>-20.459119999999999</v>
      </c>
      <c r="DS179" s="52">
        <v>-21.587019999999999</v>
      </c>
      <c r="DT179" s="52">
        <v>-23.959510000000002</v>
      </c>
      <c r="DU179" s="52">
        <v>-23.242660000000001</v>
      </c>
      <c r="DV179" s="52">
        <v>-25.815860000000001</v>
      </c>
      <c r="DW179" s="52">
        <v>-32.086739999999999</v>
      </c>
      <c r="DX179" s="52">
        <v>-20.225989999999999</v>
      </c>
      <c r="DY179" s="52">
        <v>-24.404800000000002</v>
      </c>
      <c r="DZ179" s="52">
        <v>-28.39744</v>
      </c>
    </row>
    <row r="180" spans="1:130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81.245589999999993</v>
      </c>
      <c r="DK180" s="52">
        <v>259.30628999999999</v>
      </c>
      <c r="DL180" s="52">
        <v>-316.37539000000004</v>
      </c>
      <c r="DM180" s="52">
        <v>2028.06915</v>
      </c>
      <c r="DN180" s="52">
        <v>491.00514999999996</v>
      </c>
      <c r="DO180" s="52">
        <v>59.195010000000011</v>
      </c>
      <c r="DP180" s="52">
        <v>-670.91894000000002</v>
      </c>
      <c r="DQ180" s="52">
        <v>197.48597000000001</v>
      </c>
      <c r="DR180" s="52">
        <v>749.40374999999995</v>
      </c>
      <c r="DS180" s="52">
        <v>864.75823000000003</v>
      </c>
      <c r="DT180" s="52">
        <v>743.11931000000004</v>
      </c>
      <c r="DU180" s="52">
        <v>542.68721000000005</v>
      </c>
      <c r="DV180" s="52">
        <v>386.80353999999994</v>
      </c>
      <c r="DW180" s="52">
        <v>811.91894000000002</v>
      </c>
      <c r="DX180" s="52">
        <v>-6.9694599999999927</v>
      </c>
      <c r="DY180" s="52">
        <v>440.4008</v>
      </c>
      <c r="DZ180" s="52">
        <v>149.14439999999999</v>
      </c>
    </row>
    <row r="181" spans="1:130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-19.464269999999999</v>
      </c>
      <c r="DK181" s="52">
        <v>13.548590000000001</v>
      </c>
      <c r="DL181" s="52">
        <v>-3.8897000000000013</v>
      </c>
      <c r="DM181" s="52">
        <v>-66.366919999999993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-5.7456100000000001</v>
      </c>
      <c r="DS181" s="52">
        <v>1.89445</v>
      </c>
      <c r="DT181" s="52">
        <v>6.5431600000000003</v>
      </c>
      <c r="DU181" s="52">
        <v>51.754429999999999</v>
      </c>
      <c r="DV181" s="52">
        <v>-12.811260000000001</v>
      </c>
      <c r="DW181" s="52">
        <v>12.925790000000001</v>
      </c>
      <c r="DX181" s="52">
        <v>-4.4713299999999983</v>
      </c>
      <c r="DY181" s="52">
        <v>9.5907700000000009</v>
      </c>
      <c r="DZ181" s="52">
        <v>-2.8526299999999996</v>
      </c>
    </row>
    <row r="182" spans="1:130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-604.28539000000001</v>
      </c>
      <c r="DS182" s="52">
        <v>-577.75022000000001</v>
      </c>
      <c r="DT182" s="52">
        <v>-365.03323</v>
      </c>
      <c r="DU182" s="52">
        <v>370.83857</v>
      </c>
      <c r="DV182" s="52">
        <v>-70.813209999999984</v>
      </c>
      <c r="DW182" s="52">
        <v>189.60907000000003</v>
      </c>
      <c r="DX182" s="52">
        <v>-73.146259999999998</v>
      </c>
      <c r="DY182" s="52">
        <v>-129.78275000000002</v>
      </c>
      <c r="DZ182" s="52">
        <v>878.43646999999999</v>
      </c>
    </row>
    <row r="183" spans="1:130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  <c r="DX183" s="52">
        <v>0</v>
      </c>
      <c r="DY183" s="52">
        <v>0</v>
      </c>
      <c r="DZ183" s="52">
        <v>0</v>
      </c>
    </row>
    <row r="184" spans="1:130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-604.28539000000001</v>
      </c>
      <c r="DS184" s="52">
        <v>-577.75022000000001</v>
      </c>
      <c r="DT184" s="52">
        <v>-365.03323</v>
      </c>
      <c r="DU184" s="52">
        <v>370.83857</v>
      </c>
      <c r="DV184" s="52">
        <v>-70.813209999999984</v>
      </c>
      <c r="DW184" s="52">
        <v>189.60907000000003</v>
      </c>
      <c r="DX184" s="52">
        <v>-73.146259999999998</v>
      </c>
      <c r="DY184" s="52">
        <v>-129.78275000000002</v>
      </c>
      <c r="DZ184" s="52">
        <v>878.43646999999999</v>
      </c>
    </row>
    <row r="185" spans="1:130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  <c r="DX185" s="52">
        <v>0</v>
      </c>
      <c r="DY185" s="52">
        <v>0</v>
      </c>
      <c r="DZ185" s="52">
        <v>0</v>
      </c>
    </row>
    <row r="186" spans="1:130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-604.28539000000001</v>
      </c>
      <c r="DS186" s="52">
        <v>-577.75022000000001</v>
      </c>
      <c r="DT186" s="52">
        <v>-365.03323</v>
      </c>
      <c r="DU186" s="52">
        <v>370.83857</v>
      </c>
      <c r="DV186" s="52">
        <v>-70.813209999999984</v>
      </c>
      <c r="DW186" s="52">
        <v>189.60907000000003</v>
      </c>
      <c r="DX186" s="52">
        <v>-73.146259999999998</v>
      </c>
      <c r="DY186" s="52">
        <v>-129.78275000000002</v>
      </c>
      <c r="DZ186" s="52">
        <v>878.43646999999999</v>
      </c>
    </row>
    <row r="187" spans="1:130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-3.6429299999999998</v>
      </c>
      <c r="DS187" s="52">
        <v>3.58711</v>
      </c>
      <c r="DT187" s="52">
        <v>11.106400000000001</v>
      </c>
      <c r="DU187" s="52">
        <v>-11.760530000000001</v>
      </c>
      <c r="DV187" s="52">
        <v>-1.9717800000000001</v>
      </c>
      <c r="DW187" s="52">
        <v>-0.42209999999999998</v>
      </c>
      <c r="DX187" s="52">
        <v>1.4687400000000002</v>
      </c>
      <c r="DY187" s="52">
        <v>-0.44407000000000002</v>
      </c>
      <c r="DZ187" s="52">
        <v>2.6836799999999998</v>
      </c>
    </row>
    <row r="188" spans="1:130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-177.54376999999999</v>
      </c>
      <c r="DS188" s="52">
        <v>-354.32577999999995</v>
      </c>
      <c r="DT188" s="52">
        <v>56.610209999999995</v>
      </c>
      <c r="DU188" s="52">
        <v>659.48650000000009</v>
      </c>
      <c r="DV188" s="52">
        <v>101.49489000000001</v>
      </c>
      <c r="DW188" s="52">
        <v>127.91391</v>
      </c>
      <c r="DX188" s="52">
        <v>142.98951</v>
      </c>
      <c r="DY188" s="52">
        <v>288.29944999999998</v>
      </c>
      <c r="DZ188" s="52">
        <v>393.11491000000001</v>
      </c>
    </row>
    <row r="189" spans="1:130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-44.53642</v>
      </c>
      <c r="DS189" s="52">
        <v>-64.07199</v>
      </c>
      <c r="DT189" s="52">
        <v>-32.648180000000004</v>
      </c>
      <c r="DU189" s="52">
        <v>-58.039650000000002</v>
      </c>
      <c r="DV189" s="52">
        <v>-118.89660000000001</v>
      </c>
      <c r="DW189" s="52">
        <v>-68.367099999999994</v>
      </c>
      <c r="DX189" s="52">
        <v>-109.12439999999999</v>
      </c>
      <c r="DY189" s="52">
        <v>8.3561999999999994</v>
      </c>
      <c r="DZ189" s="52">
        <v>119.5491</v>
      </c>
    </row>
    <row r="190" spans="1:130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-378.56227000000007</v>
      </c>
      <c r="DS190" s="52">
        <v>-162.93956000000003</v>
      </c>
      <c r="DT190" s="52">
        <v>-400.10165999999998</v>
      </c>
      <c r="DU190" s="52">
        <v>-218.84775000000002</v>
      </c>
      <c r="DV190" s="52">
        <v>-51.439719999999994</v>
      </c>
      <c r="DW190" s="52">
        <v>130.48436000000001</v>
      </c>
      <c r="DX190" s="52">
        <v>-108.48011</v>
      </c>
      <c r="DY190" s="52">
        <v>-425.99432999999999</v>
      </c>
      <c r="DZ190" s="52">
        <v>363.08878000000004</v>
      </c>
    </row>
    <row r="191" spans="1:130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-110.00753999999999</v>
      </c>
      <c r="DS191" s="52">
        <v>-34.914229999999996</v>
      </c>
      <c r="DT191" s="52">
        <v>30.61956</v>
      </c>
      <c r="DU191" s="52">
        <v>14.707869999999998</v>
      </c>
      <c r="DV191" s="52">
        <v>40.009429999999995</v>
      </c>
      <c r="DW191" s="52">
        <v>-9.9250500000000006</v>
      </c>
      <c r="DX191" s="52">
        <v>-16.259060000000002</v>
      </c>
      <c r="DY191" s="52">
        <v>-13.188789999999999</v>
      </c>
      <c r="DZ191" s="52">
        <v>23.152180000000001</v>
      </c>
    </row>
    <row r="192" spans="1:130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-186.12654000000001</v>
      </c>
      <c r="DW192" s="52">
        <v>243.94504000000001</v>
      </c>
      <c r="DX192" s="52">
        <v>2409.5409100000002</v>
      </c>
      <c r="DY192" s="52">
        <v>462.20051999999998</v>
      </c>
      <c r="DZ192" s="52">
        <v>843.26150000000007</v>
      </c>
    </row>
    <row r="193" spans="1:130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-1.6000000000000001E-4</v>
      </c>
      <c r="DW193" s="52">
        <v>1.1E-4</v>
      </c>
      <c r="DX193" s="52">
        <v>1.3999999999999999E-4</v>
      </c>
      <c r="DY193" s="52">
        <v>-8.0000000000000007E-5</v>
      </c>
      <c r="DZ193" s="52">
        <v>0</v>
      </c>
    </row>
    <row r="194" spans="1:130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-0.70035999999999998</v>
      </c>
      <c r="DW194" s="62">
        <v>-0.48416999999999999</v>
      </c>
      <c r="DX194" s="62">
        <v>-0.74983999999999995</v>
      </c>
      <c r="DY194" s="62">
        <v>-1.1759999999999999</v>
      </c>
      <c r="DZ194" s="62">
        <v>-0.73712999999999995</v>
      </c>
    </row>
    <row r="195" spans="1:130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  <c r="DX195" s="62">
        <v>0</v>
      </c>
      <c r="DY195" s="62">
        <v>0</v>
      </c>
      <c r="DZ195" s="62">
        <v>0</v>
      </c>
    </row>
    <row r="196" spans="1:130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-185.42601999999999</v>
      </c>
      <c r="DW196" s="52">
        <v>244.42910000000001</v>
      </c>
      <c r="DX196" s="52">
        <v>2410.29061</v>
      </c>
      <c r="DY196" s="52">
        <v>463.3766</v>
      </c>
      <c r="DZ196" s="52">
        <v>843.99863000000005</v>
      </c>
    </row>
    <row r="197" spans="1:130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197.36308</v>
      </c>
      <c r="DK197" s="76">
        <v>-398.3836</v>
      </c>
      <c r="DL197" s="76">
        <v>-234.48092</v>
      </c>
      <c r="DM197" s="76">
        <v>-112.50578</v>
      </c>
      <c r="DN197" s="76">
        <v>-102.70656</v>
      </c>
      <c r="DO197" s="76">
        <v>-233.31522000000001</v>
      </c>
      <c r="DP197" s="76">
        <v>4.7563000000000004</v>
      </c>
      <c r="DQ197" s="76">
        <v>-330.94324</v>
      </c>
      <c r="DR197" s="76">
        <v>80.475939999999994</v>
      </c>
      <c r="DS197" s="76">
        <v>-180.71258</v>
      </c>
      <c r="DT197" s="76">
        <v>-418.70377999999999</v>
      </c>
      <c r="DU197" s="76">
        <v>136.39397</v>
      </c>
      <c r="DV197" s="76">
        <v>-220.37575000000001</v>
      </c>
      <c r="DW197" s="76">
        <v>-274.04772000000003</v>
      </c>
      <c r="DX197" s="76">
        <v>-373.30793</v>
      </c>
      <c r="DY197" s="76">
        <v>318.30261999999999</v>
      </c>
      <c r="DZ197" s="76">
        <v>-384.10899999999924</v>
      </c>
    </row>
    <row r="198" spans="1:130" x14ac:dyDescent="0.25">
      <c r="B198" s="77" t="str">
        <f>BPAnalitica!$B$50</f>
        <v>Julio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</row>
    <row r="199" spans="1:130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</row>
    <row r="200" spans="1:130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0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-26.993980000000008</v>
      </c>
      <c r="DR201" s="64">
        <v>134.25711000000001</v>
      </c>
      <c r="DS201" s="64">
        <v>117.61827</v>
      </c>
      <c r="DT201" s="64">
        <v>183.96928</v>
      </c>
      <c r="DU201" s="64">
        <v>175.95485000000002</v>
      </c>
      <c r="DV201" s="64">
        <v>152.14269999999999</v>
      </c>
      <c r="DW201" s="64">
        <v>155.91958</v>
      </c>
      <c r="DX201" s="64">
        <v>193.97936000000001</v>
      </c>
      <c r="DY201" s="64">
        <v>187.40633000000003</v>
      </c>
      <c r="DZ201" s="64">
        <v>365.12682000000001</v>
      </c>
    </row>
    <row r="202" spans="1:130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403.31181000000004</v>
      </c>
      <c r="DS202" s="64">
        <v>380.95534999999995</v>
      </c>
      <c r="DT202" s="64">
        <v>403.81065000000001</v>
      </c>
      <c r="DU202" s="64">
        <v>419.7097</v>
      </c>
      <c r="DV202" s="64">
        <v>406.10854999999998</v>
      </c>
      <c r="DW202" s="64">
        <v>397.13566000000003</v>
      </c>
      <c r="DX202" s="64">
        <v>430.25549000000001</v>
      </c>
      <c r="DY202" s="64">
        <v>458.94975999999997</v>
      </c>
      <c r="DZ202" s="64">
        <v>473.72262999999998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Y146"/>
  <sheetViews>
    <sheetView showGridLines="0" zoomScaleNormal="100" workbookViewId="0">
      <pane xSplit="2" ySplit="9" topLeftCell="CI10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Y8" sqref="CY8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3" width="10.42578125" style="81" customWidth="1"/>
    <col min="104" max="16384" width="11.42578125" style="81"/>
  </cols>
  <sheetData>
    <row r="5" spans="1:103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3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3" ht="15.75" thickBot="1" x14ac:dyDescent="0.3"/>
    <row r="8" spans="1:103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609</v>
      </c>
      <c r="CU8" s="92" t="s">
        <v>612</v>
      </c>
      <c r="CV8" s="92" t="s">
        <v>613</v>
      </c>
      <c r="CW8" s="92" t="s">
        <v>614</v>
      </c>
      <c r="CX8" s="92" t="s">
        <v>615</v>
      </c>
      <c r="CY8" s="92" t="s">
        <v>620</v>
      </c>
    </row>
    <row r="10" spans="1:103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32620.808319999996</v>
      </c>
      <c r="CJ10" s="123">
        <v>33223.216120000005</v>
      </c>
      <c r="CK10" s="123">
        <v>34184.87797999999</v>
      </c>
      <c r="CL10" s="123">
        <v>37697.441550000003</v>
      </c>
      <c r="CM10" s="123">
        <v>38260.40526</v>
      </c>
      <c r="CN10" s="123">
        <v>37477.766779999998</v>
      </c>
      <c r="CO10" s="123">
        <v>37887.007710000005</v>
      </c>
      <c r="CP10" s="123">
        <v>38008.009109999999</v>
      </c>
      <c r="CQ10" s="123">
        <v>38973.861349999999</v>
      </c>
      <c r="CR10" s="123">
        <v>40647.427920000009</v>
      </c>
      <c r="CS10" s="123">
        <v>41201.377149999993</v>
      </c>
      <c r="CT10" s="123">
        <v>43267.94889</v>
      </c>
      <c r="CU10" s="123">
        <v>44162.246909999987</v>
      </c>
      <c r="CV10" s="123">
        <v>45829.14794000001</v>
      </c>
      <c r="CW10" s="123">
        <v>48556.568669999993</v>
      </c>
      <c r="CX10" s="123">
        <v>49638.392879999985</v>
      </c>
      <c r="CY10" s="123">
        <v>51875.544370000003</v>
      </c>
    </row>
    <row r="11" spans="1:103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2479.6673369999926</v>
      </c>
      <c r="CJ11" s="123">
        <v>2581.5745700000043</v>
      </c>
      <c r="CK11" s="123">
        <v>2750.7314099999958</v>
      </c>
      <c r="CL11" s="123">
        <v>2917.836139999999</v>
      </c>
      <c r="CM11" s="123">
        <v>3118.2945399999994</v>
      </c>
      <c r="CN11" s="123">
        <v>3223.302886999998</v>
      </c>
      <c r="CO11" s="123">
        <v>3679.6794669999967</v>
      </c>
      <c r="CP11" s="123">
        <v>3581.5803869999954</v>
      </c>
      <c r="CQ11" s="123">
        <v>3759.323779999997</v>
      </c>
      <c r="CR11" s="123">
        <v>3869.1396800000102</v>
      </c>
      <c r="CS11" s="123">
        <v>4125.5397499999954</v>
      </c>
      <c r="CT11" s="123">
        <v>4255.4445300000061</v>
      </c>
      <c r="CU11" s="123">
        <v>4511.5818199999858</v>
      </c>
      <c r="CV11" s="123">
        <v>4702.6148700000085</v>
      </c>
      <c r="CW11" s="123">
        <v>4886.1645999999928</v>
      </c>
      <c r="CX11" s="123">
        <v>5174.4659599999904</v>
      </c>
      <c r="CY11" s="123">
        <v>5558.4175799999994</v>
      </c>
    </row>
    <row r="12" spans="1:103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2557.7447299999999</v>
      </c>
      <c r="CQ12" s="123">
        <v>2711.39194</v>
      </c>
      <c r="CR12" s="123">
        <v>2774.5353799999998</v>
      </c>
      <c r="CS12" s="123">
        <v>2899.4836599999999</v>
      </c>
      <c r="CT12" s="123">
        <v>3037.0113700000002</v>
      </c>
      <c r="CU12" s="123">
        <v>3168.7117499999999</v>
      </c>
      <c r="CV12" s="123">
        <v>3305.3332500000001</v>
      </c>
      <c r="CW12" s="123">
        <v>3493.3382999999999</v>
      </c>
      <c r="CX12" s="123">
        <v>3656.3237399999998</v>
      </c>
      <c r="CY12" s="123">
        <v>4011.7862399999999</v>
      </c>
    </row>
    <row r="13" spans="1:103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2557.7447299999999</v>
      </c>
      <c r="CQ13" s="123">
        <v>2711.39194</v>
      </c>
      <c r="CR13" s="123">
        <v>2774.5353799999998</v>
      </c>
      <c r="CS13" s="123">
        <v>2899.4836599999999</v>
      </c>
      <c r="CT13" s="123">
        <v>3037.0113700000002</v>
      </c>
      <c r="CU13" s="123">
        <v>3168.7117499999999</v>
      </c>
      <c r="CV13" s="123">
        <v>3305.3332500000001</v>
      </c>
      <c r="CW13" s="123">
        <v>3493.3382999999999</v>
      </c>
      <c r="CX13" s="123">
        <v>3656.3237399999998</v>
      </c>
      <c r="CY13" s="123">
        <v>4011.7862399999999</v>
      </c>
    </row>
    <row r="14" spans="1:103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  <c r="CX14" s="123">
        <v>0</v>
      </c>
      <c r="CY14" s="123">
        <v>0</v>
      </c>
    </row>
    <row r="15" spans="1:103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  <c r="CX15" s="123">
        <v>0</v>
      </c>
      <c r="CY15" s="123">
        <v>0</v>
      </c>
    </row>
    <row r="16" spans="1:103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639.23942699999259</v>
      </c>
      <c r="CJ16" s="123">
        <v>719.28475000000424</v>
      </c>
      <c r="CK16" s="123">
        <v>836.94655999999588</v>
      </c>
      <c r="CL16" s="123">
        <v>973.50210999999967</v>
      </c>
      <c r="CM16" s="123">
        <v>1013.6857699999996</v>
      </c>
      <c r="CN16" s="123">
        <v>1033.1307469999981</v>
      </c>
      <c r="CO16" s="123">
        <v>1056.3381769999974</v>
      </c>
      <c r="CP16" s="123">
        <v>1023.8356569999954</v>
      </c>
      <c r="CQ16" s="123">
        <v>1047.9318399999968</v>
      </c>
      <c r="CR16" s="123">
        <v>1094.6043000000104</v>
      </c>
      <c r="CS16" s="123">
        <v>1226.0560899999953</v>
      </c>
      <c r="CT16" s="123">
        <v>1218.4331600000064</v>
      </c>
      <c r="CU16" s="123">
        <v>1342.8700699999856</v>
      </c>
      <c r="CV16" s="123">
        <v>1397.2816200000088</v>
      </c>
      <c r="CW16" s="123">
        <v>1392.8262999999924</v>
      </c>
      <c r="CX16" s="123">
        <v>1518.1422199999913</v>
      </c>
      <c r="CY16" s="123">
        <v>1546.6313399999999</v>
      </c>
    </row>
    <row r="17" spans="1:103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402.10678999999999</v>
      </c>
      <c r="CR17" s="123">
        <v>442.85980000000001</v>
      </c>
      <c r="CS17" s="123">
        <v>484.03607</v>
      </c>
      <c r="CT17" s="123">
        <v>541.63172999999995</v>
      </c>
      <c r="CU17" s="123">
        <v>549.74527999999998</v>
      </c>
      <c r="CV17" s="123">
        <v>569.07069000000001</v>
      </c>
      <c r="CW17" s="123">
        <v>588.58140000000003</v>
      </c>
      <c r="CX17" s="123">
        <v>629.70249999999999</v>
      </c>
      <c r="CY17" s="123">
        <v>650.41755000000001</v>
      </c>
    </row>
    <row r="18" spans="1:103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315.6187669999926</v>
      </c>
      <c r="CJ18" s="123">
        <v>331.04680000000423</v>
      </c>
      <c r="CK18" s="123">
        <v>357.88474000000002</v>
      </c>
      <c r="CL18" s="123">
        <v>377.69281999999959</v>
      </c>
      <c r="CM18" s="123">
        <v>391.22533999999968</v>
      </c>
      <c r="CN18" s="123">
        <v>386.20888699999784</v>
      </c>
      <c r="CO18" s="123">
        <v>381.43342699999721</v>
      </c>
      <c r="CP18" s="123">
        <v>403.41645699999538</v>
      </c>
      <c r="CQ18" s="123">
        <v>398.91702999999683</v>
      </c>
      <c r="CR18" s="123">
        <v>389.65504000001039</v>
      </c>
      <c r="CS18" s="123">
        <v>434.40638999999538</v>
      </c>
      <c r="CT18" s="123">
        <v>432.91445000000641</v>
      </c>
      <c r="CU18" s="123">
        <v>514.83202999998559</v>
      </c>
      <c r="CV18" s="123">
        <v>540.93933000000868</v>
      </c>
      <c r="CW18" s="123">
        <v>562.05419999999242</v>
      </c>
      <c r="CX18" s="123">
        <v>613.46698999999126</v>
      </c>
      <c r="CY18" s="123">
        <v>590.75898999999993</v>
      </c>
    </row>
    <row r="19" spans="1:103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227.2971</v>
      </c>
      <c r="CJ19" s="123">
        <v>217.00396000000001</v>
      </c>
      <c r="CK19" s="123">
        <v>233.0780499999959</v>
      </c>
      <c r="CL19" s="123">
        <v>260.51150000000001</v>
      </c>
      <c r="CM19" s="123">
        <v>279.20233999999999</v>
      </c>
      <c r="CN19" s="123">
        <v>289.00229000000002</v>
      </c>
      <c r="CO19" s="123">
        <v>296.50671999999997</v>
      </c>
      <c r="CP19" s="123">
        <v>226.60914</v>
      </c>
      <c r="CQ19" s="123">
        <v>246.90801999999999</v>
      </c>
      <c r="CR19" s="123">
        <v>262.08945999999997</v>
      </c>
      <c r="CS19" s="123">
        <v>307.61363</v>
      </c>
      <c r="CT19" s="123">
        <v>243.88697999999999</v>
      </c>
      <c r="CU19" s="123">
        <v>278.29275999999999</v>
      </c>
      <c r="CV19" s="123">
        <v>287.27159999999998</v>
      </c>
      <c r="CW19" s="123">
        <v>242.19069999999999</v>
      </c>
      <c r="CX19" s="123">
        <v>274.97273000000001</v>
      </c>
      <c r="CY19" s="123">
        <v>305.45479999999998</v>
      </c>
    </row>
    <row r="20" spans="1:103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378.20319000000001</v>
      </c>
      <c r="CJ20" s="123">
        <v>386.89281999999992</v>
      </c>
      <c r="CK20" s="123">
        <v>407.14377999999999</v>
      </c>
      <c r="CL20" s="123">
        <v>424.41289000000006</v>
      </c>
      <c r="CM20" s="123">
        <v>442.50207999999998</v>
      </c>
      <c r="CN20" s="123">
        <v>449.32767000000001</v>
      </c>
      <c r="CO20" s="123">
        <v>478.44232</v>
      </c>
      <c r="CP20" s="123">
        <v>516.82623999999998</v>
      </c>
      <c r="CQ20" s="123">
        <v>561.15566999999999</v>
      </c>
      <c r="CR20" s="123">
        <v>559.76922000000002</v>
      </c>
      <c r="CS20" s="123">
        <v>574.07063999999991</v>
      </c>
      <c r="CT20" s="123">
        <v>656.33821999999986</v>
      </c>
      <c r="CU20" s="123">
        <v>650.36921999999993</v>
      </c>
      <c r="CV20" s="123">
        <v>561.23203999999998</v>
      </c>
      <c r="CW20" s="123">
        <v>723.26549999999997</v>
      </c>
      <c r="CX20" s="123">
        <v>751.39363000000003</v>
      </c>
      <c r="CY20" s="123">
        <v>793.75874999999996</v>
      </c>
    </row>
    <row r="21" spans="1:103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5.9819000000000004</v>
      </c>
      <c r="CM21" s="123">
        <v>5.9819000000000004</v>
      </c>
      <c r="CN21" s="123">
        <v>5.93642</v>
      </c>
      <c r="CO21" s="123">
        <v>6.2193300000000011</v>
      </c>
      <c r="CP21" s="123">
        <v>6.2193300000000011</v>
      </c>
      <c r="CQ21" s="123">
        <v>6.2193300000000011</v>
      </c>
      <c r="CR21" s="123">
        <v>6.5617700000000001</v>
      </c>
      <c r="CS21" s="123">
        <v>6.7617700000000003</v>
      </c>
      <c r="CT21" s="123">
        <v>6.7617700000000003</v>
      </c>
      <c r="CU21" s="123">
        <v>6.8108500000000003</v>
      </c>
      <c r="CV21" s="123">
        <v>6.9161099999999998</v>
      </c>
      <c r="CW21" s="123">
        <v>6.7287800000000004</v>
      </c>
      <c r="CX21" s="123">
        <v>6.7287800000000004</v>
      </c>
      <c r="CY21" s="123">
        <v>6.8278599999999994</v>
      </c>
    </row>
    <row r="22" spans="1:103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  <c r="CW22" s="123">
        <v>0</v>
      </c>
      <c r="CX22" s="123">
        <v>0</v>
      </c>
      <c r="CY22" s="123">
        <v>0</v>
      </c>
    </row>
    <row r="23" spans="1:103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2.2166700000000001</v>
      </c>
      <c r="CR23" s="123">
        <v>2.5590999999999999</v>
      </c>
      <c r="CS23" s="123">
        <v>2.7591000000000001</v>
      </c>
      <c r="CT23" s="123">
        <v>2.7591000000000001</v>
      </c>
      <c r="CU23" s="123">
        <v>2.8081800000000001</v>
      </c>
      <c r="CV23" s="123">
        <v>2.91343</v>
      </c>
      <c r="CW23" s="123">
        <v>2.7261000000000002</v>
      </c>
      <c r="CX23" s="123">
        <v>2.7261000000000002</v>
      </c>
      <c r="CY23" s="123">
        <v>2.82518</v>
      </c>
    </row>
    <row r="24" spans="1:103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  <c r="CW24" s="123">
        <v>0</v>
      </c>
      <c r="CX24" s="123">
        <v>0</v>
      </c>
      <c r="CY24" s="123">
        <v>0</v>
      </c>
    </row>
    <row r="25" spans="1:103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3.7418499999999999</v>
      </c>
      <c r="CJ25" s="123">
        <v>3.8625300000000009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4.0026600000000006</v>
      </c>
      <c r="CR25" s="123">
        <v>4.0026700000000002</v>
      </c>
      <c r="CS25" s="123">
        <v>4.0026700000000002</v>
      </c>
      <c r="CT25" s="123">
        <v>4.0026700000000002</v>
      </c>
      <c r="CU25" s="123">
        <v>4.0026700000000002</v>
      </c>
      <c r="CV25" s="123">
        <v>4.0026799999999998</v>
      </c>
      <c r="CW25" s="123">
        <v>4.0026799999999998</v>
      </c>
      <c r="CX25" s="123">
        <v>4.0026799999999998</v>
      </c>
      <c r="CY25" s="123">
        <v>4.0026799999999998</v>
      </c>
    </row>
    <row r="26" spans="1:103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2.8016200000000002</v>
      </c>
      <c r="CR26" s="123">
        <v>2.8016299999999998</v>
      </c>
      <c r="CS26" s="123">
        <v>2.8016299999999998</v>
      </c>
      <c r="CT26" s="123">
        <v>2.8016299999999998</v>
      </c>
      <c r="CU26" s="123">
        <v>2.8016299999999998</v>
      </c>
      <c r="CV26" s="123">
        <v>2.8016399999999999</v>
      </c>
      <c r="CW26" s="123">
        <v>2.8016399999999999</v>
      </c>
      <c r="CX26" s="123">
        <v>2.8016399999999999</v>
      </c>
      <c r="CY26" s="123">
        <v>2.8016399999999999</v>
      </c>
    </row>
    <row r="27" spans="1:103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373.88709999999998</v>
      </c>
      <c r="CJ27" s="123">
        <v>381.68085999999994</v>
      </c>
      <c r="CK27" s="123">
        <v>401.26188000000002</v>
      </c>
      <c r="CL27" s="123">
        <v>418.43099000000007</v>
      </c>
      <c r="CM27" s="123">
        <v>436.52017999999998</v>
      </c>
      <c r="CN27" s="123">
        <v>443.39125000000001</v>
      </c>
      <c r="CO27" s="123">
        <v>472.22298999999998</v>
      </c>
      <c r="CP27" s="123">
        <v>510.60691000000003</v>
      </c>
      <c r="CQ27" s="123">
        <v>554.93633999999997</v>
      </c>
      <c r="CR27" s="123">
        <v>553.20744999999999</v>
      </c>
      <c r="CS27" s="123">
        <v>567.30886999999996</v>
      </c>
      <c r="CT27" s="123">
        <v>649.57644999999991</v>
      </c>
      <c r="CU27" s="123">
        <v>643.55836999999997</v>
      </c>
      <c r="CV27" s="123">
        <v>554.31592999999998</v>
      </c>
      <c r="CW27" s="123">
        <v>716.53671999999995</v>
      </c>
      <c r="CX27" s="123">
        <v>744.66485</v>
      </c>
      <c r="CY27" s="123">
        <v>786.93088999999998</v>
      </c>
    </row>
    <row r="28" spans="1:103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7.8836000000000004</v>
      </c>
      <c r="CJ28" s="123">
        <v>2.1448999999999998</v>
      </c>
      <c r="CK28" s="123">
        <v>2.1457000000000002</v>
      </c>
      <c r="CL28" s="123">
        <v>4.9309000000000003</v>
      </c>
      <c r="CM28" s="123">
        <v>8.1978000000000009</v>
      </c>
      <c r="CN28" s="123">
        <v>5.4096000000000002</v>
      </c>
      <c r="CO28" s="123">
        <v>11.882899999999999</v>
      </c>
      <c r="CP28" s="123">
        <v>17.930099999999999</v>
      </c>
      <c r="CQ28" s="123">
        <v>28.453499999999998</v>
      </c>
      <c r="CR28" s="123">
        <v>21.90954</v>
      </c>
      <c r="CS28" s="123">
        <v>28.801829999999999</v>
      </c>
      <c r="CT28" s="123">
        <v>35.631610000000002</v>
      </c>
      <c r="CU28" s="123">
        <v>35.631610000000002</v>
      </c>
      <c r="CV28" s="123">
        <v>35.631610000000002</v>
      </c>
      <c r="CW28" s="123">
        <v>35.631610000000002</v>
      </c>
      <c r="CX28" s="123">
        <v>35.631610000000002</v>
      </c>
      <c r="CY28" s="123">
        <v>35.631610000000002</v>
      </c>
    </row>
    <row r="29" spans="1:103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99.025279999999995</v>
      </c>
      <c r="CJ29" s="123">
        <v>111.48173</v>
      </c>
      <c r="CK29" s="123">
        <v>130.65948</v>
      </c>
      <c r="CL29" s="123">
        <v>142.01858999999999</v>
      </c>
      <c r="CM29" s="123">
        <v>157.33668</v>
      </c>
      <c r="CN29" s="123">
        <v>163.65217000000001</v>
      </c>
      <c r="CO29" s="123">
        <v>184.87350000000001</v>
      </c>
      <c r="CP29" s="123">
        <v>215.88146</v>
      </c>
      <c r="CQ29" s="123">
        <v>247.57803000000001</v>
      </c>
      <c r="CR29" s="123">
        <v>252.74536000000001</v>
      </c>
      <c r="CS29" s="123">
        <v>258.13243999999997</v>
      </c>
      <c r="CT29" s="123">
        <v>332.24430999999998</v>
      </c>
      <c r="CU29" s="123">
        <v>326.75718000000001</v>
      </c>
      <c r="CV29" s="123">
        <v>235.76868999999999</v>
      </c>
      <c r="CW29" s="123">
        <v>398.24121000000002</v>
      </c>
      <c r="CX29" s="123">
        <v>427.52839999999998</v>
      </c>
      <c r="CY29" s="123">
        <v>469.73050999999998</v>
      </c>
    </row>
    <row r="30" spans="1:103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21.404640000000001</v>
      </c>
      <c r="CR30" s="123">
        <v>21.404640000000001</v>
      </c>
      <c r="CS30" s="123">
        <v>21.404640000000001</v>
      </c>
      <c r="CT30" s="123">
        <v>21.404640000000001</v>
      </c>
      <c r="CU30" s="123">
        <v>21.404640000000001</v>
      </c>
      <c r="CV30" s="123">
        <v>21.404640000000001</v>
      </c>
      <c r="CW30" s="123">
        <v>21.404640000000001</v>
      </c>
      <c r="CX30" s="123">
        <v>21.404640000000001</v>
      </c>
      <c r="CY30" s="123">
        <v>21.404640000000001</v>
      </c>
    </row>
    <row r="31" spans="1:103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247.05206000000001</v>
      </c>
      <c r="CL31" s="123">
        <v>250.07686000000001</v>
      </c>
      <c r="CM31" s="123">
        <v>249.58106000000001</v>
      </c>
      <c r="CN31" s="123">
        <v>252.92483999999999</v>
      </c>
      <c r="CO31" s="123">
        <v>254.06195</v>
      </c>
      <c r="CP31" s="123">
        <v>255.39071000000001</v>
      </c>
      <c r="CQ31" s="123">
        <v>257.50017000000003</v>
      </c>
      <c r="CR31" s="123">
        <v>257.14790999999997</v>
      </c>
      <c r="CS31" s="123">
        <v>258.96995999999996</v>
      </c>
      <c r="CT31" s="123">
        <v>260.29588999999999</v>
      </c>
      <c r="CU31" s="123">
        <v>259.76493999999997</v>
      </c>
      <c r="CV31" s="123">
        <v>261.51098999999999</v>
      </c>
      <c r="CW31" s="123">
        <v>261.25925999999998</v>
      </c>
      <c r="CX31" s="123">
        <v>260.10019999999997</v>
      </c>
      <c r="CY31" s="123">
        <v>260.16413</v>
      </c>
    </row>
    <row r="32" spans="1:103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5.3519899999999998</v>
      </c>
      <c r="CN32" s="123">
        <v>5.3687300000000002</v>
      </c>
      <c r="CO32" s="123">
        <v>5.4032599999999995</v>
      </c>
      <c r="CP32" s="123">
        <v>5.4295200000000001</v>
      </c>
      <c r="CQ32" s="123">
        <v>5.4295200000000001</v>
      </c>
      <c r="CR32" s="123">
        <v>5.4295200000000001</v>
      </c>
      <c r="CS32" s="123">
        <v>5.4295200000000001</v>
      </c>
      <c r="CT32" s="123">
        <v>5.4295200000000001</v>
      </c>
      <c r="CU32" s="123">
        <v>5.4876299999999993</v>
      </c>
      <c r="CV32" s="123">
        <v>5.5245699999999998</v>
      </c>
      <c r="CW32" s="123">
        <v>5.5466600000000001</v>
      </c>
      <c r="CX32" s="123">
        <v>5.5657399999999999</v>
      </c>
      <c r="CY32" s="123">
        <v>5.62967</v>
      </c>
    </row>
    <row r="33" spans="1:103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  <c r="CW33" s="123">
        <v>0</v>
      </c>
      <c r="CX33" s="123">
        <v>0</v>
      </c>
      <c r="CY33" s="123">
        <v>0</v>
      </c>
    </row>
    <row r="34" spans="1:103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  <c r="CW34" s="123">
        <v>0</v>
      </c>
      <c r="CX34" s="123">
        <v>0</v>
      </c>
      <c r="CY34" s="123">
        <v>0</v>
      </c>
    </row>
    <row r="35" spans="1:103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  <c r="CW35" s="123">
        <v>0</v>
      </c>
      <c r="CX35" s="123">
        <v>0</v>
      </c>
      <c r="CY35" s="123">
        <v>0</v>
      </c>
    </row>
    <row r="36" spans="1:103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  <c r="CW36" s="123">
        <v>0</v>
      </c>
      <c r="CX36" s="123">
        <v>0</v>
      </c>
      <c r="CY36" s="123">
        <v>0</v>
      </c>
    </row>
    <row r="37" spans="1:103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  <c r="CW37" s="123">
        <v>0</v>
      </c>
      <c r="CX37" s="123">
        <v>0</v>
      </c>
      <c r="CY37" s="123">
        <v>0</v>
      </c>
    </row>
    <row r="38" spans="1:103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  <c r="CW38" s="123">
        <v>0</v>
      </c>
      <c r="CX38" s="123">
        <v>0</v>
      </c>
      <c r="CY38" s="123">
        <v>0</v>
      </c>
    </row>
    <row r="39" spans="1:103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11067.815820000002</v>
      </c>
      <c r="CJ39" s="123">
        <v>11510.61902</v>
      </c>
      <c r="CK39" s="123">
        <v>11204.49883</v>
      </c>
      <c r="CL39" s="123">
        <v>13420.293990000002</v>
      </c>
      <c r="CM39" s="123">
        <v>13941.022360000001</v>
      </c>
      <c r="CN39" s="123">
        <v>13934.252990000001</v>
      </c>
      <c r="CO39" s="123">
        <v>13306.06554</v>
      </c>
      <c r="CP39" s="123">
        <v>13894.46967</v>
      </c>
      <c r="CQ39" s="123">
        <v>14314.35779</v>
      </c>
      <c r="CR39" s="123">
        <v>15062.712649999999</v>
      </c>
      <c r="CS39" s="123">
        <v>16213.815319999998</v>
      </c>
      <c r="CT39" s="123">
        <v>17041.420910000001</v>
      </c>
      <c r="CU39" s="123">
        <v>17898.66347</v>
      </c>
      <c r="CV39" s="123">
        <v>19157.65537</v>
      </c>
      <c r="CW39" s="123">
        <v>18718.720299999997</v>
      </c>
      <c r="CX39" s="123">
        <v>19295.587279999996</v>
      </c>
      <c r="CY39" s="123">
        <v>19999.705190000001</v>
      </c>
    </row>
    <row r="40" spans="1:103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958.74400000000003</v>
      </c>
      <c r="CR40" s="123">
        <v>960.66913999999997</v>
      </c>
      <c r="CS40" s="123">
        <v>952.56727999999998</v>
      </c>
      <c r="CT40" s="123">
        <v>962.80390999999997</v>
      </c>
      <c r="CU40" s="123">
        <v>957.67424000000005</v>
      </c>
      <c r="CV40" s="123">
        <v>959.77441999999996</v>
      </c>
      <c r="CW40" s="123">
        <v>977.50171</v>
      </c>
      <c r="CX40" s="123">
        <v>955.46682999999996</v>
      </c>
      <c r="CY40" s="123">
        <v>965.99354000000005</v>
      </c>
    </row>
    <row r="41" spans="1:103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10093.343290000001</v>
      </c>
      <c r="CJ41" s="123">
        <v>10525.821410000002</v>
      </c>
      <c r="CK41" s="123">
        <v>10226.359</v>
      </c>
      <c r="CL41" s="123">
        <v>12445.839319999999</v>
      </c>
      <c r="CM41" s="123">
        <v>12973.937250000001</v>
      </c>
      <c r="CN41" s="123">
        <v>12983.336949999999</v>
      </c>
      <c r="CO41" s="123">
        <v>12375.67035</v>
      </c>
      <c r="CP41" s="123">
        <v>12941.640460000001</v>
      </c>
      <c r="CQ41" s="123">
        <v>13355.61378</v>
      </c>
      <c r="CR41" s="123">
        <v>14102.0435</v>
      </c>
      <c r="CS41" s="123">
        <v>15261.248039999999</v>
      </c>
      <c r="CT41" s="123">
        <v>16078.616999999998</v>
      </c>
      <c r="CU41" s="123">
        <v>16940.989219999999</v>
      </c>
      <c r="CV41" s="123">
        <v>18197.880940000003</v>
      </c>
      <c r="CW41" s="123">
        <v>17741.218580000001</v>
      </c>
      <c r="CX41" s="123">
        <v>18340.120439999999</v>
      </c>
      <c r="CY41" s="123">
        <v>19033.711650000001</v>
      </c>
    </row>
    <row r="42" spans="1:103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7635.6133900000004</v>
      </c>
      <c r="CR42" s="123">
        <v>7946.89293</v>
      </c>
      <c r="CS42" s="123">
        <v>8461.6669199999997</v>
      </c>
      <c r="CT42" s="123">
        <v>8520.0816799999993</v>
      </c>
      <c r="CU42" s="123">
        <v>8925.4965100000009</v>
      </c>
      <c r="CV42" s="123">
        <v>9733.4636100000007</v>
      </c>
      <c r="CW42" s="123">
        <v>9306.0115600000008</v>
      </c>
      <c r="CX42" s="123">
        <v>9578.18001</v>
      </c>
      <c r="CY42" s="123">
        <v>9795.4865700000009</v>
      </c>
    </row>
    <row r="43" spans="1:103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  <c r="CW43" s="123">
        <v>0</v>
      </c>
      <c r="CX43" s="123">
        <v>0</v>
      </c>
      <c r="CY43" s="123">
        <v>0</v>
      </c>
    </row>
    <row r="44" spans="1:103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1071.45109</v>
      </c>
      <c r="CR44" s="123">
        <v>986.73063000000002</v>
      </c>
      <c r="CS44" s="123">
        <v>1192.5046199999999</v>
      </c>
      <c r="CT44" s="123">
        <v>1042.91938</v>
      </c>
      <c r="CU44" s="123">
        <v>1223.33421</v>
      </c>
      <c r="CV44" s="123">
        <v>1569.3013100000001</v>
      </c>
      <c r="CW44" s="123">
        <v>1091.84926</v>
      </c>
      <c r="CX44" s="123">
        <v>1114.0177100000001</v>
      </c>
      <c r="CY44" s="123">
        <v>1431.3242700000001</v>
      </c>
    </row>
    <row r="45" spans="1:103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  <c r="CW45" s="123">
        <v>0</v>
      </c>
      <c r="CX45" s="123">
        <v>0</v>
      </c>
      <c r="CY45" s="123">
        <v>0</v>
      </c>
    </row>
    <row r="46" spans="1:103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6564.1623</v>
      </c>
      <c r="CR46" s="123">
        <v>6960.1623</v>
      </c>
      <c r="CS46" s="123">
        <v>7269.1623</v>
      </c>
      <c r="CT46" s="123">
        <v>7477.1623</v>
      </c>
      <c r="CU46" s="123">
        <v>7702.1623</v>
      </c>
      <c r="CV46" s="123">
        <v>8164.1623</v>
      </c>
      <c r="CW46" s="123">
        <v>8214.1623</v>
      </c>
      <c r="CX46" s="123">
        <v>8464.1623</v>
      </c>
      <c r="CY46" s="123">
        <v>8364.1623</v>
      </c>
    </row>
    <row r="47" spans="1:103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  <c r="CW47" s="123">
        <v>0</v>
      </c>
      <c r="CX47" s="123">
        <v>0</v>
      </c>
      <c r="CY47" s="123">
        <v>0</v>
      </c>
    </row>
    <row r="48" spans="1:103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1987.5034800000001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2396.88528</v>
      </c>
      <c r="CR48" s="123">
        <v>2389.7679699999999</v>
      </c>
      <c r="CS48" s="123">
        <v>2638.9735499999997</v>
      </c>
      <c r="CT48" s="123">
        <v>3070.2009600000001</v>
      </c>
      <c r="CU48" s="123">
        <v>3392.63654</v>
      </c>
      <c r="CV48" s="123">
        <v>3503.2241100000001</v>
      </c>
      <c r="CW48" s="123">
        <v>3549.6943099999999</v>
      </c>
      <c r="CX48" s="123">
        <v>3740.5850799999998</v>
      </c>
      <c r="CY48" s="123">
        <v>3995.86591</v>
      </c>
    </row>
    <row r="49" spans="1:103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  <c r="CW49" s="123">
        <v>0</v>
      </c>
      <c r="CX49" s="123">
        <v>0</v>
      </c>
      <c r="CY49" s="123">
        <v>0</v>
      </c>
    </row>
    <row r="50" spans="1:103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1987.5034800000001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2396.88528</v>
      </c>
      <c r="CR50" s="123">
        <v>2389.7679699999999</v>
      </c>
      <c r="CS50" s="123">
        <v>2638.9735499999997</v>
      </c>
      <c r="CT50" s="123">
        <v>3070.2009600000001</v>
      </c>
      <c r="CU50" s="123">
        <v>3392.63654</v>
      </c>
      <c r="CV50" s="123">
        <v>3503.2241100000001</v>
      </c>
      <c r="CW50" s="123">
        <v>3549.6943099999999</v>
      </c>
      <c r="CX50" s="123">
        <v>3740.5850799999998</v>
      </c>
      <c r="CY50" s="123">
        <v>3995.86591</v>
      </c>
    </row>
    <row r="51" spans="1:103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  <c r="CW51" s="123">
        <v>0</v>
      </c>
      <c r="CX51" s="123">
        <v>0</v>
      </c>
      <c r="CY51" s="123">
        <v>0</v>
      </c>
    </row>
    <row r="52" spans="1:103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  <c r="CW52" s="123">
        <v>0</v>
      </c>
      <c r="CX52" s="123">
        <v>0</v>
      </c>
      <c r="CY52" s="123">
        <v>0</v>
      </c>
    </row>
    <row r="53" spans="1:103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  <c r="CW53" s="123">
        <v>0</v>
      </c>
      <c r="CX53" s="123">
        <v>0</v>
      </c>
      <c r="CY53" s="123">
        <v>0</v>
      </c>
    </row>
    <row r="54" spans="1:103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80.160210000000006</v>
      </c>
      <c r="CR54" s="123">
        <v>80.110050000000001</v>
      </c>
      <c r="CS54" s="123">
        <v>86.150940000000006</v>
      </c>
      <c r="CT54" s="123">
        <v>121.14951000000001</v>
      </c>
      <c r="CU54" s="123">
        <v>104.75387000000001</v>
      </c>
      <c r="CV54" s="123">
        <v>118.0809</v>
      </c>
      <c r="CW54" s="123">
        <v>135.67207999999999</v>
      </c>
      <c r="CX54" s="123">
        <v>135.33966000000001</v>
      </c>
      <c r="CY54" s="123">
        <v>128.13041000000001</v>
      </c>
    </row>
    <row r="55" spans="1:103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  <c r="CW55" s="123">
        <v>0</v>
      </c>
      <c r="CX55" s="123">
        <v>0</v>
      </c>
      <c r="CY55" s="123">
        <v>0</v>
      </c>
    </row>
    <row r="56" spans="1:103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  <c r="CW56" s="123">
        <v>0</v>
      </c>
      <c r="CX56" s="123">
        <v>0</v>
      </c>
      <c r="CY56" s="123">
        <v>0</v>
      </c>
    </row>
    <row r="57" spans="1:103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  <c r="CW57" s="123">
        <v>0</v>
      </c>
      <c r="CX57" s="123">
        <v>0</v>
      </c>
      <c r="CY57" s="123">
        <v>0</v>
      </c>
    </row>
    <row r="58" spans="1:103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80.160210000000006</v>
      </c>
      <c r="CR58" s="123">
        <v>80.110050000000001</v>
      </c>
      <c r="CS58" s="123">
        <v>86.150940000000006</v>
      </c>
      <c r="CT58" s="123">
        <v>121.14951000000001</v>
      </c>
      <c r="CU58" s="123">
        <v>104.75387000000001</v>
      </c>
      <c r="CV58" s="123">
        <v>118.0809</v>
      </c>
      <c r="CW58" s="123">
        <v>135.67207999999999</v>
      </c>
      <c r="CX58" s="123">
        <v>135.33966000000001</v>
      </c>
      <c r="CY58" s="123">
        <v>128.13041000000001</v>
      </c>
    </row>
    <row r="59" spans="1:103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80.160210000000006</v>
      </c>
      <c r="CR59" s="123">
        <v>80.110050000000001</v>
      </c>
      <c r="CS59" s="123">
        <v>86.150940000000006</v>
      </c>
      <c r="CT59" s="123">
        <v>121.14951000000001</v>
      </c>
      <c r="CU59" s="123">
        <v>104.75387000000001</v>
      </c>
      <c r="CV59" s="123">
        <v>118.0809</v>
      </c>
      <c r="CW59" s="123">
        <v>135.67207999999999</v>
      </c>
      <c r="CX59" s="123">
        <v>135.33966000000001</v>
      </c>
      <c r="CY59" s="123">
        <v>128.13041000000001</v>
      </c>
    </row>
    <row r="60" spans="1:103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1633.3902500000002</v>
      </c>
      <c r="CN60" s="123">
        <v>1784.7964400000001</v>
      </c>
      <c r="CO60" s="123">
        <v>1914.0173199999999</v>
      </c>
      <c r="CP60" s="123">
        <v>2007.14021</v>
      </c>
      <c r="CQ60" s="123">
        <v>2084.9209599999999</v>
      </c>
      <c r="CR60" s="123">
        <v>2280.4449500000001</v>
      </c>
      <c r="CS60" s="123">
        <v>2505.0097500000002</v>
      </c>
      <c r="CT60" s="123">
        <v>2754.1535699999999</v>
      </c>
      <c r="CU60" s="123">
        <v>2923.4797600000002</v>
      </c>
      <c r="CV60" s="123">
        <v>2897.51674</v>
      </c>
      <c r="CW60" s="123">
        <v>2843.0026600000001</v>
      </c>
      <c r="CX60" s="123">
        <v>2918.4875400000001</v>
      </c>
      <c r="CY60" s="123">
        <v>3098.3836799999999</v>
      </c>
    </row>
    <row r="61" spans="1:103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  <c r="CW61" s="123">
        <v>0</v>
      </c>
      <c r="CX61" s="123">
        <v>0</v>
      </c>
      <c r="CY61" s="123">
        <v>0</v>
      </c>
    </row>
    <row r="62" spans="1:103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  <c r="CW62" s="123">
        <v>0</v>
      </c>
      <c r="CX62" s="123">
        <v>0</v>
      </c>
      <c r="CY62" s="123">
        <v>0</v>
      </c>
    </row>
    <row r="63" spans="1:103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0.62329999999999997</v>
      </c>
      <c r="CR63" s="123">
        <v>0.62329999999999997</v>
      </c>
      <c r="CS63" s="123">
        <v>0.62329999999999997</v>
      </c>
      <c r="CT63" s="123">
        <v>0.62329999999999997</v>
      </c>
      <c r="CU63" s="123">
        <v>0.62329999999999997</v>
      </c>
      <c r="CV63" s="123">
        <v>0.62329999999999997</v>
      </c>
      <c r="CW63" s="123">
        <v>0.62329999999999997</v>
      </c>
      <c r="CX63" s="123">
        <v>0.62329999999999997</v>
      </c>
      <c r="CY63" s="123">
        <v>0.62329999999999997</v>
      </c>
    </row>
    <row r="64" spans="1:103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1594.4009799999999</v>
      </c>
      <c r="CN64" s="123">
        <v>1745.80717</v>
      </c>
      <c r="CO64" s="123">
        <v>1875.0280499999999</v>
      </c>
      <c r="CP64" s="123">
        <v>2006.5169100000001</v>
      </c>
      <c r="CQ64" s="123">
        <v>2084.2976599999997</v>
      </c>
      <c r="CR64" s="123">
        <v>2279.8216499999999</v>
      </c>
      <c r="CS64" s="123">
        <v>2504.38645</v>
      </c>
      <c r="CT64" s="123">
        <v>2753.5302699999997</v>
      </c>
      <c r="CU64" s="123">
        <v>2922.85646</v>
      </c>
      <c r="CV64" s="123">
        <v>2896.8934399999998</v>
      </c>
      <c r="CW64" s="123">
        <v>2842.3793599999999</v>
      </c>
      <c r="CX64" s="123">
        <v>2917.8642399999999</v>
      </c>
      <c r="CY64" s="123">
        <v>3097.7603799999997</v>
      </c>
    </row>
    <row r="65" spans="1:103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0.35100999999999999</v>
      </c>
      <c r="CR65" s="123">
        <v>0.35100999999999999</v>
      </c>
      <c r="CS65" s="123">
        <v>0.35100999999999999</v>
      </c>
      <c r="CT65" s="123">
        <v>0.35100999999999999</v>
      </c>
      <c r="CU65" s="123">
        <v>0.35100999999999999</v>
      </c>
      <c r="CV65" s="123">
        <v>0.35100999999999999</v>
      </c>
      <c r="CW65" s="123">
        <v>0.35100999999999999</v>
      </c>
      <c r="CX65" s="123">
        <v>0.35100999999999999</v>
      </c>
      <c r="CY65" s="123">
        <v>0.35100999999999999</v>
      </c>
    </row>
    <row r="66" spans="1:103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630.02221999999995</v>
      </c>
      <c r="CJ66" s="123">
        <v>656.89391999999998</v>
      </c>
      <c r="CK66" s="123">
        <v>710.61241000000007</v>
      </c>
      <c r="CL66" s="123">
        <v>719.45748000000003</v>
      </c>
      <c r="CM66" s="123">
        <v>719.26713000000007</v>
      </c>
      <c r="CN66" s="123">
        <v>795.19736999999998</v>
      </c>
      <c r="CO66" s="123">
        <v>790.4753599999998</v>
      </c>
      <c r="CP66" s="123">
        <v>890.54684999999995</v>
      </c>
      <c r="CQ66" s="123">
        <v>1158.03394</v>
      </c>
      <c r="CR66" s="123">
        <v>1404.8276000000001</v>
      </c>
      <c r="CS66" s="123">
        <v>1569.44688</v>
      </c>
      <c r="CT66" s="123">
        <v>1613.0312800000002</v>
      </c>
      <c r="CU66" s="123">
        <v>1594.6225400000001</v>
      </c>
      <c r="CV66" s="123">
        <v>1945.5955799999999</v>
      </c>
      <c r="CW66" s="123">
        <v>1906.83797</v>
      </c>
      <c r="CX66" s="123">
        <v>1967.5281500000001</v>
      </c>
      <c r="CY66" s="123">
        <v>2015.8450800000001</v>
      </c>
    </row>
    <row r="67" spans="1:103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  <c r="CW67" s="123">
        <v>0</v>
      </c>
      <c r="CX67" s="123">
        <v>0</v>
      </c>
      <c r="CY67" s="123">
        <v>0</v>
      </c>
    </row>
    <row r="68" spans="1:103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38.756920000000001</v>
      </c>
      <c r="CR68" s="123">
        <v>41.268329999999999</v>
      </c>
      <c r="CS68" s="123">
        <v>34.387419999999999</v>
      </c>
      <c r="CT68" s="123">
        <v>36.277940000000001</v>
      </c>
      <c r="CU68" s="123">
        <v>31.589659999999999</v>
      </c>
      <c r="CV68" s="123">
        <v>40.49089</v>
      </c>
      <c r="CW68" s="123">
        <v>31.28877</v>
      </c>
      <c r="CX68" s="123">
        <v>28.919730000000001</v>
      </c>
      <c r="CY68" s="123">
        <v>29.750830000000001</v>
      </c>
    </row>
    <row r="69" spans="1:103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307.54665999999997</v>
      </c>
      <c r="CJ69" s="123">
        <v>343.32318999999995</v>
      </c>
      <c r="CK69" s="123">
        <v>383.17255999999998</v>
      </c>
      <c r="CL69" s="123">
        <v>421.7329299999999</v>
      </c>
      <c r="CM69" s="123">
        <v>395.67903999999999</v>
      </c>
      <c r="CN69" s="123">
        <v>368.20290999999997</v>
      </c>
      <c r="CO69" s="123">
        <v>337.81743</v>
      </c>
      <c r="CP69" s="123">
        <v>308.77572999999995</v>
      </c>
      <c r="CQ69" s="123">
        <v>288.31660999999997</v>
      </c>
      <c r="CR69" s="123">
        <v>266.72958999999997</v>
      </c>
      <c r="CS69" s="123">
        <v>242.77008000000001</v>
      </c>
      <c r="CT69" s="123">
        <v>219.52742000000001</v>
      </c>
      <c r="CU69" s="123">
        <v>193.71155999999999</v>
      </c>
      <c r="CV69" s="123">
        <v>161.62482</v>
      </c>
      <c r="CW69" s="123">
        <v>141.39883</v>
      </c>
      <c r="CX69" s="123">
        <v>116.99404</v>
      </c>
      <c r="CY69" s="123">
        <v>88.596590000000006</v>
      </c>
    </row>
    <row r="70" spans="1:103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288.79531999999995</v>
      </c>
      <c r="CJ70" s="123">
        <v>274.73261000000002</v>
      </c>
      <c r="CK70" s="123">
        <v>290.23994000000005</v>
      </c>
      <c r="CL70" s="123">
        <v>259.58785</v>
      </c>
      <c r="CM70" s="123">
        <v>277.87669</v>
      </c>
      <c r="CN70" s="123">
        <v>387.81311000000011</v>
      </c>
      <c r="CO70" s="123">
        <v>404.69502999999997</v>
      </c>
      <c r="CP70" s="123">
        <v>542.45254999999997</v>
      </c>
      <c r="CQ70" s="123">
        <v>830.96041000000002</v>
      </c>
      <c r="CR70" s="123">
        <v>1096.8296800000001</v>
      </c>
      <c r="CS70" s="123">
        <v>1292.2893799999999</v>
      </c>
      <c r="CT70" s="123">
        <v>1357.2259200000001</v>
      </c>
      <c r="CU70" s="123">
        <v>1369.32132</v>
      </c>
      <c r="CV70" s="123">
        <v>1743.4798699999999</v>
      </c>
      <c r="CW70" s="123">
        <v>1734.1503700000001</v>
      </c>
      <c r="CX70" s="123">
        <v>1821.61438</v>
      </c>
      <c r="CY70" s="123">
        <v>1897.49766</v>
      </c>
    </row>
    <row r="71" spans="1:103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60.675730000000001</v>
      </c>
      <c r="CJ71" s="123">
        <v>62.136920000000003</v>
      </c>
      <c r="CK71" s="123">
        <v>71.509010000000004</v>
      </c>
      <c r="CL71" s="123">
        <v>54.558149999999998</v>
      </c>
      <c r="CM71" s="123">
        <v>55.546280000000003</v>
      </c>
      <c r="CN71" s="123">
        <v>48.804470000000002</v>
      </c>
      <c r="CO71" s="123">
        <v>41.299160000000001</v>
      </c>
      <c r="CP71" s="123">
        <v>44.758510000000001</v>
      </c>
      <c r="CQ71" s="123">
        <v>45.47269</v>
      </c>
      <c r="CR71" s="123">
        <v>47.417560000000002</v>
      </c>
      <c r="CS71" s="123">
        <v>47.919840000000001</v>
      </c>
      <c r="CT71" s="123">
        <v>64.646079999999998</v>
      </c>
      <c r="CU71" s="123">
        <v>68.230459999999994</v>
      </c>
      <c r="CV71" s="123">
        <v>67.829210000000003</v>
      </c>
      <c r="CW71" s="123">
        <v>45.766710000000003</v>
      </c>
      <c r="CX71" s="123">
        <v>55.689899999999994</v>
      </c>
      <c r="CY71" s="123">
        <v>60.046509999999998</v>
      </c>
    </row>
    <row r="72" spans="1:103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18695.121973000001</v>
      </c>
      <c r="CJ72" s="123">
        <v>18744.129710000001</v>
      </c>
      <c r="CK72" s="123">
        <v>19822.503959999998</v>
      </c>
      <c r="CL72" s="123">
        <v>20934.898529999999</v>
      </c>
      <c r="CM72" s="123">
        <v>20758.58628</v>
      </c>
      <c r="CN72" s="123">
        <v>19870.883233</v>
      </c>
      <c r="CO72" s="123">
        <v>20422.820382999998</v>
      </c>
      <c r="CP72" s="123">
        <v>20015.132813000004</v>
      </c>
      <c r="CQ72" s="123">
        <v>20339.024109999998</v>
      </c>
      <c r="CR72" s="123">
        <v>21155.806369999998</v>
      </c>
      <c r="CS72" s="123">
        <v>20287.951440000001</v>
      </c>
      <c r="CT72" s="123">
        <v>21314.745229999997</v>
      </c>
      <c r="CU72" s="123">
        <v>21101.632399999999</v>
      </c>
      <c r="CV72" s="123">
        <v>21407.645659999998</v>
      </c>
      <c r="CW72" s="123">
        <v>24228.418269999998</v>
      </c>
      <c r="CX72" s="123">
        <v>24416.946010000003</v>
      </c>
      <c r="CY72" s="123">
        <v>25523.662850000001</v>
      </c>
    </row>
    <row r="73" spans="1:103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438.73439000000002</v>
      </c>
      <c r="CR73" s="123">
        <v>423.78635000000003</v>
      </c>
      <c r="CS73" s="123">
        <v>414.53384999999997</v>
      </c>
      <c r="CT73" s="123">
        <v>457.06207999999998</v>
      </c>
      <c r="CU73" s="123">
        <v>490.73671999999999</v>
      </c>
      <c r="CV73" s="123">
        <v>516.56613000000004</v>
      </c>
      <c r="CW73" s="123">
        <v>582.84056999999996</v>
      </c>
      <c r="CX73" s="123">
        <v>578.60770000000002</v>
      </c>
      <c r="CY73" s="123">
        <v>690.35787000000005</v>
      </c>
    </row>
    <row r="74" spans="1:103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718.55758000000003</v>
      </c>
      <c r="CR74" s="123">
        <v>712.76388999999995</v>
      </c>
      <c r="CS74" s="123">
        <v>702.56650000000002</v>
      </c>
      <c r="CT74" s="123">
        <v>714.89837</v>
      </c>
      <c r="CU74" s="123">
        <v>707.85227999999995</v>
      </c>
      <c r="CV74" s="123">
        <v>701.07719999999995</v>
      </c>
      <c r="CW74" s="123">
        <v>722.20596</v>
      </c>
      <c r="CX74" s="123">
        <v>693.41405999999995</v>
      </c>
      <c r="CY74" s="123">
        <v>705.64954</v>
      </c>
    </row>
    <row r="75" spans="1:103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76.461359999999999</v>
      </c>
      <c r="CM75" s="123">
        <v>75.522000000000006</v>
      </c>
      <c r="CN75" s="123">
        <v>72.538169999999994</v>
      </c>
      <c r="CO75" s="123">
        <v>69.921279999999996</v>
      </c>
      <c r="CP75" s="123">
        <v>72.73751</v>
      </c>
      <c r="CQ75" s="123">
        <v>73.491429999999994</v>
      </c>
      <c r="CR75" s="123">
        <v>72.871300000000005</v>
      </c>
      <c r="CS75" s="123">
        <v>71.838610000000003</v>
      </c>
      <c r="CT75" s="123">
        <v>73.143410000000003</v>
      </c>
      <c r="CU75" s="123">
        <v>72.489559999999997</v>
      </c>
      <c r="CV75" s="123">
        <v>71.840500000000006</v>
      </c>
      <c r="CW75" s="123">
        <v>74.100089999999994</v>
      </c>
      <c r="CX75" s="123">
        <v>71.246319999999997</v>
      </c>
      <c r="CY75" s="123">
        <v>72.588089999999994</v>
      </c>
    </row>
    <row r="76" spans="1:103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18072.745459999998</v>
      </c>
      <c r="CJ76" s="123">
        <v>18103.23602</v>
      </c>
      <c r="CK76" s="123">
        <v>18610.42859</v>
      </c>
      <c r="CL76" s="123">
        <v>19711.10282</v>
      </c>
      <c r="CM76" s="123">
        <v>19517.828669999999</v>
      </c>
      <c r="CN76" s="123">
        <v>18689.11464</v>
      </c>
      <c r="CO76" s="123">
        <v>19300.233970000001</v>
      </c>
      <c r="CP76" s="123">
        <v>18829.932540000002</v>
      </c>
      <c r="CQ76" s="123">
        <v>19108.240709999998</v>
      </c>
      <c r="CR76" s="123">
        <v>19946.384829999999</v>
      </c>
      <c r="CS76" s="123">
        <v>19099.012480000001</v>
      </c>
      <c r="CT76" s="123">
        <v>20069.641370000001</v>
      </c>
      <c r="CU76" s="123">
        <v>19830.55384</v>
      </c>
      <c r="CV76" s="123">
        <v>20118.161830000001</v>
      </c>
      <c r="CW76" s="123">
        <v>22849.271649999999</v>
      </c>
      <c r="CX76" s="123">
        <v>23073.677930000002</v>
      </c>
      <c r="CY76" s="123">
        <v>24055.067350000001</v>
      </c>
    </row>
    <row r="77" spans="1:103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</row>
    <row r="78" spans="1:103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40307.514500000005</v>
      </c>
      <c r="CK78" s="123">
        <v>40900.807509999999</v>
      </c>
      <c r="CL78" s="123">
        <v>44904.344259999998</v>
      </c>
      <c r="CM78" s="123">
        <v>45385.355710000003</v>
      </c>
      <c r="CN78" s="123">
        <v>43633.125469999999</v>
      </c>
      <c r="CO78" s="123">
        <v>44294.669470000001</v>
      </c>
      <c r="CP78" s="123">
        <v>44350.952109999998</v>
      </c>
      <c r="CQ78" s="123">
        <v>44146.847110000002</v>
      </c>
      <c r="CR78" s="123">
        <v>44722.655880000006</v>
      </c>
      <c r="CS78" s="123">
        <v>44669.483229999998</v>
      </c>
      <c r="CT78" s="123">
        <v>46585.952430000005</v>
      </c>
      <c r="CU78" s="123">
        <v>47209.979899999991</v>
      </c>
      <c r="CV78" s="123">
        <v>47958.553280000015</v>
      </c>
      <c r="CW78" s="123">
        <v>50240.554809999987</v>
      </c>
      <c r="CX78" s="123">
        <v>50653.617329999994</v>
      </c>
      <c r="CY78" s="123">
        <v>51693.057999999997</v>
      </c>
    </row>
    <row r="79" spans="1:103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18737.130109999998</v>
      </c>
      <c r="CK79" s="123">
        <v>19235.544190000001</v>
      </c>
      <c r="CL79" s="123">
        <v>22027.471979999998</v>
      </c>
      <c r="CM79" s="123">
        <v>22444.673739999998</v>
      </c>
      <c r="CN79" s="123">
        <v>22769.972229999999</v>
      </c>
      <c r="CO79" s="123">
        <v>22943.015200000002</v>
      </c>
      <c r="CP79" s="123">
        <v>23056.922180000001</v>
      </c>
      <c r="CQ79" s="123">
        <v>23657.437459999997</v>
      </c>
      <c r="CR79" s="123">
        <v>23944.828699999998</v>
      </c>
      <c r="CS79" s="123">
        <v>24344.88378</v>
      </c>
      <c r="CT79" s="123">
        <v>24843.065500000001</v>
      </c>
      <c r="CU79" s="123">
        <v>25398.20465</v>
      </c>
      <c r="CV79" s="123">
        <v>26104.08729000001</v>
      </c>
      <c r="CW79" s="123">
        <v>26616.186919999993</v>
      </c>
      <c r="CX79" s="123">
        <v>27270.563509999996</v>
      </c>
      <c r="CY79" s="123">
        <v>27738.859920000003</v>
      </c>
    </row>
    <row r="80" spans="1:103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20530.213179999999</v>
      </c>
      <c r="CR80" s="123">
        <v>20821.514920000001</v>
      </c>
      <c r="CS80" s="123">
        <v>21292.56755</v>
      </c>
      <c r="CT80" s="123">
        <v>21825.690750000002</v>
      </c>
      <c r="CU80" s="123">
        <v>22267.02288</v>
      </c>
      <c r="CV80" s="123">
        <v>22951.654869999998</v>
      </c>
      <c r="CW80" s="123">
        <v>23555.60728</v>
      </c>
      <c r="CX80" s="123">
        <v>24218.508720000002</v>
      </c>
      <c r="CY80" s="123">
        <v>24585.721730000001</v>
      </c>
    </row>
    <row r="81" spans="1:103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20530.213179999999</v>
      </c>
      <c r="CR81" s="123">
        <v>20821.514920000001</v>
      </c>
      <c r="CS81" s="123">
        <v>21292.56755</v>
      </c>
      <c r="CT81" s="123">
        <v>21825.690750000002</v>
      </c>
      <c r="CU81" s="123">
        <v>22267.02288</v>
      </c>
      <c r="CV81" s="123">
        <v>22951.654869999998</v>
      </c>
      <c r="CW81" s="123">
        <v>23555.60728</v>
      </c>
      <c r="CX81" s="123">
        <v>24218.508720000002</v>
      </c>
      <c r="CY81" s="123">
        <v>24585.721730000001</v>
      </c>
    </row>
    <row r="82" spans="1:103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  <c r="CW82" s="123">
        <v>0</v>
      </c>
      <c r="CX82" s="123">
        <v>0</v>
      </c>
      <c r="CY82" s="123">
        <v>0</v>
      </c>
    </row>
    <row r="83" spans="1:103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  <c r="CW83" s="123">
        <v>0</v>
      </c>
      <c r="CX83" s="123">
        <v>0</v>
      </c>
      <c r="CY83" s="123">
        <v>0</v>
      </c>
    </row>
    <row r="84" spans="1:103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3127.2242799999995</v>
      </c>
      <c r="CR84" s="123">
        <v>3123.31378</v>
      </c>
      <c r="CS84" s="123">
        <v>3052.3162299999999</v>
      </c>
      <c r="CT84" s="123">
        <v>3017.3747499999999</v>
      </c>
      <c r="CU84" s="123">
        <v>3131.1817700000001</v>
      </c>
      <c r="CV84" s="123">
        <v>3152.4324200000106</v>
      </c>
      <c r="CW84" s="123">
        <v>3060.5796399999945</v>
      </c>
      <c r="CX84" s="123">
        <v>3052.0547899999947</v>
      </c>
      <c r="CY84" s="123">
        <v>3153.1381899999997</v>
      </c>
    </row>
    <row r="85" spans="1:103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2201.7241399999998</v>
      </c>
      <c r="CR85" s="123">
        <v>2182.0946600000002</v>
      </c>
      <c r="CS85" s="123">
        <v>2152.7103200000001</v>
      </c>
      <c r="CT85" s="123">
        <v>2169.4511299999999</v>
      </c>
      <c r="CU85" s="123">
        <v>2299.4938000000002</v>
      </c>
      <c r="CV85" s="123">
        <v>2301.9358000000002</v>
      </c>
      <c r="CW85" s="123">
        <v>2165.4764399999999</v>
      </c>
      <c r="CX85" s="123">
        <v>2108.69436</v>
      </c>
      <c r="CY85" s="123">
        <v>2232.2147500000001</v>
      </c>
    </row>
    <row r="86" spans="1:103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8.9860399999999991</v>
      </c>
      <c r="CR86" s="123">
        <v>8.9064899999999998</v>
      </c>
      <c r="CS86" s="123">
        <v>3.31202</v>
      </c>
      <c r="CT86" s="123">
        <v>3.3924300000000001</v>
      </c>
      <c r="CU86" s="123">
        <v>1.1992799999999999</v>
      </c>
      <c r="CV86" s="123">
        <v>2.5056500000000002</v>
      </c>
      <c r="CW86" s="123">
        <v>3.8374700000000002</v>
      </c>
      <c r="CX86" s="123">
        <v>6.3902999999999999</v>
      </c>
      <c r="CY86" s="123">
        <v>1.9403499999999996</v>
      </c>
    </row>
    <row r="87" spans="1:103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916.51409999999998</v>
      </c>
      <c r="CR87" s="123">
        <v>932.31263000000001</v>
      </c>
      <c r="CS87" s="123">
        <v>896.29389000000003</v>
      </c>
      <c r="CT87" s="123">
        <v>844.53119000000004</v>
      </c>
      <c r="CU87" s="123">
        <v>830.48869000000002</v>
      </c>
      <c r="CV87" s="123">
        <v>847.99097000001041</v>
      </c>
      <c r="CW87" s="123">
        <v>891.26572999999451</v>
      </c>
      <c r="CX87" s="123">
        <v>936.97012999999458</v>
      </c>
      <c r="CY87" s="123">
        <v>918.98308999999995</v>
      </c>
    </row>
    <row r="88" spans="1:103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7267.5855600000004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6566.2261900000003</v>
      </c>
      <c r="CR88" s="123">
        <v>7441.1153400000003</v>
      </c>
      <c r="CS88" s="123">
        <v>7378.5983900000001</v>
      </c>
      <c r="CT88" s="123">
        <v>8394.1387800000011</v>
      </c>
      <c r="CU88" s="123">
        <v>8547.1962600000006</v>
      </c>
      <c r="CV88" s="123">
        <v>8419.0990899999997</v>
      </c>
      <c r="CW88" s="123">
        <v>10201.182510000001</v>
      </c>
      <c r="CX88" s="123">
        <v>10167.08374</v>
      </c>
      <c r="CY88" s="123">
        <v>9821.1925699999993</v>
      </c>
    </row>
    <row r="89" spans="1:103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  <c r="CW89" s="123">
        <v>0</v>
      </c>
      <c r="CX89" s="123">
        <v>0</v>
      </c>
      <c r="CY89" s="123">
        <v>0</v>
      </c>
    </row>
    <row r="90" spans="1:103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  <c r="CW90" s="123">
        <v>0</v>
      </c>
      <c r="CX90" s="123">
        <v>0</v>
      </c>
      <c r="CY90" s="123">
        <v>0</v>
      </c>
    </row>
    <row r="91" spans="1:103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  <c r="CW91" s="123">
        <v>0</v>
      </c>
      <c r="CX91" s="123">
        <v>0</v>
      </c>
      <c r="CY91" s="123">
        <v>0</v>
      </c>
    </row>
    <row r="92" spans="1:103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  <c r="CW92" s="123">
        <v>0</v>
      </c>
      <c r="CX92" s="123">
        <v>0</v>
      </c>
      <c r="CY92" s="123">
        <v>0</v>
      </c>
    </row>
    <row r="93" spans="1:103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  <c r="CW93" s="123">
        <v>0</v>
      </c>
      <c r="CX93" s="123">
        <v>0</v>
      </c>
      <c r="CY93" s="123">
        <v>0</v>
      </c>
    </row>
    <row r="94" spans="1:103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  <c r="CW94" s="123">
        <v>0</v>
      </c>
      <c r="CX94" s="123">
        <v>0</v>
      </c>
      <c r="CY94" s="123">
        <v>0</v>
      </c>
    </row>
    <row r="95" spans="1:103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7267.5855600000004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6566.2261900000003</v>
      </c>
      <c r="CR95" s="123">
        <v>7441.1153400000003</v>
      </c>
      <c r="CS95" s="123">
        <v>7378.5983900000001</v>
      </c>
      <c r="CT95" s="123">
        <v>8394.1387800000011</v>
      </c>
      <c r="CU95" s="123">
        <v>8547.1962600000006</v>
      </c>
      <c r="CV95" s="123">
        <v>8419.0990899999997</v>
      </c>
      <c r="CW95" s="123">
        <v>10201.182510000001</v>
      </c>
      <c r="CX95" s="123">
        <v>10167.08374</v>
      </c>
      <c r="CY95" s="123">
        <v>9821.1925699999993</v>
      </c>
    </row>
    <row r="96" spans="1:103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  <c r="CW96" s="123">
        <v>5</v>
      </c>
      <c r="CX96" s="123">
        <v>5</v>
      </c>
      <c r="CY96" s="123">
        <v>5</v>
      </c>
    </row>
    <row r="97" spans="1:103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  <c r="CW97" s="123">
        <v>35</v>
      </c>
      <c r="CX97" s="123">
        <v>35</v>
      </c>
      <c r="CY97" s="123">
        <v>35</v>
      </c>
    </row>
    <row r="98" spans="1:103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4563.42029</v>
      </c>
      <c r="CR98" s="123">
        <v>5463.16219</v>
      </c>
      <c r="CS98" s="123">
        <v>5429.1535899999999</v>
      </c>
      <c r="CT98" s="123">
        <v>6339.3339800000003</v>
      </c>
      <c r="CU98" s="123">
        <v>6455.9911899999997</v>
      </c>
      <c r="CV98" s="123">
        <v>6345.1212699999996</v>
      </c>
      <c r="CW98" s="123">
        <v>8053.5282900000002</v>
      </c>
      <c r="CX98" s="123">
        <v>8055.5382</v>
      </c>
      <c r="CY98" s="123">
        <v>7684.1548499999999</v>
      </c>
    </row>
    <row r="99" spans="1:103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1962.8059000000001</v>
      </c>
      <c r="CR99" s="123">
        <v>1937.9531500000001</v>
      </c>
      <c r="CS99" s="123">
        <v>1909.4448</v>
      </c>
      <c r="CT99" s="123">
        <v>2014.8047999999999</v>
      </c>
      <c r="CU99" s="123">
        <v>2051.20507</v>
      </c>
      <c r="CV99" s="123">
        <v>2033.9778200000001</v>
      </c>
      <c r="CW99" s="123">
        <v>2107.6542199999999</v>
      </c>
      <c r="CX99" s="123">
        <v>2071.5455400000001</v>
      </c>
      <c r="CY99" s="123">
        <v>2097.0377199999998</v>
      </c>
    </row>
    <row r="100" spans="1:103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  <c r="CW100" s="123">
        <v>0</v>
      </c>
      <c r="CX100" s="123">
        <v>0</v>
      </c>
      <c r="CY100" s="123">
        <v>0</v>
      </c>
    </row>
    <row r="101" spans="1:103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  <c r="CW101" s="123">
        <v>0</v>
      </c>
      <c r="CX101" s="123">
        <v>0</v>
      </c>
      <c r="CY101" s="123">
        <v>0</v>
      </c>
    </row>
    <row r="102" spans="1:103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  <c r="CW102" s="123">
        <v>0</v>
      </c>
      <c r="CX102" s="123">
        <v>0</v>
      </c>
      <c r="CY102" s="123">
        <v>0</v>
      </c>
    </row>
    <row r="103" spans="1:103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  <c r="CW103" s="123">
        <v>0</v>
      </c>
      <c r="CX103" s="123">
        <v>0</v>
      </c>
      <c r="CY103" s="123">
        <v>0</v>
      </c>
    </row>
    <row r="104" spans="1:103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  <c r="CW104" s="123">
        <v>0</v>
      </c>
      <c r="CX104" s="123">
        <v>0</v>
      </c>
      <c r="CY104" s="123">
        <v>0</v>
      </c>
    </row>
    <row r="105" spans="1:103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  <c r="CW105" s="123">
        <v>0</v>
      </c>
      <c r="CX105" s="123">
        <v>0</v>
      </c>
      <c r="CY105" s="123">
        <v>0</v>
      </c>
    </row>
    <row r="106" spans="1:103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  <c r="CW106" s="123">
        <v>0</v>
      </c>
      <c r="CX106" s="123">
        <v>0</v>
      </c>
      <c r="CY106" s="123">
        <v>0</v>
      </c>
    </row>
    <row r="107" spans="1:103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15027.04219</v>
      </c>
      <c r="CK107" s="123">
        <v>15287.347040000001</v>
      </c>
      <c r="CL107" s="123">
        <v>15609.28672</v>
      </c>
      <c r="CM107" s="123">
        <v>15221.40454</v>
      </c>
      <c r="CN107" s="123">
        <v>14896.8848</v>
      </c>
      <c r="CO107" s="123">
        <v>14844.425230000001</v>
      </c>
      <c r="CP107" s="123">
        <v>14520.597250000001</v>
      </c>
      <c r="CQ107" s="123">
        <v>13923.18346</v>
      </c>
      <c r="CR107" s="123">
        <v>13336.711840000002</v>
      </c>
      <c r="CS107" s="123">
        <v>12946.001060000001</v>
      </c>
      <c r="CT107" s="123">
        <v>13348.748149999999</v>
      </c>
      <c r="CU107" s="123">
        <v>13264.578989999998</v>
      </c>
      <c r="CV107" s="123">
        <v>13435.366900000001</v>
      </c>
      <c r="CW107" s="123">
        <v>13423.185379999995</v>
      </c>
      <c r="CX107" s="123">
        <v>13215.970079999999</v>
      </c>
      <c r="CY107" s="123">
        <v>14133.005509999997</v>
      </c>
    </row>
    <row r="108" spans="1:103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  <c r="CW108" s="123">
        <v>0</v>
      </c>
      <c r="CX108" s="123">
        <v>0</v>
      </c>
      <c r="CY108" s="123">
        <v>0</v>
      </c>
    </row>
    <row r="109" spans="1:103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822.88401999999996</v>
      </c>
      <c r="CR109" s="124">
        <v>815.94042999999999</v>
      </c>
      <c r="CS109" s="124">
        <v>804.37733000000003</v>
      </c>
      <c r="CT109" s="124">
        <v>818.98721999999998</v>
      </c>
      <c r="CU109" s="124">
        <v>811.66606999999999</v>
      </c>
      <c r="CV109" s="124">
        <v>804.39847999999995</v>
      </c>
      <c r="CW109" s="124">
        <v>829.69915000000003</v>
      </c>
      <c r="CX109" s="124">
        <v>797.74545000000001</v>
      </c>
      <c r="CY109" s="124">
        <v>812.76932999999997</v>
      </c>
    </row>
    <row r="110" spans="1:103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14740.477989999999</v>
      </c>
      <c r="CK110" s="123">
        <v>14413.858560000001</v>
      </c>
      <c r="CL110" s="123">
        <v>14741.473349999998</v>
      </c>
      <c r="CM110" s="123">
        <v>14375.78422</v>
      </c>
      <c r="CN110" s="123">
        <v>14084.674489999998</v>
      </c>
      <c r="CO110" s="123">
        <v>14061.516210000002</v>
      </c>
      <c r="CP110" s="123">
        <v>13706.154919999999</v>
      </c>
      <c r="CQ110" s="123">
        <v>13100.299439999999</v>
      </c>
      <c r="CR110" s="123">
        <v>12520.771410000001</v>
      </c>
      <c r="CS110" s="123">
        <v>12141.623730000001</v>
      </c>
      <c r="CT110" s="123">
        <v>12529.760929999999</v>
      </c>
      <c r="CU110" s="123">
        <v>12452.912919999999</v>
      </c>
      <c r="CV110" s="123">
        <v>12630.968420000001</v>
      </c>
      <c r="CW110" s="123">
        <v>12593.486229999999</v>
      </c>
      <c r="CX110" s="123">
        <v>12418.224630000001</v>
      </c>
      <c r="CY110" s="123">
        <v>13320.236179999998</v>
      </c>
    </row>
    <row r="111" spans="1:103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539.26699000000008</v>
      </c>
      <c r="CR111" s="123">
        <v>531.78876000000002</v>
      </c>
      <c r="CS111" s="123">
        <v>499.75475</v>
      </c>
      <c r="CT111" s="123">
        <v>519.37005999999997</v>
      </c>
      <c r="CU111" s="123">
        <v>502.10824000000002</v>
      </c>
      <c r="CV111" s="123">
        <v>499.13463999999999</v>
      </c>
      <c r="CW111" s="123">
        <v>514.91225999999995</v>
      </c>
      <c r="CX111" s="123">
        <v>490.74558000000002</v>
      </c>
      <c r="CY111" s="123">
        <v>500.70947000000001</v>
      </c>
    </row>
    <row r="112" spans="1:103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504.08255000000003</v>
      </c>
      <c r="CR112" s="123">
        <v>501.86099000000002</v>
      </c>
      <c r="CS112" s="123">
        <v>495.28764000000001</v>
      </c>
      <c r="CT112" s="123">
        <v>503.11</v>
      </c>
      <c r="CU112" s="123">
        <v>499.11437000000001</v>
      </c>
      <c r="CV112" s="123">
        <v>494.13171999999997</v>
      </c>
      <c r="CW112" s="123">
        <v>509.96512999999999</v>
      </c>
      <c r="CX112" s="123">
        <v>490.74558000000002</v>
      </c>
      <c r="CY112" s="123">
        <v>500.70947000000001</v>
      </c>
    </row>
    <row r="113" spans="1:103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35.184440000000002</v>
      </c>
      <c r="CR113" s="123">
        <v>29.927769999999999</v>
      </c>
      <c r="CS113" s="123">
        <v>4.4671099999999999</v>
      </c>
      <c r="CT113" s="123">
        <v>16.260059999999999</v>
      </c>
      <c r="CU113" s="123">
        <v>2.9938699999999998</v>
      </c>
      <c r="CV113" s="123">
        <v>5.0029199999999996</v>
      </c>
      <c r="CW113" s="123">
        <v>4.9471299999999996</v>
      </c>
      <c r="CX113" s="123">
        <v>0</v>
      </c>
      <c r="CY113" s="123">
        <v>0</v>
      </c>
    </row>
    <row r="114" spans="1:103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  <c r="CW114" s="123">
        <v>0</v>
      </c>
      <c r="CX114" s="123">
        <v>0</v>
      </c>
      <c r="CY114" s="123">
        <v>0</v>
      </c>
    </row>
    <row r="115" spans="1:103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  <c r="CW115" s="123">
        <v>0</v>
      </c>
      <c r="CX115" s="123">
        <v>0</v>
      </c>
      <c r="CY115" s="123">
        <v>0</v>
      </c>
    </row>
    <row r="116" spans="1:103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  <c r="CW116" s="123">
        <v>0</v>
      </c>
      <c r="CX116" s="123">
        <v>0</v>
      </c>
      <c r="CY116" s="123">
        <v>0</v>
      </c>
    </row>
    <row r="117" spans="1:103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12188.650030000001</v>
      </c>
      <c r="CL117" s="123">
        <v>12793.73626</v>
      </c>
      <c r="CM117" s="123">
        <v>12354.662039999999</v>
      </c>
      <c r="CN117" s="123">
        <v>12357.11443</v>
      </c>
      <c r="CO117" s="123">
        <v>12818.63241</v>
      </c>
      <c r="CP117" s="123">
        <v>12594.82834</v>
      </c>
      <c r="CQ117" s="123">
        <v>11963.775589999999</v>
      </c>
      <c r="CR117" s="123">
        <v>11298.633920000002</v>
      </c>
      <c r="CS117" s="123">
        <v>11058.993130000001</v>
      </c>
      <c r="CT117" s="123">
        <v>11459.051589999999</v>
      </c>
      <c r="CU117" s="123">
        <v>11278.222449999999</v>
      </c>
      <c r="CV117" s="123">
        <v>11404.45325</v>
      </c>
      <c r="CW117" s="123">
        <v>11371.323130000001</v>
      </c>
      <c r="CX117" s="123">
        <v>11311.690689999999</v>
      </c>
      <c r="CY117" s="123">
        <v>11958.78652</v>
      </c>
    </row>
    <row r="118" spans="1:103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  <c r="CW118" s="123">
        <v>0</v>
      </c>
      <c r="CX118" s="123">
        <v>0</v>
      </c>
      <c r="CY118" s="123">
        <v>0</v>
      </c>
    </row>
    <row r="119" spans="1:103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5470.2611900000002</v>
      </c>
      <c r="CR119" s="123">
        <v>5113.78892</v>
      </c>
      <c r="CS119" s="123">
        <v>5194.5211300000001</v>
      </c>
      <c r="CT119" s="123">
        <v>5826.7455900000004</v>
      </c>
      <c r="CU119" s="123">
        <v>5932.0932499999999</v>
      </c>
      <c r="CV119" s="123">
        <v>6064.7744499999999</v>
      </c>
      <c r="CW119" s="123">
        <v>6199.0880299999999</v>
      </c>
      <c r="CX119" s="123">
        <v>6483.3420900000001</v>
      </c>
      <c r="CY119" s="123">
        <v>6883.3673200000003</v>
      </c>
    </row>
    <row r="120" spans="1:103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4896.2572</v>
      </c>
      <c r="CR120" s="123">
        <v>4823.2911000000004</v>
      </c>
      <c r="CS120" s="123">
        <v>4784.9974000000002</v>
      </c>
      <c r="CT120" s="123">
        <v>4734.2138000000004</v>
      </c>
      <c r="CU120" s="123">
        <v>4612.8797000000004</v>
      </c>
      <c r="CV120" s="123">
        <v>4535.4327000000003</v>
      </c>
      <c r="CW120" s="123">
        <v>4444.1845999999996</v>
      </c>
      <c r="CX120" s="123">
        <v>4429.8220000000001</v>
      </c>
      <c r="CY120" s="123">
        <v>4557.8434999999999</v>
      </c>
    </row>
    <row r="121" spans="1:103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2710.3888700000002</v>
      </c>
      <c r="CN121" s="123">
        <v>2315.32557</v>
      </c>
      <c r="CO121" s="123">
        <v>2032.86662</v>
      </c>
      <c r="CP121" s="123">
        <v>1990.39544</v>
      </c>
      <c r="CQ121" s="123">
        <v>1597.2572</v>
      </c>
      <c r="CR121" s="123">
        <v>1361.5539000000001</v>
      </c>
      <c r="CS121" s="123">
        <v>1079.4746</v>
      </c>
      <c r="CT121" s="123">
        <v>898.09220000000005</v>
      </c>
      <c r="CU121" s="123">
        <v>733.24950000000001</v>
      </c>
      <c r="CV121" s="123">
        <v>804.24609999999996</v>
      </c>
      <c r="CW121" s="123">
        <v>728.05050000000006</v>
      </c>
      <c r="CX121" s="123">
        <v>398.52659999999997</v>
      </c>
      <c r="CY121" s="123">
        <v>517.57569999999998</v>
      </c>
    </row>
    <row r="122" spans="1:103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  <c r="CW122" s="123">
        <v>0</v>
      </c>
      <c r="CX122" s="123">
        <v>0</v>
      </c>
      <c r="CY122" s="123">
        <v>0</v>
      </c>
    </row>
    <row r="123" spans="1:103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2.7961100000000001</v>
      </c>
      <c r="CR123" s="123">
        <v>2.8578800000000002</v>
      </c>
      <c r="CS123" s="123">
        <v>3.3053900000000001</v>
      </c>
      <c r="CT123" s="123">
        <v>1.97343</v>
      </c>
      <c r="CU123" s="123">
        <v>3.6976</v>
      </c>
      <c r="CV123" s="123">
        <v>4.7253800000000004</v>
      </c>
      <c r="CW123" s="123">
        <v>3.4944600000000001</v>
      </c>
      <c r="CX123" s="123">
        <v>9.2294999999999998</v>
      </c>
      <c r="CY123" s="123">
        <v>14.09507</v>
      </c>
    </row>
    <row r="124" spans="1:103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  <c r="CW124" s="123">
        <v>0</v>
      </c>
      <c r="CX124" s="123">
        <v>0</v>
      </c>
      <c r="CY124" s="123">
        <v>0</v>
      </c>
    </row>
    <row r="125" spans="1:103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  <c r="CW125" s="123">
        <v>0</v>
      </c>
      <c r="CX125" s="123">
        <v>0</v>
      </c>
      <c r="CY125" s="123">
        <v>0</v>
      </c>
    </row>
    <row r="126" spans="1:103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  <c r="CW126" s="123">
        <v>0</v>
      </c>
      <c r="CX126" s="123">
        <v>0</v>
      </c>
      <c r="CY126" s="123">
        <v>0</v>
      </c>
    </row>
    <row r="127" spans="1:103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  <c r="CV127" s="123">
        <v>0</v>
      </c>
      <c r="CW127" s="123">
        <v>0</v>
      </c>
      <c r="CX127" s="123">
        <v>0</v>
      </c>
      <c r="CY127" s="123">
        <v>14.09507</v>
      </c>
    </row>
    <row r="128" spans="1:103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2.7961100000000001</v>
      </c>
      <c r="CR128" s="123">
        <v>2.8578800000000002</v>
      </c>
      <c r="CS128" s="123">
        <v>3.3053900000000001</v>
      </c>
      <c r="CT128" s="123">
        <v>1.97343</v>
      </c>
      <c r="CU128" s="123">
        <v>3.6976</v>
      </c>
      <c r="CV128" s="123">
        <v>4.7253800000000004</v>
      </c>
      <c r="CW128" s="123">
        <v>3.4944600000000001</v>
      </c>
      <c r="CX128" s="123">
        <v>9.2294999999999998</v>
      </c>
      <c r="CY128" s="123">
        <v>14.09507</v>
      </c>
    </row>
    <row r="129" spans="1:103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688.85169000000008</v>
      </c>
      <c r="CM129" s="123">
        <v>813.70529999999997</v>
      </c>
      <c r="CN129" s="123">
        <v>632.57928000000004</v>
      </c>
      <c r="CO129" s="123">
        <v>343.97224999999997</v>
      </c>
      <c r="CP129" s="123">
        <v>237.22833</v>
      </c>
      <c r="CQ129" s="123">
        <v>213.58555000000001</v>
      </c>
      <c r="CR129" s="123">
        <v>314.08616000000001</v>
      </c>
      <c r="CS129" s="123">
        <v>168.28044</v>
      </c>
      <c r="CT129" s="123">
        <v>129.49782999999999</v>
      </c>
      <c r="CU129" s="123">
        <v>193.10382999999999</v>
      </c>
      <c r="CV129" s="123">
        <v>264.79861</v>
      </c>
      <c r="CW129" s="123">
        <v>209.55598000000001</v>
      </c>
      <c r="CX129" s="123">
        <v>145.11829</v>
      </c>
      <c r="CY129" s="123">
        <v>248.51845999999998</v>
      </c>
    </row>
    <row r="130" spans="1:103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  <c r="CW130" s="123">
        <v>0</v>
      </c>
      <c r="CX130" s="123">
        <v>0</v>
      </c>
      <c r="CY130" s="123">
        <v>0</v>
      </c>
    </row>
    <row r="131" spans="1:103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  <c r="CW131" s="123">
        <v>0</v>
      </c>
      <c r="CX131" s="123">
        <v>0</v>
      </c>
      <c r="CY131" s="123">
        <v>0</v>
      </c>
    </row>
    <row r="132" spans="1:103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  <c r="CW132" s="123">
        <v>0</v>
      </c>
      <c r="CX132" s="123">
        <v>0</v>
      </c>
      <c r="CY132" s="123">
        <v>0</v>
      </c>
    </row>
    <row r="133" spans="1:103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688.85169000000008</v>
      </c>
      <c r="CM133" s="123">
        <v>813.70529999999997</v>
      </c>
      <c r="CN133" s="123">
        <v>632.57928000000004</v>
      </c>
      <c r="CO133" s="123">
        <v>343.97224999999997</v>
      </c>
      <c r="CP133" s="123">
        <v>237.22833</v>
      </c>
      <c r="CQ133" s="123">
        <v>213.58555000000001</v>
      </c>
      <c r="CR133" s="123">
        <v>314.08616000000001</v>
      </c>
      <c r="CS133" s="123">
        <v>168.28044</v>
      </c>
      <c r="CT133" s="123">
        <v>129.49782999999999</v>
      </c>
      <c r="CU133" s="123">
        <v>193.10382999999999</v>
      </c>
      <c r="CV133" s="123">
        <v>264.79861</v>
      </c>
      <c r="CW133" s="123">
        <v>209.55598000000001</v>
      </c>
      <c r="CX133" s="123">
        <v>145.11829</v>
      </c>
      <c r="CY133" s="123">
        <v>248.51845999999998</v>
      </c>
    </row>
    <row r="134" spans="1:103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0.44690000000000002</v>
      </c>
      <c r="CR134" s="123">
        <v>0.44690000000000002</v>
      </c>
      <c r="CS134" s="123">
        <v>0.44690000000000002</v>
      </c>
      <c r="CT134" s="123">
        <v>0.44690000000000002</v>
      </c>
      <c r="CU134" s="123">
        <v>0.44690000000000002</v>
      </c>
      <c r="CV134" s="123">
        <v>0.44690000000000002</v>
      </c>
      <c r="CW134" s="123">
        <v>0.44690000000000002</v>
      </c>
      <c r="CX134" s="123">
        <v>0.44690000000000002</v>
      </c>
      <c r="CY134" s="123">
        <v>0.44690000000000002</v>
      </c>
    </row>
    <row r="135" spans="1:103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244.63739000000001</v>
      </c>
      <c r="CK135" s="123">
        <v>263.99383</v>
      </c>
      <c r="CL135" s="123">
        <v>247.72251</v>
      </c>
      <c r="CM135" s="123">
        <v>280.89821000000001</v>
      </c>
      <c r="CN135" s="123">
        <v>342.34846000000005</v>
      </c>
      <c r="CO135" s="123">
        <v>306.79559</v>
      </c>
      <c r="CP135" s="123">
        <v>339.11061000000001</v>
      </c>
      <c r="CQ135" s="123">
        <v>380.87520000000006</v>
      </c>
      <c r="CR135" s="123">
        <v>373.40469000000002</v>
      </c>
      <c r="CS135" s="123">
        <v>411.29002000000003</v>
      </c>
      <c r="CT135" s="123">
        <v>419.86802</v>
      </c>
      <c r="CU135" s="123">
        <v>475.7808</v>
      </c>
      <c r="CV135" s="123">
        <v>457.85654</v>
      </c>
      <c r="CW135" s="123">
        <v>494.20040000000006</v>
      </c>
      <c r="CX135" s="123">
        <v>461.44056999999998</v>
      </c>
      <c r="CY135" s="123">
        <v>598.12666000000002</v>
      </c>
    </row>
    <row r="136" spans="1:103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30.835699999999999</v>
      </c>
      <c r="CR136" s="123">
        <v>32.398650000000004</v>
      </c>
      <c r="CS136" s="123">
        <v>43.008069999999996</v>
      </c>
      <c r="CT136" s="123">
        <v>32.358489999999996</v>
      </c>
      <c r="CU136" s="123">
        <v>29.90578</v>
      </c>
      <c r="CV136" s="123">
        <v>30.023350000000001</v>
      </c>
      <c r="CW136" s="123">
        <v>31.126570000000001</v>
      </c>
      <c r="CX136" s="123">
        <v>30.365259999999999</v>
      </c>
      <c r="CY136" s="123">
        <v>32.266729999999995</v>
      </c>
    </row>
    <row r="137" spans="1:103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77.744550000000004</v>
      </c>
      <c r="CR137" s="123">
        <v>85.10821</v>
      </c>
      <c r="CS137" s="123">
        <v>86.443640000000002</v>
      </c>
      <c r="CT137" s="123">
        <v>102.00212000000001</v>
      </c>
      <c r="CU137" s="123">
        <v>111.51121000000001</v>
      </c>
      <c r="CV137" s="123">
        <v>104.79571</v>
      </c>
      <c r="CW137" s="123">
        <v>113.67926</v>
      </c>
      <c r="CX137" s="123">
        <v>122.75241</v>
      </c>
      <c r="CY137" s="123">
        <v>115.80304</v>
      </c>
    </row>
    <row r="138" spans="1:103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0.44452999999999998</v>
      </c>
      <c r="CR138" s="123">
        <v>0.48014000000000001</v>
      </c>
      <c r="CS138" s="123">
        <v>0.84955999999999998</v>
      </c>
      <c r="CT138" s="123">
        <v>1.3544099999999999</v>
      </c>
      <c r="CU138" s="123">
        <v>1.3544099999999999</v>
      </c>
      <c r="CV138" s="123">
        <v>1.3544099999999999</v>
      </c>
      <c r="CW138" s="123">
        <v>1.3544099999999999</v>
      </c>
      <c r="CX138" s="123">
        <v>1.3544099999999999</v>
      </c>
      <c r="CY138" s="123">
        <v>1.3544099999999999</v>
      </c>
    </row>
    <row r="139" spans="1:103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198.32024999999999</v>
      </c>
      <c r="CK139" s="123">
        <v>200.84716</v>
      </c>
      <c r="CL139" s="123">
        <v>208.67622</v>
      </c>
      <c r="CM139" s="123">
        <v>215.20345</v>
      </c>
      <c r="CN139" s="123">
        <v>275.94007000000005</v>
      </c>
      <c r="CO139" s="123">
        <v>252.38237000000001</v>
      </c>
      <c r="CP139" s="123">
        <v>242.01805999999999</v>
      </c>
      <c r="CQ139" s="123">
        <v>271.85042000000004</v>
      </c>
      <c r="CR139" s="123">
        <v>255.41768999999999</v>
      </c>
      <c r="CS139" s="123">
        <v>280.98875000000004</v>
      </c>
      <c r="CT139" s="123">
        <v>284.15300000000002</v>
      </c>
      <c r="CU139" s="123">
        <v>333.00940000000003</v>
      </c>
      <c r="CV139" s="123">
        <v>321.68306999999999</v>
      </c>
      <c r="CW139" s="123">
        <v>348.04016000000001</v>
      </c>
      <c r="CX139" s="123">
        <v>306.96849000000003</v>
      </c>
      <c r="CY139" s="123">
        <v>448.70248000000004</v>
      </c>
    </row>
    <row r="140" spans="1:103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139.91055</v>
      </c>
      <c r="CR140" s="123">
        <v>104.93455</v>
      </c>
      <c r="CS140" s="123">
        <v>135.10659999999999</v>
      </c>
      <c r="CT140" s="123">
        <v>151.14643000000001</v>
      </c>
      <c r="CU140" s="123">
        <v>189.43169</v>
      </c>
      <c r="CV140" s="123">
        <v>178.47886</v>
      </c>
      <c r="CW140" s="123">
        <v>163.45071999999999</v>
      </c>
      <c r="CX140" s="123">
        <v>144.52689000000001</v>
      </c>
      <c r="CY140" s="123">
        <v>162.81349</v>
      </c>
    </row>
    <row r="141" spans="1:103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-7197.9146200000032</v>
      </c>
      <c r="CJ141" s="125">
        <v>-7084.2983800000002</v>
      </c>
      <c r="CK141" s="125">
        <v>-6715.9295300000085</v>
      </c>
      <c r="CL141" s="125">
        <v>-7206.9027099999948</v>
      </c>
      <c r="CM141" s="125">
        <v>-7124.9504500000039</v>
      </c>
      <c r="CN141" s="125">
        <v>-6155.3586900000009</v>
      </c>
      <c r="CO141" s="125">
        <v>-6407.6617599999954</v>
      </c>
      <c r="CP141" s="125">
        <v>-6342.9429999999993</v>
      </c>
      <c r="CQ141" s="125">
        <v>-5172.9857600000032</v>
      </c>
      <c r="CR141" s="125">
        <v>-4075.227959999997</v>
      </c>
      <c r="CS141" s="125">
        <v>-3468.106080000005</v>
      </c>
      <c r="CT141" s="125">
        <v>-3318.0035400000052</v>
      </c>
      <c r="CU141" s="125">
        <v>-3047.7329900000041</v>
      </c>
      <c r="CV141" s="125">
        <v>-2129.4053400000048</v>
      </c>
      <c r="CW141" s="125">
        <v>-1683.9861399999936</v>
      </c>
      <c r="CX141" s="125">
        <v>-1015.2244500000088</v>
      </c>
      <c r="CY141" s="125">
        <v>182.48637000000599</v>
      </c>
    </row>
    <row r="142" spans="1:103" ht="15" customHeight="1" x14ac:dyDescent="0.25">
      <c r="A142" s="93"/>
      <c r="B142" s="128" t="str">
        <f>BPAnalitica!$B$50</f>
        <v>Julio 2025.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</row>
    <row r="143" spans="1:103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2:103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2935.3450600000001</v>
      </c>
      <c r="CQ145" s="104">
        <v>3104.51269</v>
      </c>
      <c r="CR145" s="104">
        <v>3208.4886899999997</v>
      </c>
      <c r="CS145" s="104">
        <v>3380.2077099999997</v>
      </c>
      <c r="CT145" s="104">
        <v>3575.2506700000004</v>
      </c>
      <c r="CU145" s="104">
        <v>3717.2577499999998</v>
      </c>
      <c r="CV145" s="104">
        <v>3871.8982900000001</v>
      </c>
      <c r="CW145" s="104">
        <v>4078.08223</v>
      </c>
      <c r="CX145" s="104">
        <v>4279.6359400000001</v>
      </c>
      <c r="CY145" s="104">
        <v>4660.2634399999997</v>
      </c>
    </row>
    <row r="146" spans="2:103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17968.285183000007</v>
      </c>
      <c r="CJ146" s="104">
        <v>18188.636479999997</v>
      </c>
      <c r="CK146" s="104">
        <v>18643.798410000003</v>
      </c>
      <c r="CL146" s="104">
        <v>21372.11105</v>
      </c>
      <c r="CM146" s="104">
        <v>21757.143320000003</v>
      </c>
      <c r="CN146" s="104">
        <v>22077.901423000003</v>
      </c>
      <c r="CO146" s="104">
        <v>22248.496313</v>
      </c>
      <c r="CP146" s="104">
        <v>22410.686853000003</v>
      </c>
      <c r="CQ146" s="104">
        <v>23002.626370000002</v>
      </c>
      <c r="CR146" s="104">
        <v>23284.177709999993</v>
      </c>
      <c r="CS146" s="104">
        <v>23599.551740000003</v>
      </c>
      <c r="CT146" s="104">
        <v>24162.871639999994</v>
      </c>
      <c r="CU146" s="104">
        <v>24603.880580000015</v>
      </c>
      <c r="CV146" s="104">
        <v>25273.370709999999</v>
      </c>
      <c r="CW146" s="104">
        <v>25808.104550000004</v>
      </c>
      <c r="CX146" s="104">
        <v>26375.733490000006</v>
      </c>
      <c r="CY146" s="104">
        <v>26840.70578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BE54"/>
  <sheetViews>
    <sheetView showGridLines="0" workbookViewId="0">
      <pane xSplit="2" ySplit="9" topLeftCell="AT36" activePane="bottomRight" state="frozen"/>
      <selection activeCell="B20" sqref="B20"/>
      <selection pane="topRight" activeCell="B20" sqref="B20"/>
      <selection pane="bottomLeft" activeCell="B20" sqref="B20"/>
      <selection pane="bottomRight" activeCell="BE39" sqref="BE39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89" t="s">
        <v>421</v>
      </c>
    </row>
    <row r="6" spans="2:57" ht="15.75" x14ac:dyDescent="0.25">
      <c r="B6" s="90" t="s">
        <v>420</v>
      </c>
    </row>
    <row r="7" spans="2:57" ht="15.75" thickBot="1" x14ac:dyDescent="0.3"/>
    <row r="8" spans="2:57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610</v>
      </c>
      <c r="AT8" s="153" t="s">
        <v>418</v>
      </c>
      <c r="AU8" s="193" t="s">
        <v>417</v>
      </c>
      <c r="AV8" s="193"/>
      <c r="AW8" s="193"/>
      <c r="AX8" s="191" t="s">
        <v>611</v>
      </c>
      <c r="AZ8" s="191" t="s">
        <v>616</v>
      </c>
      <c r="BA8" s="153" t="s">
        <v>418</v>
      </c>
      <c r="BB8" s="193" t="s">
        <v>417</v>
      </c>
      <c r="BC8" s="193"/>
      <c r="BD8" s="193"/>
      <c r="BE8" s="191" t="s">
        <v>617</v>
      </c>
    </row>
    <row r="9" spans="2:57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  <c r="AZ9" s="192"/>
      <c r="BA9" s="152" t="s">
        <v>415</v>
      </c>
      <c r="BB9" s="152" t="s">
        <v>422</v>
      </c>
      <c r="BC9" s="152" t="s">
        <v>414</v>
      </c>
      <c r="BD9" s="152" t="s">
        <v>413</v>
      </c>
      <c r="BE9" s="192"/>
    </row>
    <row r="11" spans="2:57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  <c r="AZ11" s="150"/>
      <c r="BA11" s="150"/>
      <c r="BB11" s="150"/>
      <c r="BC11" s="150"/>
      <c r="BD11" s="150"/>
      <c r="BE11" s="150"/>
    </row>
    <row r="12" spans="2:57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  <c r="AZ12" s="150"/>
      <c r="BA12" s="150"/>
      <c r="BB12" s="150"/>
      <c r="BC12" s="150"/>
      <c r="BD12" s="150"/>
      <c r="BE12" s="150"/>
    </row>
    <row r="13" spans="2:57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20.330869999998868</v>
      </c>
      <c r="AH13" s="150">
        <v>0</v>
      </c>
      <c r="AI13" s="150">
        <v>0</v>
      </c>
      <c r="AJ13" s="150">
        <v>2917.836139999999</v>
      </c>
      <c r="AL13" s="150">
        <v>2917.836139999999</v>
      </c>
      <c r="AM13" s="150">
        <v>730.24978999999996</v>
      </c>
      <c r="AN13" s="150">
        <v>-66.505543000003513</v>
      </c>
      <c r="AO13" s="150">
        <v>0</v>
      </c>
      <c r="AP13" s="150">
        <v>0</v>
      </c>
      <c r="AQ13" s="150">
        <v>3581.5803869999954</v>
      </c>
      <c r="AS13" s="150">
        <v>3581.5803869999954</v>
      </c>
      <c r="AT13" s="150">
        <v>654.32236999999998</v>
      </c>
      <c r="AU13" s="150">
        <v>19.541773000010721</v>
      </c>
      <c r="AV13" s="150">
        <v>0</v>
      </c>
      <c r="AW13" s="150">
        <v>0</v>
      </c>
      <c r="AX13" s="150">
        <v>4255.4445300000061</v>
      </c>
      <c r="AZ13" s="150">
        <v>4255.4445300000061</v>
      </c>
      <c r="BA13" s="150">
        <v>825.12801000000002</v>
      </c>
      <c r="BB13" s="150">
        <v>74.893419999984303</v>
      </c>
      <c r="BC13" s="150">
        <v>0</v>
      </c>
      <c r="BD13" s="150">
        <v>19</v>
      </c>
      <c r="BE13" s="150">
        <v>5174.4659599999904</v>
      </c>
    </row>
    <row r="14" spans="2:57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59.646549999999991</v>
      </c>
      <c r="AG14" s="150">
        <v>0.60838999999998578</v>
      </c>
      <c r="AH14" s="150">
        <v>0</v>
      </c>
      <c r="AI14" s="150">
        <v>0</v>
      </c>
      <c r="AJ14" s="150">
        <v>424.41289000000006</v>
      </c>
      <c r="AL14" s="150">
        <v>424.41289000000006</v>
      </c>
      <c r="AM14" s="150">
        <v>92.572960000000009</v>
      </c>
      <c r="AN14" s="150">
        <v>-0.15961000000008596</v>
      </c>
      <c r="AO14" s="150">
        <v>0</v>
      </c>
      <c r="AP14" s="150">
        <v>0</v>
      </c>
      <c r="AQ14" s="150">
        <v>516.82623999999998</v>
      </c>
      <c r="AS14" s="150">
        <v>516.82623999999998</v>
      </c>
      <c r="AT14" s="150">
        <v>139.20371</v>
      </c>
      <c r="AU14" s="150">
        <v>0.30826999999987947</v>
      </c>
      <c r="AV14" s="150">
        <v>0</v>
      </c>
      <c r="AW14" s="150">
        <v>0</v>
      </c>
      <c r="AX14" s="150">
        <v>656.33821999999986</v>
      </c>
      <c r="AZ14" s="150">
        <v>656.33821999999986</v>
      </c>
      <c r="BA14" s="150">
        <v>95.055390000000017</v>
      </c>
      <c r="BB14" s="150">
        <v>2.000000014845682E-5</v>
      </c>
      <c r="BC14" s="150">
        <v>0</v>
      </c>
      <c r="BD14" s="150">
        <v>0</v>
      </c>
      <c r="BE14" s="150">
        <v>751.39363000000003</v>
      </c>
    </row>
    <row r="15" spans="2:57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</row>
    <row r="16" spans="2:57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2521.5655099999999</v>
      </c>
      <c r="AG16" s="150">
        <v>-34.577189999997337</v>
      </c>
      <c r="AH16" s="150">
        <v>-17.399999999999999</v>
      </c>
      <c r="AI16" s="150">
        <v>0</v>
      </c>
      <c r="AJ16" s="150">
        <v>13420.293990000002</v>
      </c>
      <c r="AL16" s="150">
        <v>13420.293990000002</v>
      </c>
      <c r="AM16" s="150">
        <v>506.40788999999995</v>
      </c>
      <c r="AN16" s="150">
        <v>-2.9322100000014863</v>
      </c>
      <c r="AO16" s="150">
        <v>-29.3</v>
      </c>
      <c r="AP16" s="150">
        <v>0</v>
      </c>
      <c r="AQ16" s="150">
        <v>13894.46967</v>
      </c>
      <c r="AS16" s="150">
        <v>13894.46967</v>
      </c>
      <c r="AT16" s="150">
        <v>3139.6606600000005</v>
      </c>
      <c r="AU16" s="150">
        <v>4.0905799999998633</v>
      </c>
      <c r="AV16" s="150">
        <v>3.2</v>
      </c>
      <c r="AW16" s="150">
        <v>0</v>
      </c>
      <c r="AX16" s="150">
        <v>17041.420910000001</v>
      </c>
      <c r="AZ16" s="150">
        <v>17041.420910000001</v>
      </c>
      <c r="BA16" s="150">
        <v>2263.18397</v>
      </c>
      <c r="BB16" s="150">
        <v>-1.7176000000046772</v>
      </c>
      <c r="BC16" s="150">
        <v>-7.3</v>
      </c>
      <c r="BD16" s="150">
        <v>0</v>
      </c>
      <c r="BE16" s="150">
        <v>19295.587279999996</v>
      </c>
    </row>
    <row r="17" spans="2:57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-1.5400000025920235E-3</v>
      </c>
      <c r="AH17" s="150">
        <v>-337.4</v>
      </c>
      <c r="AI17" s="150">
        <v>0</v>
      </c>
      <c r="AJ17" s="150">
        <v>20934.898529999999</v>
      </c>
      <c r="AL17" s="150">
        <v>20934.898529999999</v>
      </c>
      <c r="AM17" s="150">
        <v>33.025730000000067</v>
      </c>
      <c r="AN17" s="150">
        <v>8.5530000051221577E-3</v>
      </c>
      <c r="AO17" s="150">
        <v>-952.8</v>
      </c>
      <c r="AP17" s="150">
        <v>0</v>
      </c>
      <c r="AQ17" s="150">
        <v>20015.132813000004</v>
      </c>
      <c r="AS17" s="150">
        <v>20015.132813000004</v>
      </c>
      <c r="AT17" s="150">
        <v>907.60812999999996</v>
      </c>
      <c r="AU17" s="150">
        <v>4.286999993041718E-3</v>
      </c>
      <c r="AV17" s="150">
        <v>392</v>
      </c>
      <c r="AW17" s="150">
        <v>0</v>
      </c>
      <c r="AX17" s="150">
        <v>21314.745229999997</v>
      </c>
      <c r="AZ17" s="150">
        <v>21314.745229999997</v>
      </c>
      <c r="BA17" s="150">
        <v>2929.5599299999999</v>
      </c>
      <c r="BB17" s="150">
        <v>-5.9149999993394431E-2</v>
      </c>
      <c r="BC17" s="150">
        <v>172.7</v>
      </c>
      <c r="BD17" s="150">
        <v>0</v>
      </c>
      <c r="BE17" s="150">
        <v>24416.946010000003</v>
      </c>
    </row>
    <row r="18" spans="2:57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  <c r="AZ18" s="150"/>
      <c r="BA18" s="150"/>
      <c r="BB18" s="150"/>
      <c r="BC18" s="150"/>
      <c r="BD18" s="150"/>
      <c r="BE18" s="150"/>
    </row>
    <row r="19" spans="2:57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661.09910000000002</v>
      </c>
      <c r="AN19" s="150">
        <v>-39.776450000000139</v>
      </c>
      <c r="AO19" s="150">
        <v>-29.3</v>
      </c>
      <c r="AP19" s="150">
        <v>0</v>
      </c>
      <c r="AQ19" s="150">
        <v>3516.7932599999999</v>
      </c>
      <c r="AR19" s="150"/>
      <c r="AS19" s="150">
        <v>3516.7932599999999</v>
      </c>
      <c r="AT19" s="150">
        <v>470.46818000000013</v>
      </c>
      <c r="AU19" s="150">
        <v>16.115610000000277</v>
      </c>
      <c r="AV19" s="150">
        <v>3.2</v>
      </c>
      <c r="AW19" s="150">
        <v>0</v>
      </c>
      <c r="AX19" s="150">
        <v>4006.5770500000003</v>
      </c>
      <c r="AZ19" s="150">
        <v>4006.5770500000003</v>
      </c>
      <c r="BA19" s="150">
        <v>584.41437999999994</v>
      </c>
      <c r="BB19" s="150">
        <v>34.82791999999931</v>
      </c>
      <c r="BC19" s="150">
        <v>-7.3</v>
      </c>
      <c r="BD19" s="150">
        <v>0</v>
      </c>
      <c r="BE19" s="150">
        <v>4618.5193499999996</v>
      </c>
    </row>
    <row r="20" spans="2:57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5839.9433700000009</v>
      </c>
      <c r="AG20" s="150">
        <v>-29.215739999999641</v>
      </c>
      <c r="AH20" s="150">
        <v>-321.5</v>
      </c>
      <c r="AI20" s="150">
        <v>0</v>
      </c>
      <c r="AJ20" s="150">
        <v>34369.306570000001</v>
      </c>
      <c r="AK20" s="150"/>
      <c r="AL20" s="150">
        <v>34369.306570000001</v>
      </c>
      <c r="AM20" s="150">
        <v>701.1572000000001</v>
      </c>
      <c r="AN20" s="150">
        <v>-29.794783000009261</v>
      </c>
      <c r="AO20" s="150">
        <v>-951.1</v>
      </c>
      <c r="AP20" s="150">
        <v>0</v>
      </c>
      <c r="AQ20" s="150">
        <v>34089.568986999991</v>
      </c>
      <c r="AR20" s="150"/>
      <c r="AS20" s="150">
        <v>34089.568986999991</v>
      </c>
      <c r="AT20" s="150">
        <v>4370.3265500000007</v>
      </c>
      <c r="AU20" s="150">
        <v>7.9142230000261407</v>
      </c>
      <c r="AV20" s="150">
        <v>336.5</v>
      </c>
      <c r="AW20" s="150">
        <v>0</v>
      </c>
      <c r="AX20" s="150">
        <v>38804.309760000018</v>
      </c>
      <c r="AZ20" s="150">
        <v>38804.309760000018</v>
      </c>
      <c r="BA20" s="150">
        <v>5528.5129099999995</v>
      </c>
      <c r="BB20" s="150">
        <v>57.143149999975506</v>
      </c>
      <c r="BC20" s="150">
        <v>51.3</v>
      </c>
      <c r="BD20" s="150">
        <v>0</v>
      </c>
      <c r="BE20" s="150">
        <v>44441.265819999993</v>
      </c>
    </row>
    <row r="21" spans="2:57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-3.5859999999843239E-2</v>
      </c>
      <c r="AH21" s="150">
        <v>-19</v>
      </c>
      <c r="AI21" s="150">
        <v>0</v>
      </c>
      <c r="AJ21" s="150">
        <v>820.43133</v>
      </c>
      <c r="AK21" s="150"/>
      <c r="AL21" s="150">
        <v>820.43133</v>
      </c>
      <c r="AM21" s="150">
        <v>3.1531500000000001</v>
      </c>
      <c r="AN21" s="150">
        <v>-3.1059999999925481E-2</v>
      </c>
      <c r="AO21" s="150">
        <v>-40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0.13815</v>
      </c>
      <c r="AU21" s="150">
        <v>5.0209999999943911E-2</v>
      </c>
      <c r="AV21" s="150">
        <v>4.3</v>
      </c>
      <c r="AW21" s="150">
        <v>0</v>
      </c>
      <c r="AX21" s="150">
        <v>788.04178000000002</v>
      </c>
      <c r="AZ21" s="150">
        <v>788.04178000000002</v>
      </c>
      <c r="BA21" s="150">
        <v>-3.1103699999999996</v>
      </c>
      <c r="BB21" s="150">
        <v>2.8969999999898022E-2</v>
      </c>
      <c r="BC21" s="150">
        <v>-20.299999999999997</v>
      </c>
      <c r="BD21" s="150">
        <v>0</v>
      </c>
      <c r="BE21" s="150">
        <v>764.66037999999992</v>
      </c>
    </row>
    <row r="22" spans="2:57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-9.1454899999996542</v>
      </c>
      <c r="AH22" s="150">
        <v>0</v>
      </c>
      <c r="AI22" s="150">
        <v>0</v>
      </c>
      <c r="AJ22" s="150">
        <v>8037.3863799999999</v>
      </c>
      <c r="AK22" s="150"/>
      <c r="AL22" s="150">
        <v>8037.3863799999999</v>
      </c>
      <c r="AM22" s="150">
        <v>-408.48496000000011</v>
      </c>
      <c r="AN22" s="150">
        <v>-34.984589999999685</v>
      </c>
      <c r="AO22" s="150">
        <v>0</v>
      </c>
      <c r="AP22" s="150">
        <v>0</v>
      </c>
      <c r="AQ22" s="150">
        <v>7593.9168300000001</v>
      </c>
      <c r="AR22" s="150"/>
      <c r="AS22" s="150">
        <v>7593.9168300000001</v>
      </c>
      <c r="AT22" s="150">
        <v>1058.5894600000001</v>
      </c>
      <c r="AU22" s="150">
        <v>4.0284899999996924</v>
      </c>
      <c r="AV22" s="150">
        <v>0</v>
      </c>
      <c r="AW22" s="150">
        <v>0</v>
      </c>
      <c r="AX22" s="150">
        <v>8656.53478</v>
      </c>
      <c r="AZ22" s="150">
        <v>8656.53478</v>
      </c>
      <c r="BA22" s="150">
        <v>1057.7597499999999</v>
      </c>
      <c r="BB22" s="150">
        <v>-3.1947900000002392</v>
      </c>
      <c r="BC22" s="150">
        <v>0</v>
      </c>
      <c r="BD22" s="150">
        <v>0</v>
      </c>
      <c r="BE22" s="150">
        <v>9711.0997399999997</v>
      </c>
    </row>
    <row r="23" spans="2:57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2258.0001000000002</v>
      </c>
      <c r="AG23" s="150">
        <v>0.1029900000003181</v>
      </c>
      <c r="AH23" s="150">
        <v>-302.5</v>
      </c>
      <c r="AI23" s="150">
        <v>0</v>
      </c>
      <c r="AJ23" s="150">
        <v>20008.405630000001</v>
      </c>
      <c r="AK23" s="150"/>
      <c r="AL23" s="150">
        <v>20008.405630000001</v>
      </c>
      <c r="AM23" s="150">
        <v>92.901070000000161</v>
      </c>
      <c r="AN23" s="150">
        <v>-0.13153000000113479</v>
      </c>
      <c r="AO23" s="150">
        <v>-911.1</v>
      </c>
      <c r="AP23" s="150">
        <v>0</v>
      </c>
      <c r="AQ23" s="150">
        <v>19190.07517</v>
      </c>
      <c r="AR23" s="150"/>
      <c r="AS23" s="150">
        <v>19190.07517</v>
      </c>
      <c r="AT23" s="150">
        <v>1060.3845200000001</v>
      </c>
      <c r="AU23" s="150">
        <v>0.1050299999990898</v>
      </c>
      <c r="AV23" s="150">
        <v>332.2</v>
      </c>
      <c r="AW23" s="150">
        <v>0</v>
      </c>
      <c r="AX23" s="150">
        <v>20582.764719999999</v>
      </c>
      <c r="AZ23" s="150">
        <v>20582.764719999999</v>
      </c>
      <c r="BA23" s="150">
        <v>3031.0972699999998</v>
      </c>
      <c r="BB23" s="150">
        <v>-3.8939999997722907E-2</v>
      </c>
      <c r="BC23" s="150">
        <v>71.599999999999994</v>
      </c>
      <c r="BD23" s="150">
        <v>0</v>
      </c>
      <c r="BE23" s="150">
        <v>23685.423050000001</v>
      </c>
    </row>
    <row r="24" spans="2:57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2.5096999999996115</v>
      </c>
      <c r="AH24" s="150">
        <v>0</v>
      </c>
      <c r="AI24" s="150">
        <v>0</v>
      </c>
      <c r="AJ24" s="150">
        <v>3238.9336899999998</v>
      </c>
      <c r="AK24" s="150"/>
      <c r="AL24" s="150">
        <v>3238.9336899999998</v>
      </c>
      <c r="AM24" s="150">
        <v>293.57841000000002</v>
      </c>
      <c r="AN24" s="150">
        <v>5.3547469999953705</v>
      </c>
      <c r="AO24" s="150">
        <v>0</v>
      </c>
      <c r="AP24" s="150">
        <v>0</v>
      </c>
      <c r="AQ24" s="150">
        <v>3537.8668469999952</v>
      </c>
      <c r="AR24" s="150"/>
      <c r="AS24" s="150">
        <v>3537.8668469999952</v>
      </c>
      <c r="AT24" s="150">
        <v>756.37707999999998</v>
      </c>
      <c r="AU24" s="150">
        <v>-5.6098069999891322</v>
      </c>
      <c r="AV24" s="150">
        <v>0</v>
      </c>
      <c r="AW24" s="150">
        <v>0</v>
      </c>
      <c r="AX24" s="150">
        <v>4288.6341200000061</v>
      </c>
      <c r="AZ24" s="150">
        <v>4288.6341200000061</v>
      </c>
      <c r="BA24" s="150">
        <v>910.50403000000006</v>
      </c>
      <c r="BB24" s="150">
        <v>59.589149999985239</v>
      </c>
      <c r="BC24" s="150">
        <v>0</v>
      </c>
      <c r="BD24" s="150">
        <v>0</v>
      </c>
      <c r="BE24" s="150">
        <v>5258.7272999999914</v>
      </c>
    </row>
    <row r="25" spans="2:57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34.679839999999999</v>
      </c>
      <c r="AU25" s="150">
        <v>1.0000000003174137E-5</v>
      </c>
      <c r="AV25" s="150">
        <v>0</v>
      </c>
      <c r="AW25" s="150">
        <v>0</v>
      </c>
      <c r="AX25" s="150">
        <v>121.14951000000001</v>
      </c>
      <c r="AZ25" s="150">
        <v>121.14951000000001</v>
      </c>
      <c r="BA25" s="150">
        <v>14.190160000000002</v>
      </c>
      <c r="BB25" s="150">
        <v>-9.9999999996214228E-6</v>
      </c>
      <c r="BC25" s="150">
        <v>0</v>
      </c>
      <c r="BD25" s="150">
        <v>0</v>
      </c>
      <c r="BE25" s="150">
        <v>135.33966000000001</v>
      </c>
    </row>
    <row r="26" spans="2:57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569.17438000000004</v>
      </c>
      <c r="AN26" s="150">
        <v>3.6399999997911436E-3</v>
      </c>
      <c r="AO26" s="150">
        <v>0</v>
      </c>
      <c r="AP26" s="150">
        <v>0</v>
      </c>
      <c r="AQ26" s="150">
        <v>2007.14021</v>
      </c>
      <c r="AR26" s="150"/>
      <c r="AS26" s="150">
        <v>2007.14021</v>
      </c>
      <c r="AT26" s="150">
        <v>737.64627000000007</v>
      </c>
      <c r="AU26" s="150">
        <v>9.3670899999998483</v>
      </c>
      <c r="AV26" s="150">
        <v>0</v>
      </c>
      <c r="AW26" s="150">
        <v>0</v>
      </c>
      <c r="AX26" s="150">
        <v>2754.1535699999999</v>
      </c>
      <c r="AZ26" s="150">
        <v>2754.1535699999999</v>
      </c>
      <c r="BA26" s="150">
        <v>163.58520999999999</v>
      </c>
      <c r="BB26" s="150">
        <v>0.74876000000014642</v>
      </c>
      <c r="BC26" s="150">
        <v>0</v>
      </c>
      <c r="BD26" s="150">
        <v>0</v>
      </c>
      <c r="BE26" s="150">
        <v>2918.4875400000001</v>
      </c>
    </row>
    <row r="27" spans="2:57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146.9462</v>
      </c>
      <c r="AG27" s="150">
        <v>-22.647119999999887</v>
      </c>
      <c r="AH27" s="150">
        <v>0</v>
      </c>
      <c r="AI27" s="150">
        <v>0</v>
      </c>
      <c r="AJ27" s="150">
        <v>719.45748000000003</v>
      </c>
      <c r="AK27" s="150"/>
      <c r="AL27" s="150">
        <v>719.45748000000003</v>
      </c>
      <c r="AM27" s="150">
        <v>171.09536</v>
      </c>
      <c r="AN27" s="150">
        <v>-5.9900000000823184E-3</v>
      </c>
      <c r="AO27" s="150">
        <v>0</v>
      </c>
      <c r="AP27" s="150">
        <v>0</v>
      </c>
      <c r="AQ27" s="150">
        <v>890.54684999999995</v>
      </c>
      <c r="AR27" s="150"/>
      <c r="AS27" s="150">
        <v>890.54684999999995</v>
      </c>
      <c r="AT27" s="150">
        <v>722.51123000000018</v>
      </c>
      <c r="AU27" s="150">
        <v>-2.6799999999980173E-2</v>
      </c>
      <c r="AV27" s="150">
        <v>0</v>
      </c>
      <c r="AW27" s="150">
        <v>0</v>
      </c>
      <c r="AX27" s="150">
        <v>1613.0312800000002</v>
      </c>
      <c r="AZ27" s="150">
        <v>1613.0312800000002</v>
      </c>
      <c r="BA27" s="150">
        <v>354.48685999999998</v>
      </c>
      <c r="BB27" s="150">
        <v>1.0009999999965657E-2</v>
      </c>
      <c r="BC27" s="150">
        <v>0</v>
      </c>
      <c r="BD27" s="150">
        <v>0</v>
      </c>
      <c r="BE27" s="150">
        <v>1967.5281500000001</v>
      </c>
    </row>
    <row r="28" spans="2:57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1.4000000000000001E-4</v>
      </c>
      <c r="AU28" s="150">
        <v>1.5090000000007819E-2</v>
      </c>
      <c r="AV28" s="150">
        <v>55.4</v>
      </c>
      <c r="AW28" s="150">
        <v>0</v>
      </c>
      <c r="AX28" s="150">
        <v>457.06207999999998</v>
      </c>
      <c r="AZ28" s="150">
        <v>457.06207999999998</v>
      </c>
      <c r="BA28" s="150">
        <v>9.999999999999972E-6</v>
      </c>
      <c r="BB28" s="150">
        <v>4.5610000000039008E-2</v>
      </c>
      <c r="BC28" s="150">
        <v>121.5</v>
      </c>
      <c r="BD28" s="150">
        <v>0</v>
      </c>
      <c r="BE28" s="150">
        <v>578.60770000000002</v>
      </c>
    </row>
    <row r="29" spans="2:57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1.4000000000000001E-4</v>
      </c>
      <c r="AU29" s="150">
        <v>1.5090000000007819E-2</v>
      </c>
      <c r="AV29" s="150">
        <v>55.4</v>
      </c>
      <c r="AW29" s="150">
        <v>0</v>
      </c>
      <c r="AX29" s="150">
        <v>457.06207999999998</v>
      </c>
      <c r="AZ29" s="150">
        <v>457.06207999999998</v>
      </c>
      <c r="BA29" s="150">
        <v>9.999999999999972E-6</v>
      </c>
      <c r="BB29" s="150">
        <v>4.5610000000039008E-2</v>
      </c>
      <c r="BC29" s="150">
        <v>121.5</v>
      </c>
      <c r="BD29" s="150">
        <v>0</v>
      </c>
      <c r="BE29" s="150">
        <v>578.60770000000002</v>
      </c>
    </row>
    <row r="30" spans="2:57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</row>
    <row r="31" spans="2:57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6030.7414100000005</v>
      </c>
      <c r="AG31" s="151">
        <v>-13.639469999995754</v>
      </c>
      <c r="AH31" s="151">
        <v>-354.79999999999995</v>
      </c>
      <c r="AI31" s="151">
        <v>0</v>
      </c>
      <c r="AJ31" s="151">
        <v>37697.441550000003</v>
      </c>
      <c r="AK31" s="150"/>
      <c r="AL31" s="151">
        <v>37697.441550000003</v>
      </c>
      <c r="AM31" s="151">
        <v>1362.2563699999998</v>
      </c>
      <c r="AN31" s="151">
        <v>-69.588810000004059</v>
      </c>
      <c r="AO31" s="151">
        <v>-982.09999999999991</v>
      </c>
      <c r="AP31" s="151">
        <v>0</v>
      </c>
      <c r="AQ31" s="151">
        <v>38008.009109999999</v>
      </c>
      <c r="AR31" s="150"/>
      <c r="AS31" s="151">
        <v>38008.009109999999</v>
      </c>
      <c r="AT31" s="151">
        <v>4840.7948700000006</v>
      </c>
      <c r="AU31" s="151">
        <v>23.944909999999993</v>
      </c>
      <c r="AV31" s="151">
        <v>395.2</v>
      </c>
      <c r="AW31" s="151">
        <v>0</v>
      </c>
      <c r="AX31" s="151">
        <v>43267.94889</v>
      </c>
      <c r="AZ31" s="151">
        <v>43267.94889</v>
      </c>
      <c r="BA31" s="151">
        <v>6112.9272999999994</v>
      </c>
      <c r="BB31" s="151">
        <v>73.116689999985852</v>
      </c>
      <c r="BC31" s="151">
        <v>165.39999999999998</v>
      </c>
      <c r="BD31" s="151">
        <v>19</v>
      </c>
      <c r="BE31" s="151">
        <v>49638.392879999985</v>
      </c>
    </row>
    <row r="32" spans="2:57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  <c r="AZ32" s="150"/>
      <c r="BA32" s="150"/>
      <c r="BB32" s="150"/>
      <c r="BC32" s="150"/>
      <c r="BD32" s="150"/>
      <c r="BE32" s="150"/>
    </row>
    <row r="33" spans="2:57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  <c r="AZ33" s="150"/>
      <c r="BA33" s="150"/>
      <c r="BB33" s="150"/>
      <c r="BC33" s="150"/>
      <c r="BD33" s="150"/>
      <c r="BE33" s="150"/>
    </row>
    <row r="34" spans="2:57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  <c r="AZ34" s="150"/>
      <c r="BA34" s="150"/>
      <c r="BB34" s="150"/>
      <c r="BC34" s="150"/>
      <c r="BD34" s="150"/>
      <c r="BE34" s="150"/>
    </row>
    <row r="35" spans="2:57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-413.8226299999971</v>
      </c>
      <c r="AO35" s="150">
        <v>-6.8</v>
      </c>
      <c r="AP35" s="150">
        <v>0</v>
      </c>
      <c r="AQ35" s="150">
        <v>23056.922180000001</v>
      </c>
      <c r="AS35" s="150">
        <v>23056.922180000001</v>
      </c>
      <c r="AT35" s="150">
        <v>1650.3103699999997</v>
      </c>
      <c r="AU35" s="150">
        <v>129.23294999999953</v>
      </c>
      <c r="AV35" s="150">
        <v>6.6</v>
      </c>
      <c r="AW35" s="150">
        <v>0</v>
      </c>
      <c r="AX35" s="150">
        <v>24843.065500000001</v>
      </c>
      <c r="AZ35" s="150">
        <v>24843.065500000001</v>
      </c>
      <c r="BA35" s="150">
        <v>1828.1295</v>
      </c>
      <c r="BB35" s="150">
        <v>418.56850999999568</v>
      </c>
      <c r="BC35" s="150">
        <v>180.8</v>
      </c>
      <c r="BD35" s="150">
        <v>0</v>
      </c>
      <c r="BE35" s="150">
        <v>27270.563509999996</v>
      </c>
    </row>
    <row r="36" spans="2:57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-208.57608999999965</v>
      </c>
      <c r="AH36" s="150">
        <v>-187.9</v>
      </c>
      <c r="AI36" s="150">
        <v>0</v>
      </c>
      <c r="AJ36" s="150">
        <v>7267.5855600000004</v>
      </c>
      <c r="AL36" s="150">
        <v>7267.5855600000004</v>
      </c>
      <c r="AM36" s="150">
        <v>473.33977000000004</v>
      </c>
      <c r="AN36" s="150">
        <v>-4.1926500000006399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1536.1646899999998</v>
      </c>
      <c r="AU36" s="150">
        <v>-0.85858999999859975</v>
      </c>
      <c r="AV36" s="150">
        <v>85.4</v>
      </c>
      <c r="AW36" s="150">
        <v>0</v>
      </c>
      <c r="AX36" s="150">
        <v>8394.1387800000011</v>
      </c>
      <c r="AZ36" s="150">
        <v>8394.1387800000011</v>
      </c>
      <c r="BA36" s="150">
        <v>1585.6453200000001</v>
      </c>
      <c r="BB36" s="150">
        <v>0.59963999999882844</v>
      </c>
      <c r="BC36" s="150">
        <v>186.7</v>
      </c>
      <c r="BD36" s="150">
        <v>0</v>
      </c>
      <c r="BE36" s="150">
        <v>10167.08374</v>
      </c>
    </row>
    <row r="37" spans="2:57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Z37" s="150">
        <v>0</v>
      </c>
      <c r="BA37" s="150">
        <v>0</v>
      </c>
      <c r="BB37" s="150">
        <v>0</v>
      </c>
      <c r="BC37" s="150">
        <v>0</v>
      </c>
      <c r="BD37" s="150">
        <v>0</v>
      </c>
      <c r="BE37" s="150">
        <v>0</v>
      </c>
    </row>
    <row r="38" spans="2:57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-19.67219000000123</v>
      </c>
      <c r="AH38" s="150">
        <v>-8.4</v>
      </c>
      <c r="AI38" s="150">
        <v>0</v>
      </c>
      <c r="AJ38" s="150">
        <v>15609.28672</v>
      </c>
      <c r="AL38" s="150">
        <v>15609.28672</v>
      </c>
      <c r="AM38" s="150">
        <v>-1016.88032</v>
      </c>
      <c r="AN38" s="150">
        <v>-18.509149999999366</v>
      </c>
      <c r="AO38" s="150">
        <v>-53.3</v>
      </c>
      <c r="AP38" s="150">
        <v>0</v>
      </c>
      <c r="AQ38" s="150">
        <v>14520.597250000001</v>
      </c>
      <c r="AS38" s="150">
        <v>14520.597250000001</v>
      </c>
      <c r="AT38" s="150">
        <v>-1176.23027</v>
      </c>
      <c r="AU38" s="150">
        <v>-0.11883000000125321</v>
      </c>
      <c r="AV38" s="150">
        <v>4.5</v>
      </c>
      <c r="AW38" s="150">
        <v>0</v>
      </c>
      <c r="AX38" s="150">
        <v>13348.748149999999</v>
      </c>
      <c r="AZ38" s="150">
        <v>13348.748149999999</v>
      </c>
      <c r="BA38" s="150">
        <v>-84.133149999999986</v>
      </c>
      <c r="BB38" s="150">
        <v>-27.444920000000312</v>
      </c>
      <c r="BC38" s="150">
        <v>-21.2</v>
      </c>
      <c r="BD38" s="150">
        <v>0</v>
      </c>
      <c r="BE38" s="150">
        <v>13215.970079999999</v>
      </c>
    </row>
    <row r="39" spans="2:57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  <c r="AZ39" s="150"/>
      <c r="BA39" s="150"/>
      <c r="BB39" s="150"/>
      <c r="BC39" s="150"/>
      <c r="BD39" s="150"/>
      <c r="BE39" s="150"/>
    </row>
    <row r="40" spans="2:57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1693.3321100000001</v>
      </c>
      <c r="AU40" s="150">
        <v>114.05397000000235</v>
      </c>
      <c r="AV40" s="150">
        <v>6.6</v>
      </c>
      <c r="AW40" s="150">
        <v>0</v>
      </c>
      <c r="AX40" s="150">
        <v>21825.690750000002</v>
      </c>
      <c r="AZ40" s="150">
        <v>21825.690750000002</v>
      </c>
      <c r="BA40" s="150">
        <v>1856.5466200000001</v>
      </c>
      <c r="BB40" s="150">
        <v>355.47134999999997</v>
      </c>
      <c r="BC40" s="150">
        <v>180.8</v>
      </c>
      <c r="BD40" s="150">
        <v>0</v>
      </c>
      <c r="BE40" s="150">
        <v>24218.508720000002</v>
      </c>
    </row>
    <row r="41" spans="2:57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-199.46559999999872</v>
      </c>
      <c r="AH41" s="150">
        <v>-196.4</v>
      </c>
      <c r="AI41" s="150">
        <v>0</v>
      </c>
      <c r="AJ41" s="150">
        <v>25817.332979999999</v>
      </c>
      <c r="AK41" s="150"/>
      <c r="AL41" s="150">
        <v>25817.332979999999</v>
      </c>
      <c r="AM41" s="150">
        <v>-376.84751</v>
      </c>
      <c r="AN41" s="150">
        <v>-84.538030000000049</v>
      </c>
      <c r="AO41" s="150">
        <v>-1016.6999999999999</v>
      </c>
      <c r="AP41" s="150">
        <v>0</v>
      </c>
      <c r="AQ41" s="150">
        <v>24339.247439999999</v>
      </c>
      <c r="AR41" s="150"/>
      <c r="AS41" s="150">
        <v>24339.247439999999</v>
      </c>
      <c r="AT41" s="150">
        <v>316.91267999999974</v>
      </c>
      <c r="AU41" s="150">
        <v>14.201560000000683</v>
      </c>
      <c r="AV41" s="150">
        <v>89.9</v>
      </c>
      <c r="AW41" s="150">
        <v>0</v>
      </c>
      <c r="AX41" s="150">
        <v>24760.26168</v>
      </c>
      <c r="AZ41" s="150">
        <v>24760.26168</v>
      </c>
      <c r="BA41" s="150">
        <v>1473.0950499999999</v>
      </c>
      <c r="BB41" s="150">
        <v>36.251879999992525</v>
      </c>
      <c r="BC41" s="150">
        <v>165.5</v>
      </c>
      <c r="BD41" s="150">
        <v>0</v>
      </c>
      <c r="BE41" s="150">
        <v>26435.108609999992</v>
      </c>
    </row>
    <row r="42" spans="2:57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4.4890000000009422E-2</v>
      </c>
      <c r="AV42" s="150">
        <v>4.5</v>
      </c>
      <c r="AW42" s="150">
        <v>0</v>
      </c>
      <c r="AX42" s="150">
        <v>818.98721999999998</v>
      </c>
      <c r="AZ42" s="150">
        <v>818.98721999999998</v>
      </c>
      <c r="BA42" s="150">
        <v>0</v>
      </c>
      <c r="BB42" s="150">
        <v>-4.1769999999974772E-2</v>
      </c>
      <c r="BC42" s="150">
        <v>-21.2</v>
      </c>
      <c r="BD42" s="150">
        <v>0</v>
      </c>
      <c r="BE42" s="150">
        <v>797.74545000000001</v>
      </c>
    </row>
    <row r="43" spans="2:57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2.5399999998398926E-3</v>
      </c>
      <c r="AH43" s="150">
        <v>0</v>
      </c>
      <c r="AI43" s="150">
        <v>0</v>
      </c>
      <c r="AJ43" s="150">
        <v>1008.80833</v>
      </c>
      <c r="AK43" s="150"/>
      <c r="AL43" s="150">
        <v>1008.80833</v>
      </c>
      <c r="AM43" s="150">
        <v>-436.08304000000004</v>
      </c>
      <c r="AN43" s="150">
        <v>-40.697829999999897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-15.436400000000001</v>
      </c>
      <c r="AU43" s="150">
        <v>2.7789999999999484</v>
      </c>
      <c r="AV43" s="150">
        <v>0</v>
      </c>
      <c r="AW43" s="150">
        <v>0</v>
      </c>
      <c r="AX43" s="150">
        <v>519.37005999999997</v>
      </c>
      <c r="AZ43" s="150">
        <v>519.37005999999997</v>
      </c>
      <c r="BA43" s="150">
        <v>-15.636029999999998</v>
      </c>
      <c r="BB43" s="150">
        <v>-12.988449999999951</v>
      </c>
      <c r="BC43" s="150">
        <v>0</v>
      </c>
      <c r="BD43" s="150">
        <v>0</v>
      </c>
      <c r="BE43" s="150">
        <v>490.74558000000002</v>
      </c>
    </row>
    <row r="44" spans="2:57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-208.57608999999965</v>
      </c>
      <c r="AH44" s="150">
        <v>-187.9</v>
      </c>
      <c r="AI44" s="150">
        <v>0</v>
      </c>
      <c r="AJ44" s="150">
        <v>7267.5855600000004</v>
      </c>
      <c r="AK44" s="150"/>
      <c r="AL44" s="150">
        <v>7267.5855600000004</v>
      </c>
      <c r="AM44" s="150">
        <v>473.33977000000004</v>
      </c>
      <c r="AN44" s="150">
        <v>-4.1926500000006399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1536.1646899999998</v>
      </c>
      <c r="AU44" s="150">
        <v>-0.85858999999859975</v>
      </c>
      <c r="AV44" s="150">
        <v>85.4</v>
      </c>
      <c r="AW44" s="150">
        <v>0</v>
      </c>
      <c r="AX44" s="150">
        <v>8394.1387800000011</v>
      </c>
      <c r="AZ44" s="150">
        <v>8394.1387800000011</v>
      </c>
      <c r="BA44" s="150">
        <v>1585.6453200000001</v>
      </c>
      <c r="BB44" s="150">
        <v>0.59963999999882844</v>
      </c>
      <c r="BC44" s="150">
        <v>186.7</v>
      </c>
      <c r="BD44" s="150">
        <v>0</v>
      </c>
      <c r="BE44" s="150">
        <v>10167.08374</v>
      </c>
    </row>
    <row r="45" spans="2:57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2.8646400000004633</v>
      </c>
      <c r="AH45" s="150">
        <v>0</v>
      </c>
      <c r="AI45" s="150">
        <v>0</v>
      </c>
      <c r="AJ45" s="150">
        <v>15734.196959999999</v>
      </c>
      <c r="AK45" s="150"/>
      <c r="AL45" s="150">
        <v>15734.196959999999</v>
      </c>
      <c r="AM45" s="150">
        <v>-37.634600000000006</v>
      </c>
      <c r="AN45" s="150">
        <v>-56.516509999998874</v>
      </c>
      <c r="AO45" s="150">
        <v>0</v>
      </c>
      <c r="AP45" s="150">
        <v>0</v>
      </c>
      <c r="AQ45" s="150">
        <v>15640.04585</v>
      </c>
      <c r="AR45" s="150"/>
      <c r="AS45" s="150">
        <v>15640.04585</v>
      </c>
      <c r="AT45" s="150">
        <v>-1170.04438</v>
      </c>
      <c r="AU45" s="150">
        <v>6.4248699999977816</v>
      </c>
      <c r="AV45" s="150">
        <v>0</v>
      </c>
      <c r="AW45" s="150">
        <v>0</v>
      </c>
      <c r="AX45" s="150">
        <v>14476.426339999998</v>
      </c>
      <c r="AZ45" s="150">
        <v>14476.426339999998</v>
      </c>
      <c r="BA45" s="150">
        <v>-161.86380000000003</v>
      </c>
      <c r="BB45" s="150">
        <v>49.182939999995995</v>
      </c>
      <c r="BC45" s="150">
        <v>0</v>
      </c>
      <c r="BD45" s="150">
        <v>0</v>
      </c>
      <c r="BE45" s="150">
        <v>14363.745479999994</v>
      </c>
    </row>
    <row r="46" spans="2:57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-0.98676000000000008</v>
      </c>
      <c r="AU46" s="150">
        <v>1.0000000000287557E-5</v>
      </c>
      <c r="AV46" s="150">
        <v>0</v>
      </c>
      <c r="AW46" s="150">
        <v>0</v>
      </c>
      <c r="AX46" s="150">
        <v>1.97343</v>
      </c>
      <c r="AZ46" s="150">
        <v>1.97343</v>
      </c>
      <c r="BA46" s="150">
        <v>7.2560599999999997</v>
      </c>
      <c r="BB46" s="150">
        <v>9.9999999996214228E-6</v>
      </c>
      <c r="BC46" s="150">
        <v>0</v>
      </c>
      <c r="BD46" s="150">
        <v>0</v>
      </c>
      <c r="BE46" s="150">
        <v>9.2294999999999998</v>
      </c>
    </row>
    <row r="47" spans="2:57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-4.9999999987448973E-5</v>
      </c>
      <c r="AH47" s="150">
        <v>0</v>
      </c>
      <c r="AI47" s="150">
        <v>0</v>
      </c>
      <c r="AJ47" s="150">
        <v>688.85169000000008</v>
      </c>
      <c r="AK47" s="150"/>
      <c r="AL47" s="150">
        <v>688.85169000000008</v>
      </c>
      <c r="AM47" s="150">
        <v>-451.62340999999998</v>
      </c>
      <c r="AN47" s="150">
        <v>4.9999999930605554E-5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-108.68367000000001</v>
      </c>
      <c r="AU47" s="150">
        <v>0.95317000000000007</v>
      </c>
      <c r="AV47" s="150">
        <v>0</v>
      </c>
      <c r="AW47" s="150">
        <v>0</v>
      </c>
      <c r="AX47" s="150">
        <v>129.49782999999999</v>
      </c>
      <c r="AZ47" s="150">
        <v>129.49782999999999</v>
      </c>
      <c r="BA47" s="150">
        <v>15.654569999999993</v>
      </c>
      <c r="BB47" s="150">
        <v>-3.4109999999984097E-2</v>
      </c>
      <c r="BC47" s="150">
        <v>0</v>
      </c>
      <c r="BD47" s="150">
        <v>0</v>
      </c>
      <c r="BE47" s="150">
        <v>145.11829</v>
      </c>
    </row>
    <row r="48" spans="2:57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6.2200400000000045</v>
      </c>
      <c r="AH48" s="150">
        <v>0</v>
      </c>
      <c r="AI48" s="150">
        <v>0</v>
      </c>
      <c r="AJ48" s="150">
        <v>247.72251</v>
      </c>
      <c r="AK48" s="150"/>
      <c r="AL48" s="150">
        <v>247.72251</v>
      </c>
      <c r="AM48" s="150">
        <v>74.548140000000004</v>
      </c>
      <c r="AN48" s="150">
        <v>16.839960000000005</v>
      </c>
      <c r="AO48" s="150">
        <v>0</v>
      </c>
      <c r="AP48" s="150">
        <v>0</v>
      </c>
      <c r="AQ48" s="150">
        <v>339.11061000000001</v>
      </c>
      <c r="AR48" s="150"/>
      <c r="AS48" s="150">
        <v>339.11061000000001</v>
      </c>
      <c r="AT48" s="150">
        <v>75.899200000000008</v>
      </c>
      <c r="AU48" s="150">
        <v>4.8582099999999855</v>
      </c>
      <c r="AV48" s="150">
        <v>0</v>
      </c>
      <c r="AW48" s="150">
        <v>0</v>
      </c>
      <c r="AX48" s="150">
        <v>419.86802</v>
      </c>
      <c r="AZ48" s="150">
        <v>419.86802</v>
      </c>
      <c r="BA48" s="150">
        <v>42.038929999999993</v>
      </c>
      <c r="BB48" s="150">
        <v>-0.46638000000001512</v>
      </c>
      <c r="BC48" s="150">
        <v>0</v>
      </c>
      <c r="BD48" s="150">
        <v>0</v>
      </c>
      <c r="BE48" s="150">
        <v>461.44056999999998</v>
      </c>
    </row>
    <row r="49" spans="2:57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  <c r="AZ49" s="150">
        <v>0</v>
      </c>
      <c r="BA49" s="150">
        <v>0</v>
      </c>
      <c r="BB49" s="150">
        <v>0</v>
      </c>
      <c r="BC49" s="150">
        <v>0</v>
      </c>
      <c r="BD49" s="150">
        <v>0</v>
      </c>
      <c r="BE49" s="150">
        <v>0</v>
      </c>
    </row>
    <row r="50" spans="2:57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</row>
    <row r="51" spans="2:57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-66.09730000000053</v>
      </c>
      <c r="AH51" s="149">
        <v>-18.800000000000004</v>
      </c>
      <c r="AI51" s="149">
        <v>0</v>
      </c>
      <c r="AJ51" s="149">
        <v>44904.344259999998</v>
      </c>
      <c r="AK51" s="150"/>
      <c r="AL51" s="149">
        <v>44904.344259999998</v>
      </c>
      <c r="AM51" s="149">
        <v>906.53228000000013</v>
      </c>
      <c r="AN51" s="149">
        <v>-436.52442999999994</v>
      </c>
      <c r="AO51" s="149">
        <v>-1023.3999999999999</v>
      </c>
      <c r="AP51" s="149">
        <v>0</v>
      </c>
      <c r="AQ51" s="149">
        <v>44350.952109999998</v>
      </c>
      <c r="AR51" s="150"/>
      <c r="AS51" s="149">
        <v>44350.952109999998</v>
      </c>
      <c r="AT51" s="149">
        <v>2010.2447899999997</v>
      </c>
      <c r="AU51" s="149">
        <v>128.25553000000673</v>
      </c>
      <c r="AV51" s="149">
        <v>96.5</v>
      </c>
      <c r="AW51" s="149">
        <v>0</v>
      </c>
      <c r="AX51" s="149">
        <v>46585.952430000005</v>
      </c>
      <c r="AZ51" s="149">
        <v>46585.952430000005</v>
      </c>
      <c r="BA51" s="149">
        <v>3329.64167</v>
      </c>
      <c r="BB51" s="149">
        <v>391.72322999998886</v>
      </c>
      <c r="BC51" s="149">
        <v>346.3</v>
      </c>
      <c r="BD51" s="149">
        <v>0</v>
      </c>
      <c r="BE51" s="149">
        <v>50653.617329999994</v>
      </c>
    </row>
    <row r="52" spans="2:57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1327.7147300000015</v>
      </c>
      <c r="AG52" s="148">
        <v>52.457830000004776</v>
      </c>
      <c r="AH52" s="148">
        <v>-335.99999999999994</v>
      </c>
      <c r="AI52" s="148">
        <v>0</v>
      </c>
      <c r="AJ52" s="148">
        <v>-7206.9027099999948</v>
      </c>
      <c r="AL52" s="148">
        <v>-7206.9027099999948</v>
      </c>
      <c r="AM52" s="148">
        <v>455.72408999999971</v>
      </c>
      <c r="AN52" s="148">
        <v>366.93561999999588</v>
      </c>
      <c r="AO52" s="148">
        <v>41.299999999999955</v>
      </c>
      <c r="AP52" s="148">
        <v>0</v>
      </c>
      <c r="AQ52" s="148">
        <v>-6342.9429999999993</v>
      </c>
      <c r="AS52" s="148">
        <v>-6342.9429999999993</v>
      </c>
      <c r="AT52" s="148">
        <v>2830.5500800000009</v>
      </c>
      <c r="AU52" s="148">
        <v>-104.31062000000674</v>
      </c>
      <c r="AV52" s="148">
        <v>298.7</v>
      </c>
      <c r="AW52" s="148">
        <v>0</v>
      </c>
      <c r="AX52" s="148">
        <v>-3318.0035400000052</v>
      </c>
      <c r="AZ52" s="148">
        <v>-3318.0035400000052</v>
      </c>
      <c r="BA52" s="148">
        <v>2783.2856299999994</v>
      </c>
      <c r="BB52" s="148">
        <v>-318.60654000000301</v>
      </c>
      <c r="BC52" s="148">
        <v>-180.90000000000003</v>
      </c>
      <c r="BD52" s="148">
        <v>19</v>
      </c>
      <c r="BE52" s="148">
        <v>-1015.2244500000088</v>
      </c>
    </row>
    <row r="53" spans="2:57" x14ac:dyDescent="0.25">
      <c r="B53" s="146" t="str">
        <f>BPAnalitica!B50</f>
        <v>Julio 2025.</v>
      </c>
    </row>
    <row r="54" spans="2:57" x14ac:dyDescent="0.25">
      <c r="B54" s="145" t="s">
        <v>399</v>
      </c>
    </row>
  </sheetData>
  <mergeCells count="24">
    <mergeCell ref="AE8:AE9"/>
    <mergeCell ref="AG8:AI8"/>
    <mergeCell ref="AS8:AS9"/>
    <mergeCell ref="AU8:AW8"/>
    <mergeCell ref="AX8:AX9"/>
    <mergeCell ref="AL8:AL9"/>
    <mergeCell ref="AN8:AP8"/>
    <mergeCell ref="AQ8:AQ9"/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97"/>
  <sheetViews>
    <sheetView showGridLines="0" tabSelected="1" zoomScaleNormal="100" workbookViewId="0">
      <pane xSplit="2" ySplit="13" topLeftCell="G183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A188" sqref="A188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211" t="s">
        <v>19</v>
      </c>
      <c r="B10" s="211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196" t="s">
        <v>40</v>
      </c>
      <c r="X10" s="197"/>
      <c r="Y10" s="197"/>
      <c r="Z10" s="197"/>
      <c r="AA10" s="197"/>
      <c r="AB10" s="198"/>
    </row>
    <row r="11" spans="1:28" s="81" customFormat="1" ht="26.25" customHeight="1" x14ac:dyDescent="0.25">
      <c r="A11" s="212"/>
      <c r="B11" s="212"/>
      <c r="C11" s="158" t="s">
        <v>9</v>
      </c>
      <c r="D11" s="159"/>
      <c r="E11" s="159"/>
      <c r="F11" s="159"/>
      <c r="G11" s="159"/>
      <c r="H11" s="159"/>
      <c r="I11" s="160"/>
      <c r="J11" s="214" t="s">
        <v>35</v>
      </c>
      <c r="K11" s="158" t="s">
        <v>42</v>
      </c>
      <c r="L11" s="159"/>
      <c r="M11" s="159"/>
      <c r="N11" s="160"/>
      <c r="O11" s="194" t="s">
        <v>41</v>
      </c>
      <c r="P11" s="194" t="s">
        <v>10</v>
      </c>
      <c r="Q11" s="205" t="s">
        <v>11</v>
      </c>
      <c r="R11" s="206"/>
      <c r="S11" s="194" t="s">
        <v>45</v>
      </c>
      <c r="T11" s="194" t="s">
        <v>46</v>
      </c>
      <c r="U11" s="194" t="s">
        <v>47</v>
      </c>
      <c r="V11" s="194" t="s">
        <v>48</v>
      </c>
      <c r="W11" s="199" t="s">
        <v>480</v>
      </c>
      <c r="X11" s="199" t="s">
        <v>481</v>
      </c>
      <c r="Y11" s="202" t="s">
        <v>482</v>
      </c>
      <c r="Z11" s="199" t="s">
        <v>483</v>
      </c>
      <c r="AA11" s="199" t="s">
        <v>484</v>
      </c>
      <c r="AB11" s="199" t="s">
        <v>485</v>
      </c>
    </row>
    <row r="12" spans="1:28" s="81" customFormat="1" ht="15" customHeight="1" x14ac:dyDescent="0.25">
      <c r="A12" s="212"/>
      <c r="B12" s="212"/>
      <c r="C12" s="194" t="s">
        <v>1</v>
      </c>
      <c r="D12" s="205" t="s">
        <v>12</v>
      </c>
      <c r="E12" s="206"/>
      <c r="F12" s="214" t="s">
        <v>37</v>
      </c>
      <c r="G12" s="214" t="s">
        <v>13</v>
      </c>
      <c r="H12" s="214" t="s">
        <v>38</v>
      </c>
      <c r="I12" s="214" t="s">
        <v>39</v>
      </c>
      <c r="J12" s="215"/>
      <c r="K12" s="209" t="s">
        <v>14</v>
      </c>
      <c r="L12" s="210"/>
      <c r="M12" s="209" t="s">
        <v>15</v>
      </c>
      <c r="N12" s="210"/>
      <c r="O12" s="195"/>
      <c r="P12" s="195"/>
      <c r="Q12" s="207" t="s">
        <v>43</v>
      </c>
      <c r="R12" s="207" t="s">
        <v>44</v>
      </c>
      <c r="S12" s="195"/>
      <c r="T12" s="195"/>
      <c r="U12" s="195"/>
      <c r="V12" s="195"/>
      <c r="W12" s="200"/>
      <c r="X12" s="200"/>
      <c r="Y12" s="203"/>
      <c r="Z12" s="200"/>
      <c r="AA12" s="200"/>
      <c r="AB12" s="200"/>
    </row>
    <row r="13" spans="1:28" s="81" customFormat="1" ht="30" x14ac:dyDescent="0.25">
      <c r="A13" s="213"/>
      <c r="B13" s="213"/>
      <c r="C13" s="195"/>
      <c r="D13" s="161" t="s">
        <v>16</v>
      </c>
      <c r="E13" s="161" t="s">
        <v>36</v>
      </c>
      <c r="F13" s="215"/>
      <c r="G13" s="215"/>
      <c r="H13" s="215"/>
      <c r="I13" s="215"/>
      <c r="J13" s="215"/>
      <c r="K13" s="162" t="s">
        <v>17</v>
      </c>
      <c r="L13" s="162" t="s">
        <v>18</v>
      </c>
      <c r="M13" s="162" t="s">
        <v>17</v>
      </c>
      <c r="N13" s="162" t="s">
        <v>18</v>
      </c>
      <c r="O13" s="195"/>
      <c r="P13" s="195"/>
      <c r="Q13" s="208"/>
      <c r="R13" s="208"/>
      <c r="S13" s="195"/>
      <c r="T13" s="195"/>
      <c r="U13" s="195"/>
      <c r="V13" s="195"/>
      <c r="W13" s="201"/>
      <c r="X13" s="201"/>
      <c r="Y13" s="204"/>
      <c r="Z13" s="201"/>
      <c r="AA13" s="201"/>
      <c r="AB13" s="201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82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customHeight="1" x14ac:dyDescent="0.25">
      <c r="A179" s="168"/>
      <c r="B179" s="169" t="s">
        <v>32</v>
      </c>
      <c r="C179" s="170">
        <f t="shared" si="4"/>
        <v>24228.37</v>
      </c>
      <c r="D179" s="171">
        <v>22725.8</v>
      </c>
      <c r="E179" s="170">
        <v>123.43</v>
      </c>
      <c r="F179" s="170">
        <v>74.099999999999994</v>
      </c>
      <c r="G179" s="170">
        <v>722.2</v>
      </c>
      <c r="H179" s="170">
        <v>582.84</v>
      </c>
      <c r="I179" s="170">
        <v>0</v>
      </c>
      <c r="J179" s="170">
        <v>0</v>
      </c>
      <c r="K179" s="170">
        <v>-422.02421844293701</v>
      </c>
      <c r="L179" s="170">
        <v>-737.52966074225606</v>
      </c>
      <c r="M179" s="170">
        <v>0</v>
      </c>
      <c r="N179" s="170">
        <v>0</v>
      </c>
      <c r="O179" s="170">
        <v>0</v>
      </c>
      <c r="P179" s="170">
        <v>0</v>
      </c>
      <c r="Q179" s="170">
        <v>0</v>
      </c>
      <c r="R179" s="170">
        <v>-1205.5</v>
      </c>
      <c r="S179" s="170">
        <v>0</v>
      </c>
      <c r="T179" s="170">
        <v>0</v>
      </c>
      <c r="U179" s="170">
        <v>0</v>
      </c>
      <c r="V179" s="170">
        <v>0</v>
      </c>
      <c r="W179" s="170">
        <v>0</v>
      </c>
      <c r="X179" s="170">
        <v>0</v>
      </c>
      <c r="Y179" s="170">
        <v>0</v>
      </c>
      <c r="Z179" s="170">
        <v>0</v>
      </c>
      <c r="AA179" s="170">
        <v>0</v>
      </c>
      <c r="AB179" s="170">
        <v>0</v>
      </c>
    </row>
    <row r="180" spans="1:28" s="81" customFormat="1" ht="15" customHeight="1" x14ac:dyDescent="0.25">
      <c r="A180" s="168"/>
      <c r="B180" s="169" t="s">
        <v>33</v>
      </c>
      <c r="C180" s="170">
        <f t="shared" si="4"/>
        <v>24211.690000000002</v>
      </c>
      <c r="D180" s="171">
        <v>22635.33</v>
      </c>
      <c r="E180" s="170">
        <v>186.3</v>
      </c>
      <c r="F180" s="170">
        <v>72.75</v>
      </c>
      <c r="G180" s="170">
        <v>711.38</v>
      </c>
      <c r="H180" s="170">
        <v>605.92999999999995</v>
      </c>
      <c r="I180" s="170">
        <v>0</v>
      </c>
      <c r="J180" s="170">
        <v>0</v>
      </c>
      <c r="K180" s="170">
        <v>-451.78377032780702</v>
      </c>
      <c r="L180" s="170">
        <v>-763.92427900632697</v>
      </c>
      <c r="M180" s="170">
        <v>0</v>
      </c>
      <c r="N180" s="170">
        <v>0</v>
      </c>
      <c r="O180" s="170">
        <v>0</v>
      </c>
      <c r="P180" s="170">
        <v>0</v>
      </c>
      <c r="Q180" s="170">
        <v>0</v>
      </c>
      <c r="R180" s="170">
        <v>-1319.7</v>
      </c>
      <c r="S180" s="170">
        <v>0</v>
      </c>
      <c r="T180" s="170">
        <v>0</v>
      </c>
      <c r="U180" s="170">
        <v>0</v>
      </c>
      <c r="V180" s="170">
        <v>0</v>
      </c>
      <c r="W180" s="170">
        <v>0</v>
      </c>
      <c r="X180" s="170">
        <v>0</v>
      </c>
      <c r="Y180" s="170">
        <v>0</v>
      </c>
      <c r="Z180" s="170">
        <v>0</v>
      </c>
      <c r="AA180" s="170">
        <v>0</v>
      </c>
      <c r="AB180" s="170">
        <v>0</v>
      </c>
    </row>
    <row r="181" spans="1:28" s="81" customFormat="1" ht="15" customHeight="1" x14ac:dyDescent="0.25">
      <c r="A181" s="168"/>
      <c r="B181" s="169" t="s">
        <v>34</v>
      </c>
      <c r="C181" s="170">
        <f t="shared" si="4"/>
        <v>24145.789999999994</v>
      </c>
      <c r="D181" s="171">
        <v>22658.89</v>
      </c>
      <c r="E181" s="170">
        <v>131.1</v>
      </c>
      <c r="F181" s="170">
        <v>71.779999999999973</v>
      </c>
      <c r="G181" s="170">
        <v>696.51</v>
      </c>
      <c r="H181" s="170">
        <v>587.51</v>
      </c>
      <c r="I181" s="170">
        <v>0</v>
      </c>
      <c r="J181" s="170">
        <v>0</v>
      </c>
      <c r="K181" s="170">
        <v>-466.67444648121705</v>
      </c>
      <c r="L181" s="170">
        <v>-772.00671690761078</v>
      </c>
      <c r="M181" s="170">
        <v>0</v>
      </c>
      <c r="N181" s="170">
        <v>0</v>
      </c>
      <c r="O181" s="170">
        <v>0</v>
      </c>
      <c r="P181" s="170">
        <v>0</v>
      </c>
      <c r="Q181" s="170">
        <v>0</v>
      </c>
      <c r="R181" s="170">
        <v>-1346.3</v>
      </c>
      <c r="S181" s="170">
        <v>0</v>
      </c>
      <c r="T181" s="170">
        <v>0</v>
      </c>
      <c r="U181" s="170">
        <v>0</v>
      </c>
      <c r="V181" s="170">
        <v>0</v>
      </c>
      <c r="W181" s="170">
        <v>0</v>
      </c>
      <c r="X181" s="170">
        <v>0</v>
      </c>
      <c r="Y181" s="170">
        <v>0</v>
      </c>
      <c r="Z181" s="170">
        <v>0</v>
      </c>
      <c r="AA181" s="170">
        <v>0</v>
      </c>
      <c r="AB181" s="170">
        <v>0</v>
      </c>
    </row>
    <row r="182" spans="1:28" s="81" customFormat="1" ht="15" customHeight="1" x14ac:dyDescent="0.25">
      <c r="A182" s="168"/>
      <c r="B182" s="169" t="s">
        <v>23</v>
      </c>
      <c r="C182" s="170">
        <f t="shared" si="4"/>
        <v>24416.92</v>
      </c>
      <c r="D182" s="171">
        <v>22940.75</v>
      </c>
      <c r="E182" s="170">
        <v>132.91</v>
      </c>
      <c r="F182" s="170">
        <v>71.250000000000099</v>
      </c>
      <c r="G182" s="170">
        <v>693.41</v>
      </c>
      <c r="H182" s="170">
        <v>578.6</v>
      </c>
      <c r="I182" s="170">
        <v>0</v>
      </c>
      <c r="J182" s="170">
        <v>0</v>
      </c>
      <c r="K182" s="170">
        <v>-465.83561702086502</v>
      </c>
      <c r="L182" s="170">
        <v>-822.34528829767896</v>
      </c>
      <c r="M182" s="170">
        <v>0</v>
      </c>
      <c r="N182" s="170">
        <v>0</v>
      </c>
      <c r="O182" s="170">
        <v>0</v>
      </c>
      <c r="P182" s="170">
        <v>0</v>
      </c>
      <c r="Q182" s="170">
        <v>0</v>
      </c>
      <c r="R182" s="170">
        <v>-1356.9</v>
      </c>
      <c r="S182" s="170">
        <v>0</v>
      </c>
      <c r="T182" s="170">
        <v>0</v>
      </c>
      <c r="U182" s="170">
        <v>0</v>
      </c>
      <c r="V182" s="170">
        <v>0</v>
      </c>
      <c r="W182" s="170">
        <v>0</v>
      </c>
      <c r="X182" s="170">
        <v>0</v>
      </c>
      <c r="Y182" s="170">
        <v>0</v>
      </c>
      <c r="Z182" s="170">
        <v>0</v>
      </c>
      <c r="AA182" s="170">
        <v>0</v>
      </c>
      <c r="AB182" s="170">
        <v>0</v>
      </c>
    </row>
    <row r="183" spans="1:28" s="81" customFormat="1" x14ac:dyDescent="0.25">
      <c r="A183" s="164">
        <v>2025</v>
      </c>
      <c r="B183" s="185" t="s">
        <v>24</v>
      </c>
      <c r="C183" s="165">
        <f t="shared" ref="C183:C184" si="5">SUM(D183:I183)</f>
        <v>24429.54</v>
      </c>
      <c r="D183" s="165">
        <v>22903.62</v>
      </c>
      <c r="E183" s="166">
        <v>136.22</v>
      </c>
      <c r="F183" s="165">
        <v>71.21999999999997</v>
      </c>
      <c r="G183" s="166">
        <v>695.29</v>
      </c>
      <c r="H183" s="165">
        <v>623.19000000000005</v>
      </c>
      <c r="I183" s="165">
        <v>0</v>
      </c>
      <c r="J183" s="166">
        <v>0</v>
      </c>
      <c r="K183" s="165">
        <v>-492.61237669248493</v>
      </c>
      <c r="L183" s="165">
        <v>-848.53410222125217</v>
      </c>
      <c r="M183" s="167">
        <v>0</v>
      </c>
      <c r="N183" s="165">
        <v>0</v>
      </c>
      <c r="O183" s="165">
        <v>0</v>
      </c>
      <c r="P183" s="165">
        <v>0</v>
      </c>
      <c r="Q183" s="165">
        <v>0</v>
      </c>
      <c r="R183" s="165">
        <v>-1434.8000000000002</v>
      </c>
      <c r="S183" s="165">
        <v>0</v>
      </c>
      <c r="T183" s="165">
        <v>0</v>
      </c>
      <c r="U183" s="165">
        <v>0</v>
      </c>
      <c r="V183" s="165">
        <v>0</v>
      </c>
      <c r="W183" s="165">
        <v>0</v>
      </c>
      <c r="X183" s="165">
        <v>0</v>
      </c>
      <c r="Y183" s="165">
        <v>0</v>
      </c>
      <c r="Z183" s="165">
        <v>0</v>
      </c>
      <c r="AA183" s="165">
        <v>0</v>
      </c>
      <c r="AB183" s="165">
        <v>0</v>
      </c>
    </row>
    <row r="184" spans="1:28" s="81" customFormat="1" x14ac:dyDescent="0.25">
      <c r="A184" s="168"/>
      <c r="B184" s="169" t="s">
        <v>25</v>
      </c>
      <c r="C184" s="170">
        <f t="shared" si="5"/>
        <v>25173.52</v>
      </c>
      <c r="D184" s="171">
        <v>23643.9</v>
      </c>
      <c r="E184" s="170">
        <v>136.70999999999998</v>
      </c>
      <c r="F184" s="170">
        <v>71.509999999999991</v>
      </c>
      <c r="G184" s="170">
        <v>693.22</v>
      </c>
      <c r="H184" s="170">
        <v>628.17999999999995</v>
      </c>
      <c r="I184" s="170">
        <v>0</v>
      </c>
      <c r="J184" s="170">
        <v>0</v>
      </c>
      <c r="K184" s="170">
        <v>-506.50496991024977</v>
      </c>
      <c r="L184" s="170">
        <v>-822.03018259356156</v>
      </c>
      <c r="M184" s="170">
        <v>0</v>
      </c>
      <c r="N184" s="170">
        <v>0</v>
      </c>
      <c r="O184" s="170">
        <v>0</v>
      </c>
      <c r="P184" s="170">
        <v>0</v>
      </c>
      <c r="Q184" s="170">
        <v>0</v>
      </c>
      <c r="R184" s="170">
        <v>-1376.4</v>
      </c>
      <c r="S184" s="170">
        <v>0</v>
      </c>
      <c r="T184" s="170">
        <v>0</v>
      </c>
      <c r="U184" s="170">
        <v>0</v>
      </c>
      <c r="V184" s="170">
        <v>0</v>
      </c>
      <c r="W184" s="170">
        <v>0</v>
      </c>
      <c r="X184" s="170">
        <v>0</v>
      </c>
      <c r="Y184" s="170">
        <v>0</v>
      </c>
      <c r="Z184" s="170">
        <v>0</v>
      </c>
      <c r="AA184" s="170">
        <v>0</v>
      </c>
      <c r="AB184" s="170">
        <v>0</v>
      </c>
    </row>
    <row r="185" spans="1:28" s="81" customFormat="1" ht="15" customHeight="1" x14ac:dyDescent="0.25">
      <c r="A185" s="168"/>
      <c r="B185" s="169" t="s">
        <v>26</v>
      </c>
      <c r="C185" s="170">
        <f>SUM(D185:I185)</f>
        <v>25523.680000000004</v>
      </c>
      <c r="D185" s="171">
        <v>23922.11</v>
      </c>
      <c r="E185" s="170">
        <v>132.97</v>
      </c>
      <c r="F185" s="170">
        <v>72.59</v>
      </c>
      <c r="G185" s="170">
        <v>705.65</v>
      </c>
      <c r="H185" s="170">
        <v>690.36</v>
      </c>
      <c r="I185" s="170">
        <v>0</v>
      </c>
      <c r="J185" s="170">
        <v>0</v>
      </c>
      <c r="K185" s="170">
        <v>-517.83796851901195</v>
      </c>
      <c r="L185" s="170">
        <v>-816.29402418526195</v>
      </c>
      <c r="M185" s="170">
        <v>0</v>
      </c>
      <c r="N185" s="170">
        <v>0</v>
      </c>
      <c r="O185" s="170">
        <v>0</v>
      </c>
      <c r="P185" s="170">
        <v>0</v>
      </c>
      <c r="Q185" s="170">
        <v>0</v>
      </c>
      <c r="R185" s="170">
        <v>-1226.8</v>
      </c>
      <c r="S185" s="170">
        <v>0</v>
      </c>
      <c r="T185" s="170">
        <v>0</v>
      </c>
      <c r="U185" s="170">
        <v>0</v>
      </c>
      <c r="V185" s="170">
        <v>0</v>
      </c>
      <c r="W185" s="170">
        <v>0</v>
      </c>
      <c r="X185" s="170">
        <v>0</v>
      </c>
      <c r="Y185" s="170">
        <v>0</v>
      </c>
      <c r="Z185" s="170">
        <v>0</v>
      </c>
      <c r="AA185" s="170">
        <v>0</v>
      </c>
      <c r="AB185" s="170">
        <v>0</v>
      </c>
    </row>
    <row r="186" spans="1:28" s="81" customFormat="1" ht="15" customHeight="1" x14ac:dyDescent="0.25">
      <c r="A186" s="168"/>
      <c r="B186" s="169" t="s">
        <v>27</v>
      </c>
      <c r="C186" s="170">
        <f>SUM(D186:I186)</f>
        <v>26030.160000000003</v>
      </c>
      <c r="D186" s="171">
        <v>24364.77</v>
      </c>
      <c r="E186" s="170">
        <v>137.43</v>
      </c>
      <c r="F186" s="170">
        <v>74.09</v>
      </c>
      <c r="G186" s="170">
        <v>722.08</v>
      </c>
      <c r="H186" s="170">
        <v>731.79</v>
      </c>
      <c r="I186" s="170">
        <v>0</v>
      </c>
      <c r="J186" s="170">
        <v>0</v>
      </c>
      <c r="K186" s="170">
        <v>-515.15101990892504</v>
      </c>
      <c r="L186" s="170">
        <v>-818.770958503879</v>
      </c>
      <c r="M186" s="170">
        <v>0</v>
      </c>
      <c r="N186" s="170">
        <v>0</v>
      </c>
      <c r="O186" s="170">
        <v>0</v>
      </c>
      <c r="P186" s="170">
        <v>0</v>
      </c>
      <c r="Q186" s="170">
        <v>0</v>
      </c>
      <c r="R186" s="170">
        <v>-1263.8</v>
      </c>
      <c r="S186" s="170">
        <v>0</v>
      </c>
      <c r="T186" s="170">
        <v>0</v>
      </c>
      <c r="U186" s="170">
        <v>0</v>
      </c>
      <c r="V186" s="170">
        <v>0</v>
      </c>
      <c r="W186" s="170">
        <v>0</v>
      </c>
      <c r="X186" s="170">
        <v>0</v>
      </c>
      <c r="Y186" s="170">
        <v>0</v>
      </c>
      <c r="Z186" s="170">
        <v>0</v>
      </c>
      <c r="AA186" s="170">
        <v>0</v>
      </c>
      <c r="AB186" s="170">
        <v>0</v>
      </c>
    </row>
    <row r="187" spans="1:28" s="81" customFormat="1" ht="15" customHeight="1" x14ac:dyDescent="0.25">
      <c r="A187" s="168"/>
      <c r="B187" s="169" t="s">
        <v>28</v>
      </c>
      <c r="C187" s="170">
        <f>SUM(D187:I187)</f>
        <v>26793.89</v>
      </c>
      <c r="D187" s="171">
        <v>25141.41</v>
      </c>
      <c r="E187" s="170">
        <v>133.81</v>
      </c>
      <c r="F187" s="170">
        <v>74.12</v>
      </c>
      <c r="G187" s="170">
        <v>718.19</v>
      </c>
      <c r="H187" s="170">
        <v>726.36</v>
      </c>
      <c r="I187" s="170">
        <v>0</v>
      </c>
      <c r="J187" s="170">
        <v>0</v>
      </c>
      <c r="K187" s="170">
        <v>-1218.9738204636687</v>
      </c>
      <c r="L187" s="170">
        <v>-856.11996107419066</v>
      </c>
      <c r="M187" s="170">
        <v>0</v>
      </c>
      <c r="N187" s="170">
        <v>0</v>
      </c>
      <c r="O187" s="170">
        <v>0</v>
      </c>
      <c r="P187" s="170">
        <v>0</v>
      </c>
      <c r="Q187" s="170">
        <v>0</v>
      </c>
      <c r="R187" s="170">
        <v>-1446</v>
      </c>
      <c r="S187" s="170">
        <v>0</v>
      </c>
      <c r="T187" s="170">
        <v>0</v>
      </c>
      <c r="U187" s="170">
        <v>0</v>
      </c>
      <c r="V187" s="170">
        <v>0</v>
      </c>
      <c r="W187" s="170">
        <v>0</v>
      </c>
      <c r="X187" s="170">
        <v>0</v>
      </c>
      <c r="Y187" s="170">
        <v>0</v>
      </c>
      <c r="Z187" s="170">
        <v>0</v>
      </c>
      <c r="AA187" s="170">
        <v>0</v>
      </c>
      <c r="AB187" s="170">
        <v>0</v>
      </c>
    </row>
    <row r="188" spans="1:28" s="81" customFormat="1" ht="15" customHeight="1" x14ac:dyDescent="0.25">
      <c r="A188" s="168"/>
      <c r="B188" s="169" t="s">
        <v>29</v>
      </c>
      <c r="C188" s="170">
        <f>SUM(D188:I188)</f>
        <v>27215.789999999997</v>
      </c>
      <c r="D188" s="171">
        <v>25554.899999999998</v>
      </c>
      <c r="E188" s="170">
        <v>128.19999999999999</v>
      </c>
      <c r="F188" s="170">
        <v>75.049999999999955</v>
      </c>
      <c r="G188" s="170">
        <v>729.09</v>
      </c>
      <c r="H188" s="170">
        <v>728.55</v>
      </c>
      <c r="I188" s="170">
        <v>0</v>
      </c>
      <c r="J188" s="170">
        <v>0</v>
      </c>
      <c r="K188" s="170">
        <v>-1233.434870674942</v>
      </c>
      <c r="L188" s="170">
        <v>-844.40467218768526</v>
      </c>
      <c r="M188" s="170">
        <v>0</v>
      </c>
      <c r="N188" s="170">
        <v>0</v>
      </c>
      <c r="O188" s="170">
        <v>0</v>
      </c>
      <c r="P188" s="170">
        <v>0</v>
      </c>
      <c r="Q188" s="170">
        <v>0</v>
      </c>
      <c r="R188" s="170">
        <v>-1461.1</v>
      </c>
      <c r="S188" s="170">
        <v>0</v>
      </c>
      <c r="T188" s="170">
        <v>0</v>
      </c>
      <c r="U188" s="170">
        <v>0</v>
      </c>
      <c r="V188" s="170">
        <v>0</v>
      </c>
      <c r="W188" s="170">
        <v>0</v>
      </c>
      <c r="X188" s="170">
        <v>0</v>
      </c>
      <c r="Y188" s="170">
        <v>0</v>
      </c>
      <c r="Z188" s="170">
        <v>0</v>
      </c>
      <c r="AA188" s="170">
        <v>0</v>
      </c>
      <c r="AB188" s="170">
        <v>0</v>
      </c>
    </row>
    <row r="189" spans="1:28" s="81" customFormat="1" ht="15" customHeight="1" x14ac:dyDescent="0.25">
      <c r="A189" s="168"/>
      <c r="B189" s="169" t="s">
        <v>30</v>
      </c>
      <c r="C189" s="170">
        <f>SUM(D189:I189)</f>
        <v>29029.57</v>
      </c>
      <c r="D189" s="171">
        <v>27369.55</v>
      </c>
      <c r="E189" s="170">
        <v>133.82</v>
      </c>
      <c r="F189" s="170">
        <v>74.020000000000039</v>
      </c>
      <c r="G189" s="170">
        <v>721.1</v>
      </c>
      <c r="H189" s="170">
        <v>731.08</v>
      </c>
      <c r="I189" s="170">
        <v>0</v>
      </c>
      <c r="J189" s="170">
        <v>0</v>
      </c>
      <c r="K189" s="170">
        <v>-1236.1586288136377</v>
      </c>
      <c r="L189" s="170">
        <v>-842.75545663817456</v>
      </c>
      <c r="M189" s="170">
        <v>0</v>
      </c>
      <c r="N189" s="170">
        <v>0</v>
      </c>
      <c r="O189" s="170">
        <v>0</v>
      </c>
      <c r="P189" s="170">
        <v>0</v>
      </c>
      <c r="Q189" s="170">
        <v>0</v>
      </c>
      <c r="R189" s="170">
        <v>-1385.1</v>
      </c>
      <c r="S189" s="170">
        <v>0</v>
      </c>
      <c r="T189" s="170">
        <v>0</v>
      </c>
      <c r="U189" s="170">
        <v>0</v>
      </c>
      <c r="V189" s="170">
        <v>0</v>
      </c>
      <c r="W189" s="170">
        <v>0</v>
      </c>
      <c r="X189" s="170">
        <v>0</v>
      </c>
      <c r="Y189" s="170">
        <v>0</v>
      </c>
      <c r="Z189" s="170">
        <v>0</v>
      </c>
      <c r="AA189" s="170">
        <v>0</v>
      </c>
      <c r="AB189" s="170">
        <v>0</v>
      </c>
    </row>
    <row r="190" spans="1:28" s="81" customFormat="1" ht="15" hidden="1" customHeight="1" x14ac:dyDescent="0.25">
      <c r="A190" s="168"/>
      <c r="B190" s="169" t="s">
        <v>31</v>
      </c>
      <c r="C190" s="170"/>
      <c r="D190" s="171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  <c r="AB190" s="170"/>
    </row>
    <row r="191" spans="1:28" s="81" customFormat="1" ht="15" hidden="1" customHeight="1" x14ac:dyDescent="0.25">
      <c r="A191" s="168"/>
      <c r="B191" s="169" t="s">
        <v>32</v>
      </c>
      <c r="C191" s="170"/>
      <c r="D191" s="171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  <c r="AA191" s="170"/>
      <c r="AB191" s="170"/>
    </row>
    <row r="192" spans="1:28" s="81" customFormat="1" ht="15" hidden="1" customHeight="1" x14ac:dyDescent="0.25">
      <c r="A192" s="168"/>
      <c r="B192" s="169" t="s">
        <v>33</v>
      </c>
      <c r="C192" s="170"/>
      <c r="D192" s="171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  <c r="AA192" s="170"/>
      <c r="AB192" s="170"/>
    </row>
    <row r="193" spans="1:28" s="81" customFormat="1" ht="15" hidden="1" customHeight="1" x14ac:dyDescent="0.25">
      <c r="A193" s="168"/>
      <c r="B193" s="169" t="s">
        <v>34</v>
      </c>
      <c r="C193" s="170"/>
      <c r="D193" s="171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</row>
    <row r="194" spans="1:28" s="81" customFormat="1" ht="15" hidden="1" customHeight="1" x14ac:dyDescent="0.25">
      <c r="A194" s="168"/>
      <c r="B194" s="169" t="s">
        <v>23</v>
      </c>
      <c r="C194" s="170"/>
      <c r="D194" s="171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</row>
    <row r="195" spans="1:28" ht="5.25" customHeight="1" x14ac:dyDescent="0.25">
      <c r="A195" s="120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</row>
    <row r="196" spans="1:28" x14ac:dyDescent="0.25">
      <c r="A196" s="184" t="s">
        <v>621</v>
      </c>
      <c r="C196" s="38"/>
      <c r="D196" s="38"/>
      <c r="E196" s="38"/>
      <c r="F196" s="38"/>
      <c r="G196" s="38"/>
      <c r="H196" s="38"/>
      <c r="I196" s="38"/>
      <c r="J196" s="38"/>
    </row>
    <row r="197" spans="1:28" x14ac:dyDescent="0.25">
      <c r="C197" s="38"/>
      <c r="F197" s="38"/>
      <c r="G197" s="38"/>
      <c r="H197" s="38"/>
    </row>
  </sheetData>
  <mergeCells count="27"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  <mergeCell ref="P11:P13"/>
    <mergeCell ref="Q11:R11"/>
    <mergeCell ref="Q12:Q13"/>
    <mergeCell ref="R12:R13"/>
    <mergeCell ref="S11:S13"/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B68"/>
  <sheetViews>
    <sheetView showGridLines="0" zoomScaleNormal="100" workbookViewId="0">
      <pane xSplit="5" ySplit="8" topLeftCell="CJ46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B67" sqref="DB67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6" width="9.7109375" style="81" customWidth="1"/>
    <col min="107" max="16384" width="11.42578125" style="81"/>
  </cols>
  <sheetData>
    <row r="5" spans="2:106" ht="20.25" x14ac:dyDescent="0.3">
      <c r="B5" s="137" t="s">
        <v>209</v>
      </c>
    </row>
    <row r="6" spans="2:106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</row>
    <row r="7" spans="2:106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</row>
    <row r="8" spans="2:106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609</v>
      </c>
      <c r="CX8" s="139" t="s">
        <v>612</v>
      </c>
      <c r="CY8" s="139" t="s">
        <v>613</v>
      </c>
      <c r="CZ8" s="139" t="s">
        <v>614</v>
      </c>
      <c r="DA8" s="139" t="s">
        <v>615</v>
      </c>
      <c r="DB8" s="139" t="s">
        <v>620</v>
      </c>
    </row>
    <row r="9" spans="2:106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25936.153559999999</v>
      </c>
      <c r="CQ9" s="154">
        <v>23961.840049999999</v>
      </c>
      <c r="CR9" s="154">
        <v>24444.528129999999</v>
      </c>
      <c r="CS9" s="154">
        <v>24339.247439999996</v>
      </c>
      <c r="CT9" s="154">
        <v>23616.63393</v>
      </c>
      <c r="CU9" s="154">
        <v>23901.140960000001</v>
      </c>
      <c r="CV9" s="154">
        <v>23376.915680000002</v>
      </c>
      <c r="CW9" s="154">
        <v>24760.26168</v>
      </c>
      <c r="CX9" s="154">
        <v>24942.957019999998</v>
      </c>
      <c r="CY9" s="154">
        <v>25006.898410000013</v>
      </c>
      <c r="CZ9" s="154">
        <v>26684.94752999999</v>
      </c>
      <c r="DA9" s="154">
        <v>26435.108609999992</v>
      </c>
      <c r="DB9" s="154">
        <v>27107.33627</v>
      </c>
    </row>
    <row r="10" spans="2:106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10104.95861</v>
      </c>
      <c r="CQ10" s="155">
        <v>8576.1042600000001</v>
      </c>
      <c r="CR10" s="155">
        <v>9464.8794200000011</v>
      </c>
      <c r="CS10" s="155">
        <v>9635.6601300000002</v>
      </c>
      <c r="CT10" s="155">
        <v>9460.1220200000007</v>
      </c>
      <c r="CU10" s="155">
        <v>10286.933430000001</v>
      </c>
      <c r="CV10" s="155">
        <v>10215.000550000001</v>
      </c>
      <c r="CW10" s="155">
        <v>11074.902190000001</v>
      </c>
      <c r="CX10" s="155">
        <v>11070.2253</v>
      </c>
      <c r="CY10" s="155">
        <v>10881.908380000001</v>
      </c>
      <c r="CZ10" s="155">
        <v>12499.067299999999</v>
      </c>
      <c r="DA10" s="155">
        <v>12486.714609999999</v>
      </c>
      <c r="DB10" s="155">
        <v>12243.35276</v>
      </c>
    </row>
    <row r="11" spans="2:106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  <c r="CZ11" s="155">
        <v>0</v>
      </c>
      <c r="DA11" s="155">
        <v>0</v>
      </c>
      <c r="DB11" s="155">
        <v>0</v>
      </c>
    </row>
    <row r="12" spans="2:106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  <c r="CZ12" s="156">
        <v>0</v>
      </c>
      <c r="DA12" s="156">
        <v>0</v>
      </c>
      <c r="DB12" s="156">
        <v>0</v>
      </c>
    </row>
    <row r="13" spans="2:106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  <c r="CZ13" s="156">
        <v>0</v>
      </c>
      <c r="DA13" s="156">
        <v>0</v>
      </c>
      <c r="DB13" s="156">
        <v>0</v>
      </c>
    </row>
    <row r="14" spans="2:106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  <c r="CZ14" s="156">
        <v>0</v>
      </c>
      <c r="DA14" s="156">
        <v>0</v>
      </c>
      <c r="DB14" s="156">
        <v>0</v>
      </c>
    </row>
    <row r="15" spans="2:106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  <c r="CZ15" s="156">
        <v>0</v>
      </c>
      <c r="DA15" s="156">
        <v>0</v>
      </c>
      <c r="DB15" s="156">
        <v>0</v>
      </c>
    </row>
    <row r="16" spans="2:106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  <c r="CZ16" s="156">
        <v>0</v>
      </c>
      <c r="DA16" s="156">
        <v>0</v>
      </c>
      <c r="DB16" s="156">
        <v>0</v>
      </c>
    </row>
    <row r="17" spans="3:106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10104.95861</v>
      </c>
      <c r="CQ17" s="155">
        <v>8576.1042600000001</v>
      </c>
      <c r="CR17" s="155">
        <v>9464.8794200000011</v>
      </c>
      <c r="CS17" s="155">
        <v>9635.6601300000002</v>
      </c>
      <c r="CT17" s="155">
        <v>9460.1220200000007</v>
      </c>
      <c r="CU17" s="155">
        <v>10286.933430000001</v>
      </c>
      <c r="CV17" s="155">
        <v>10215.000550000001</v>
      </c>
      <c r="CW17" s="155">
        <v>11074.902190000001</v>
      </c>
      <c r="CX17" s="155">
        <v>11070.2253</v>
      </c>
      <c r="CY17" s="155">
        <v>10881.908380000001</v>
      </c>
      <c r="CZ17" s="155">
        <v>12499.067299999999</v>
      </c>
      <c r="DA17" s="155">
        <v>12486.714609999999</v>
      </c>
      <c r="DB17" s="155">
        <v>12243.35276</v>
      </c>
    </row>
    <row r="18" spans="3:106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  <c r="DB18" s="156">
        <v>0</v>
      </c>
    </row>
    <row r="19" spans="3:106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  <c r="CZ19" s="156">
        <v>0</v>
      </c>
      <c r="DA19" s="156">
        <v>0</v>
      </c>
      <c r="DB19" s="156">
        <v>0</v>
      </c>
    </row>
    <row r="20" spans="3:106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5472.9195300000001</v>
      </c>
      <c r="CQ20" s="156">
        <v>4004.3260399999999</v>
      </c>
      <c r="CR20" s="156">
        <v>4465.6476400000001</v>
      </c>
      <c r="CS20" s="156">
        <v>4696.2075800000002</v>
      </c>
      <c r="CT20" s="156">
        <v>4563.42029</v>
      </c>
      <c r="CU20" s="156">
        <v>5463.16219</v>
      </c>
      <c r="CV20" s="156">
        <v>5429.1535899999999</v>
      </c>
      <c r="CW20" s="156">
        <v>6339.3339800000003</v>
      </c>
      <c r="CX20" s="156">
        <v>6455.9911899999997</v>
      </c>
      <c r="CY20" s="156">
        <v>6345.1212699999996</v>
      </c>
      <c r="CZ20" s="156">
        <v>8053.5282900000002</v>
      </c>
      <c r="DA20" s="156">
        <v>8055.5382</v>
      </c>
      <c r="DB20" s="156">
        <v>7684.1548499999999</v>
      </c>
    </row>
    <row r="21" spans="3:106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4631.7992000000004</v>
      </c>
      <c r="CQ21" s="156">
        <v>4571.5423000000001</v>
      </c>
      <c r="CR21" s="156">
        <v>4999.0367999999999</v>
      </c>
      <c r="CS21" s="156">
        <v>4939.3127000000004</v>
      </c>
      <c r="CT21" s="156">
        <v>4896.2572</v>
      </c>
      <c r="CU21" s="156">
        <v>4823.2911000000004</v>
      </c>
      <c r="CV21" s="156">
        <v>4784.9974000000002</v>
      </c>
      <c r="CW21" s="156">
        <v>4734.2138000000004</v>
      </c>
      <c r="CX21" s="156">
        <v>4612.8797000000004</v>
      </c>
      <c r="CY21" s="156">
        <v>4535.4327000000003</v>
      </c>
      <c r="CZ21" s="156">
        <v>4444.1845999999996</v>
      </c>
      <c r="DA21" s="156">
        <v>4429.8220000000001</v>
      </c>
      <c r="DB21" s="156">
        <v>4557.8434999999999</v>
      </c>
    </row>
    <row r="22" spans="3:106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  <c r="CZ22" s="156">
        <v>0</v>
      </c>
      <c r="DA22" s="156">
        <v>0</v>
      </c>
      <c r="DB22" s="156">
        <v>0</v>
      </c>
    </row>
    <row r="23" spans="3:106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0.23988000000000001</v>
      </c>
      <c r="CQ23" s="156">
        <v>0.23591999999999999</v>
      </c>
      <c r="CR23" s="156">
        <v>0.19497999999999999</v>
      </c>
      <c r="CS23" s="156">
        <v>0.13985</v>
      </c>
      <c r="CT23" s="156">
        <v>0.44452999999999998</v>
      </c>
      <c r="CU23" s="156">
        <v>0.48014000000000001</v>
      </c>
      <c r="CV23" s="156">
        <v>0.84955999999999998</v>
      </c>
      <c r="CW23" s="156">
        <v>1.3544099999999999</v>
      </c>
      <c r="CX23" s="156">
        <v>1.3544099999999999</v>
      </c>
      <c r="CY23" s="156">
        <v>1.3544099999999999</v>
      </c>
      <c r="CZ23" s="156">
        <v>1.3544099999999999</v>
      </c>
      <c r="DA23" s="156">
        <v>1.3544099999999999</v>
      </c>
      <c r="DB23" s="156">
        <v>1.3544099999999999</v>
      </c>
    </row>
    <row r="24" spans="3:106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1400.8511100000001</v>
      </c>
      <c r="CQ24" s="155">
        <v>1347.3668</v>
      </c>
      <c r="CR24" s="155">
        <v>1269.8778900000002</v>
      </c>
      <c r="CS24" s="155">
        <v>1352.8417799999997</v>
      </c>
      <c r="CT24" s="155">
        <v>1362.8022700000001</v>
      </c>
      <c r="CU24" s="155">
        <v>1355.2000699999999</v>
      </c>
      <c r="CV24" s="155">
        <v>1347.6730400000001</v>
      </c>
      <c r="CW24" s="155">
        <v>1359.4557100000002</v>
      </c>
      <c r="CX24" s="155">
        <v>1345.68622</v>
      </c>
      <c r="CY24" s="155">
        <v>1333.5535499999999</v>
      </c>
      <c r="CZ24" s="155">
        <v>1375.7908499999999</v>
      </c>
      <c r="DA24" s="155">
        <v>1323.8562900000002</v>
      </c>
      <c r="DB24" s="155">
        <v>1350.7455299999999</v>
      </c>
    </row>
    <row r="25" spans="3:106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28.423349999999999</v>
      </c>
      <c r="CQ25" s="155">
        <v>28.113389999999999</v>
      </c>
      <c r="CR25" s="155">
        <v>2.1680000000000001E-2</v>
      </c>
      <c r="CS25" s="155">
        <v>31.4894</v>
      </c>
      <c r="CT25" s="155">
        <v>26.322649999999999</v>
      </c>
      <c r="CU25" s="155">
        <v>27.20384</v>
      </c>
      <c r="CV25" s="155">
        <v>37.502420000000001</v>
      </c>
      <c r="CW25" s="155">
        <v>26.679919999999999</v>
      </c>
      <c r="CX25" s="155">
        <v>24.43787</v>
      </c>
      <c r="CY25" s="155">
        <v>24.54515</v>
      </c>
      <c r="CZ25" s="155">
        <v>25.913630000000001</v>
      </c>
      <c r="DA25" s="155">
        <v>25.913630000000001</v>
      </c>
      <c r="DB25" s="155">
        <v>28.166409999999999</v>
      </c>
    </row>
    <row r="26" spans="3:106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  <c r="DB26" s="156">
        <v>0</v>
      </c>
    </row>
    <row r="27" spans="3:106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  <c r="CZ27" s="156">
        <v>0</v>
      </c>
      <c r="DA27" s="156">
        <v>0</v>
      </c>
      <c r="DB27" s="156">
        <v>0</v>
      </c>
    </row>
    <row r="28" spans="3:106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  <c r="CZ28" s="156">
        <v>0</v>
      </c>
      <c r="DA28" s="156">
        <v>0</v>
      </c>
      <c r="DB28" s="156">
        <v>0</v>
      </c>
    </row>
    <row r="29" spans="3:106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  <c r="CZ29" s="156">
        <v>0</v>
      </c>
      <c r="DA29" s="156">
        <v>0</v>
      </c>
      <c r="DB29" s="156">
        <v>0</v>
      </c>
    </row>
    <row r="30" spans="3:106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28.423349999999999</v>
      </c>
      <c r="CQ30" s="156">
        <v>28.113389999999999</v>
      </c>
      <c r="CR30" s="156">
        <v>2.1680000000000001E-2</v>
      </c>
      <c r="CS30" s="156">
        <v>31.4894</v>
      </c>
      <c r="CT30" s="156">
        <v>26.322649999999999</v>
      </c>
      <c r="CU30" s="156">
        <v>27.20384</v>
      </c>
      <c r="CV30" s="156">
        <v>37.502420000000001</v>
      </c>
      <c r="CW30" s="156">
        <v>26.679919999999999</v>
      </c>
      <c r="CX30" s="156">
        <v>24.43787</v>
      </c>
      <c r="CY30" s="156">
        <v>24.54515</v>
      </c>
      <c r="CZ30" s="156">
        <v>25.913630000000001</v>
      </c>
      <c r="DA30" s="156">
        <v>25.913630000000001</v>
      </c>
      <c r="DB30" s="156">
        <v>28.166409999999999</v>
      </c>
    </row>
    <row r="31" spans="3:106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1372.42776</v>
      </c>
      <c r="CQ31" s="155">
        <v>1319.25341</v>
      </c>
      <c r="CR31" s="155">
        <v>1269.8562100000001</v>
      </c>
      <c r="CS31" s="155">
        <v>1321.3523799999998</v>
      </c>
      <c r="CT31" s="155">
        <v>1336.4796200000001</v>
      </c>
      <c r="CU31" s="155">
        <v>1327.99623</v>
      </c>
      <c r="CV31" s="155">
        <v>1310.1706200000001</v>
      </c>
      <c r="CW31" s="155">
        <v>1332.7757900000001</v>
      </c>
      <c r="CX31" s="155">
        <v>1321.2483500000001</v>
      </c>
      <c r="CY31" s="155">
        <v>1309.0083999999999</v>
      </c>
      <c r="CZ31" s="155">
        <v>1349.8772199999999</v>
      </c>
      <c r="DA31" s="155">
        <v>1297.9426600000002</v>
      </c>
      <c r="DB31" s="155">
        <v>1322.5791199999999</v>
      </c>
    </row>
    <row r="32" spans="3:106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845.62031999999999</v>
      </c>
      <c r="CQ32" s="156">
        <v>812.21031000000005</v>
      </c>
      <c r="CR32" s="156">
        <v>782.90902000000006</v>
      </c>
      <c r="CS32" s="156">
        <v>814.44232999999997</v>
      </c>
      <c r="CT32" s="156">
        <v>822.88401999999996</v>
      </c>
      <c r="CU32" s="156">
        <v>815.94042999999999</v>
      </c>
      <c r="CV32" s="156">
        <v>804.37733000000003</v>
      </c>
      <c r="CW32" s="156">
        <v>818.98721999999998</v>
      </c>
      <c r="CX32" s="156">
        <v>811.66606999999999</v>
      </c>
      <c r="CY32" s="156">
        <v>804.39847999999995</v>
      </c>
      <c r="CZ32" s="156">
        <v>829.69915000000003</v>
      </c>
      <c r="DA32" s="156">
        <v>797.74545000000001</v>
      </c>
      <c r="DB32" s="156">
        <v>812.76932999999997</v>
      </c>
    </row>
    <row r="33" spans="3:106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521.52805999999998</v>
      </c>
      <c r="CQ33" s="156">
        <v>501.14155</v>
      </c>
      <c r="CR33" s="156">
        <v>479.77845000000002</v>
      </c>
      <c r="CS33" s="156">
        <v>498.19333999999998</v>
      </c>
      <c r="CT33" s="156">
        <v>504.08255000000003</v>
      </c>
      <c r="CU33" s="156">
        <v>501.86099000000002</v>
      </c>
      <c r="CV33" s="156">
        <v>495.28764000000001</v>
      </c>
      <c r="CW33" s="156">
        <v>503.11</v>
      </c>
      <c r="CX33" s="156">
        <v>499.11437000000001</v>
      </c>
      <c r="CY33" s="156">
        <v>494.13171999999997</v>
      </c>
      <c r="CZ33" s="156">
        <v>509.96512999999999</v>
      </c>
      <c r="DA33" s="156">
        <v>490.74558000000002</v>
      </c>
      <c r="DB33" s="156">
        <v>500.70947000000001</v>
      </c>
    </row>
    <row r="34" spans="3:106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  <c r="CZ34" s="156">
        <v>5</v>
      </c>
      <c r="DA34" s="156">
        <v>5</v>
      </c>
      <c r="DB34" s="156">
        <v>5</v>
      </c>
    </row>
    <row r="35" spans="3:106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  <c r="CZ35" s="156">
        <v>0</v>
      </c>
      <c r="DA35" s="156">
        <v>0</v>
      </c>
      <c r="DB35" s="156">
        <v>0</v>
      </c>
    </row>
    <row r="36" spans="3:106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  <c r="CZ36" s="156">
        <v>0</v>
      </c>
      <c r="DA36" s="156">
        <v>0</v>
      </c>
      <c r="DB36" s="156">
        <v>0</v>
      </c>
    </row>
    <row r="37" spans="3:106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0.27938000000000002</v>
      </c>
      <c r="CQ37" s="156">
        <v>0.90154999999999996</v>
      </c>
      <c r="CR37" s="156">
        <v>2.1687400000000001</v>
      </c>
      <c r="CS37" s="156">
        <v>3.71671</v>
      </c>
      <c r="CT37" s="156">
        <v>4.5130499999999998</v>
      </c>
      <c r="CU37" s="156">
        <v>5.1948100000000004</v>
      </c>
      <c r="CV37" s="156">
        <v>5.5056500000000002</v>
      </c>
      <c r="CW37" s="156">
        <v>5.6785699999999997</v>
      </c>
      <c r="CX37" s="156">
        <v>5.4679099999999998</v>
      </c>
      <c r="CY37" s="156">
        <v>5.4782000000000002</v>
      </c>
      <c r="CZ37" s="156">
        <v>5.2129399999999997</v>
      </c>
      <c r="DA37" s="156">
        <v>4.4516299999999998</v>
      </c>
      <c r="DB37" s="156">
        <v>4.10032</v>
      </c>
    </row>
    <row r="38" spans="3:106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5486.7598900000003</v>
      </c>
      <c r="CQ38" s="155">
        <v>5791.47606</v>
      </c>
      <c r="CR38" s="155">
        <v>5983.96198</v>
      </c>
      <c r="CS38" s="155">
        <v>5795.7009100000005</v>
      </c>
      <c r="CT38" s="155">
        <v>5618.1901800000005</v>
      </c>
      <c r="CU38" s="155">
        <v>5263.8249000000005</v>
      </c>
      <c r="CV38" s="155">
        <v>5320.4318800000001</v>
      </c>
      <c r="CW38" s="155">
        <v>5980.0077700000002</v>
      </c>
      <c r="CX38" s="155">
        <v>6081.5983299999998</v>
      </c>
      <c r="CY38" s="155">
        <v>6209.5730800000001</v>
      </c>
      <c r="CZ38" s="155">
        <v>6352.7144199999993</v>
      </c>
      <c r="DA38" s="155">
        <v>6641.0945000000002</v>
      </c>
      <c r="DB38" s="155">
        <v>7034.1703600000001</v>
      </c>
    </row>
    <row r="39" spans="3:106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402.53377</v>
      </c>
      <c r="CQ39" s="155">
        <v>249.07196999999999</v>
      </c>
      <c r="CR39" s="155">
        <v>110.20517</v>
      </c>
      <c r="CS39" s="155">
        <v>33.834119999999999</v>
      </c>
      <c r="CT39" s="155">
        <v>35.184440000000002</v>
      </c>
      <c r="CU39" s="155">
        <v>29.927769999999999</v>
      </c>
      <c r="CV39" s="155">
        <v>4.4671099999999999</v>
      </c>
      <c r="CW39" s="155">
        <v>16.260059999999999</v>
      </c>
      <c r="CX39" s="155">
        <v>2.9938699999999998</v>
      </c>
      <c r="CY39" s="155">
        <v>5.0029199999999996</v>
      </c>
      <c r="CZ39" s="155">
        <v>4.9471299999999996</v>
      </c>
      <c r="DA39" s="155">
        <v>0</v>
      </c>
      <c r="DB39" s="155">
        <v>0</v>
      </c>
    </row>
    <row r="40" spans="3:106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402.53377</v>
      </c>
      <c r="CQ40" s="156">
        <v>249.07196999999999</v>
      </c>
      <c r="CR40" s="156">
        <v>110.20517</v>
      </c>
      <c r="CS40" s="156">
        <v>33.834119999999999</v>
      </c>
      <c r="CT40" s="156">
        <v>35.184440000000002</v>
      </c>
      <c r="CU40" s="156">
        <v>29.927769999999999</v>
      </c>
      <c r="CV40" s="156">
        <v>4.4671099999999999</v>
      </c>
      <c r="CW40" s="156">
        <v>16.260059999999999</v>
      </c>
      <c r="CX40" s="156">
        <v>2.9938699999999998</v>
      </c>
      <c r="CY40" s="156">
        <v>5.0029199999999996</v>
      </c>
      <c r="CZ40" s="156">
        <v>4.9471299999999996</v>
      </c>
      <c r="DA40" s="156">
        <v>0</v>
      </c>
      <c r="DB40" s="156">
        <v>0</v>
      </c>
    </row>
    <row r="41" spans="3:106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  <c r="CZ41" s="156">
        <v>0</v>
      </c>
      <c r="DA41" s="156">
        <v>0</v>
      </c>
      <c r="DB41" s="156">
        <v>0</v>
      </c>
    </row>
    <row r="42" spans="3:106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  <c r="CZ42" s="156">
        <v>0</v>
      </c>
      <c r="DA42" s="156">
        <v>0</v>
      </c>
      <c r="DB42" s="156">
        <v>0</v>
      </c>
    </row>
    <row r="43" spans="3:106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  <c r="CZ43" s="156">
        <v>0</v>
      </c>
      <c r="DA43" s="156">
        <v>0</v>
      </c>
      <c r="DB43" s="156">
        <v>0</v>
      </c>
    </row>
    <row r="44" spans="3:106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  <c r="CZ44" s="156">
        <v>0</v>
      </c>
      <c r="DA44" s="156">
        <v>0</v>
      </c>
      <c r="DB44" s="156">
        <v>0</v>
      </c>
    </row>
    <row r="45" spans="3:106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5084.2261200000003</v>
      </c>
      <c r="CQ45" s="155">
        <v>5542.40409</v>
      </c>
      <c r="CR45" s="155">
        <v>5873.7568099999999</v>
      </c>
      <c r="CS45" s="155">
        <v>5761.86679</v>
      </c>
      <c r="CT45" s="155">
        <v>5583.0057400000005</v>
      </c>
      <c r="CU45" s="155">
        <v>5233.8971300000003</v>
      </c>
      <c r="CV45" s="155">
        <v>5315.9647700000005</v>
      </c>
      <c r="CW45" s="155">
        <v>5963.7477100000006</v>
      </c>
      <c r="CX45" s="155">
        <v>6078.6044599999996</v>
      </c>
      <c r="CY45" s="155">
        <v>6204.5701600000002</v>
      </c>
      <c r="CZ45" s="155">
        <v>6347.7672899999998</v>
      </c>
      <c r="DA45" s="155">
        <v>6641.0945000000002</v>
      </c>
      <c r="DB45" s="155">
        <v>7034.1703600000001</v>
      </c>
    </row>
    <row r="46" spans="3:106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  <c r="CZ46" s="156">
        <v>0</v>
      </c>
      <c r="DA46" s="156">
        <v>0</v>
      </c>
      <c r="DB46" s="156">
        <v>0</v>
      </c>
    </row>
    <row r="47" spans="3:106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  <c r="CZ47" s="156">
        <v>35</v>
      </c>
      <c r="DA47" s="156">
        <v>35</v>
      </c>
      <c r="DB47" s="156">
        <v>35</v>
      </c>
    </row>
    <row r="48" spans="3:106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5012.47397</v>
      </c>
      <c r="CQ48" s="156">
        <v>5470.2465599999996</v>
      </c>
      <c r="CR48" s="156">
        <v>5786.7289899999996</v>
      </c>
      <c r="CS48" s="156">
        <v>5665.1202000000003</v>
      </c>
      <c r="CT48" s="156">
        <v>5470.2611900000002</v>
      </c>
      <c r="CU48" s="156">
        <v>5113.78892</v>
      </c>
      <c r="CV48" s="156">
        <v>5194.5211300000001</v>
      </c>
      <c r="CW48" s="156">
        <v>5826.7455900000004</v>
      </c>
      <c r="CX48" s="156">
        <v>5932.0932499999999</v>
      </c>
      <c r="CY48" s="156">
        <v>6064.7744499999999</v>
      </c>
      <c r="CZ48" s="156">
        <v>6199.0880299999999</v>
      </c>
      <c r="DA48" s="156">
        <v>6483.3420900000001</v>
      </c>
      <c r="DB48" s="156">
        <v>6883.3673200000003</v>
      </c>
    </row>
    <row r="49" spans="3:106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  <c r="CZ49" s="156">
        <v>0</v>
      </c>
      <c r="DA49" s="156">
        <v>0</v>
      </c>
      <c r="DB49" s="156">
        <v>0</v>
      </c>
    </row>
    <row r="50" spans="3:106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36.75215</v>
      </c>
      <c r="CQ50" s="156">
        <v>37.157530000000001</v>
      </c>
      <c r="CR50" s="156">
        <v>52.027819999999998</v>
      </c>
      <c r="CS50" s="156">
        <v>61.746589999999998</v>
      </c>
      <c r="CT50" s="156">
        <v>77.744550000000004</v>
      </c>
      <c r="CU50" s="156">
        <v>85.10821</v>
      </c>
      <c r="CV50" s="156">
        <v>86.443640000000002</v>
      </c>
      <c r="CW50" s="156">
        <v>102.00212000000001</v>
      </c>
      <c r="CX50" s="156">
        <v>111.51121000000001</v>
      </c>
      <c r="CY50" s="156">
        <v>104.79571</v>
      </c>
      <c r="CZ50" s="156">
        <v>113.67926</v>
      </c>
      <c r="DA50" s="156">
        <v>122.75241</v>
      </c>
      <c r="DB50" s="156">
        <v>115.80304</v>
      </c>
    </row>
    <row r="51" spans="3:106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5948.1123599999992</v>
      </c>
      <c r="CQ51" s="155">
        <v>5148.2061199999998</v>
      </c>
      <c r="CR51" s="155">
        <v>4632.9349799999991</v>
      </c>
      <c r="CS51" s="155">
        <v>4509.8271100000002</v>
      </c>
      <c r="CT51" s="155">
        <v>4048.2951800000005</v>
      </c>
      <c r="CU51" s="155">
        <v>3871.8687800000002</v>
      </c>
      <c r="CV51" s="155">
        <v>3441.4939800000002</v>
      </c>
      <c r="CW51" s="155">
        <v>3328.52126</v>
      </c>
      <c r="CX51" s="155">
        <v>3314.2654000000002</v>
      </c>
      <c r="CY51" s="155">
        <v>3429.4309800000001</v>
      </c>
      <c r="CZ51" s="155">
        <v>3396.7953200000002</v>
      </c>
      <c r="DA51" s="155">
        <v>2931.3884200000007</v>
      </c>
      <c r="DB51" s="155">
        <v>3325.9294299999997</v>
      </c>
    </row>
    <row r="52" spans="3:106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813.34469999999999</v>
      </c>
      <c r="CQ52" s="155">
        <v>632.21867999999995</v>
      </c>
      <c r="CR52" s="155">
        <v>343.61165</v>
      </c>
      <c r="CS52" s="155">
        <v>236.89205999999999</v>
      </c>
      <c r="CT52" s="155">
        <v>213.23491999999999</v>
      </c>
      <c r="CU52" s="155">
        <v>313.73553000000004</v>
      </c>
      <c r="CV52" s="155">
        <v>167.92981</v>
      </c>
      <c r="CW52" s="155">
        <v>129.1472</v>
      </c>
      <c r="CX52" s="155">
        <v>192.75319999999999</v>
      </c>
      <c r="CY52" s="155">
        <v>264.44798000000003</v>
      </c>
      <c r="CZ52" s="155">
        <v>209.20534999999998</v>
      </c>
      <c r="DA52" s="155">
        <v>144.76766000000001</v>
      </c>
      <c r="DB52" s="155">
        <v>248.16782999999998</v>
      </c>
    </row>
    <row r="53" spans="3:106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  <c r="CZ53" s="156">
        <v>0</v>
      </c>
      <c r="DA53" s="156">
        <v>0</v>
      </c>
      <c r="DB53" s="156">
        <v>0</v>
      </c>
    </row>
    <row r="54" spans="3:106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  <c r="CZ54" s="155">
        <v>0</v>
      </c>
      <c r="DA54" s="155">
        <v>0</v>
      </c>
      <c r="DB54" s="155">
        <v>0</v>
      </c>
    </row>
    <row r="55" spans="3:106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  <c r="CZ55" s="155">
        <v>0</v>
      </c>
      <c r="DA55" s="155">
        <v>0</v>
      </c>
      <c r="DB55" s="155">
        <v>0</v>
      </c>
    </row>
    <row r="56" spans="3:106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813.18596000000002</v>
      </c>
      <c r="CQ56" s="155">
        <v>632.05993999999998</v>
      </c>
      <c r="CR56" s="155">
        <v>343.45290999999997</v>
      </c>
      <c r="CS56" s="155">
        <v>236.73331999999999</v>
      </c>
      <c r="CT56" s="155">
        <v>213.07617999999999</v>
      </c>
      <c r="CU56" s="155">
        <v>313.57679000000002</v>
      </c>
      <c r="CV56" s="155">
        <v>167.77107000000001</v>
      </c>
      <c r="CW56" s="155">
        <v>128.98846</v>
      </c>
      <c r="CX56" s="155">
        <v>192.59446</v>
      </c>
      <c r="CY56" s="155">
        <v>264.28924000000001</v>
      </c>
      <c r="CZ56" s="155">
        <v>209.04660999999999</v>
      </c>
      <c r="DA56" s="155">
        <v>144.60892000000001</v>
      </c>
      <c r="DB56" s="155">
        <v>248.00908999999999</v>
      </c>
    </row>
    <row r="57" spans="3:106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0.15873999999999999</v>
      </c>
      <c r="CQ57" s="155">
        <v>0.15873999999999999</v>
      </c>
      <c r="CR57" s="155">
        <v>0.15873999999999999</v>
      </c>
      <c r="CS57" s="155">
        <v>0.15873999999999999</v>
      </c>
      <c r="CT57" s="155">
        <v>0.15873999999999999</v>
      </c>
      <c r="CU57" s="155">
        <v>0.15873999999999999</v>
      </c>
      <c r="CV57" s="155">
        <v>0.15873999999999999</v>
      </c>
      <c r="CW57" s="155">
        <v>0.15873999999999999</v>
      </c>
      <c r="CX57" s="155">
        <v>0.15873999999999999</v>
      </c>
      <c r="CY57" s="155">
        <v>0.15873999999999999</v>
      </c>
      <c r="CZ57" s="155">
        <v>0.15873999999999999</v>
      </c>
      <c r="DA57" s="155">
        <v>0.15873999999999999</v>
      </c>
      <c r="DB57" s="155">
        <v>0.15873999999999999</v>
      </c>
    </row>
    <row r="58" spans="3:106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5134.7676599999995</v>
      </c>
      <c r="CQ58" s="155">
        <v>4515.9874399999999</v>
      </c>
      <c r="CR58" s="155">
        <v>4289.3233299999993</v>
      </c>
      <c r="CS58" s="155">
        <v>4272.93505</v>
      </c>
      <c r="CT58" s="155">
        <v>3835.0602600000007</v>
      </c>
      <c r="CU58" s="155">
        <v>3558.1332500000003</v>
      </c>
      <c r="CV58" s="155">
        <v>3273.5641700000001</v>
      </c>
      <c r="CW58" s="155">
        <v>3199.3740600000001</v>
      </c>
      <c r="CX58" s="155">
        <v>3121.5122000000001</v>
      </c>
      <c r="CY58" s="155">
        <v>3164.9830000000002</v>
      </c>
      <c r="CZ58" s="155">
        <v>3187.58997</v>
      </c>
      <c r="DA58" s="155">
        <v>2786.6207600000007</v>
      </c>
      <c r="DB58" s="155">
        <v>3077.7615999999998</v>
      </c>
    </row>
    <row r="59" spans="3:106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  <c r="CZ59" s="156">
        <v>0</v>
      </c>
      <c r="DA59" s="156">
        <v>0</v>
      </c>
      <c r="DB59" s="156">
        <v>0</v>
      </c>
    </row>
    <row r="60" spans="3:106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2206.3579</v>
      </c>
      <c r="CQ60" s="155">
        <v>1921.9423999999999</v>
      </c>
      <c r="CR60" s="155">
        <v>2001.5814</v>
      </c>
      <c r="CS60" s="155">
        <v>2037.2251000000001</v>
      </c>
      <c r="CT60" s="155">
        <v>1962.8059000000001</v>
      </c>
      <c r="CU60" s="155">
        <v>1937.9531500000001</v>
      </c>
      <c r="CV60" s="155">
        <v>1909.4448</v>
      </c>
      <c r="CW60" s="155">
        <v>2014.8047999999999</v>
      </c>
      <c r="CX60" s="155">
        <v>2051.20507</v>
      </c>
      <c r="CY60" s="155">
        <v>2033.9778200000001</v>
      </c>
      <c r="CZ60" s="155">
        <v>2107.6542199999999</v>
      </c>
      <c r="DA60" s="155">
        <v>2071.5455400000001</v>
      </c>
      <c r="DB60" s="155">
        <v>2097.0377199999998</v>
      </c>
    </row>
    <row r="61" spans="3:106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2710.3888700000002</v>
      </c>
      <c r="CQ61" s="155">
        <v>2315.32557</v>
      </c>
      <c r="CR61" s="155">
        <v>2032.86662</v>
      </c>
      <c r="CS61" s="155">
        <v>1990.39544</v>
      </c>
      <c r="CT61" s="155">
        <v>1597.2572</v>
      </c>
      <c r="CU61" s="155">
        <v>1361.5539000000001</v>
      </c>
      <c r="CV61" s="155">
        <v>1079.4746</v>
      </c>
      <c r="CW61" s="155">
        <v>898.09220000000005</v>
      </c>
      <c r="CX61" s="155">
        <v>733.24950000000001</v>
      </c>
      <c r="CY61" s="155">
        <v>804.24609999999996</v>
      </c>
      <c r="CZ61" s="155">
        <v>728.05050000000006</v>
      </c>
      <c r="DA61" s="155">
        <v>398.52659999999997</v>
      </c>
      <c r="DB61" s="155">
        <v>517.57569999999998</v>
      </c>
    </row>
    <row r="62" spans="3:106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0.51934000000000002</v>
      </c>
      <c r="CQ62" s="155">
        <v>0.51934000000000002</v>
      </c>
      <c r="CR62" s="155">
        <v>0.51934000000000002</v>
      </c>
      <c r="CS62" s="155">
        <v>0.49501000000000001</v>
      </c>
      <c r="CT62" s="155">
        <v>0.50936999999999999</v>
      </c>
      <c r="CU62" s="155">
        <v>0.50936999999999999</v>
      </c>
      <c r="CV62" s="155">
        <v>0.50936999999999999</v>
      </c>
      <c r="CW62" s="155">
        <v>0.50936999999999999</v>
      </c>
      <c r="CX62" s="155">
        <v>0.50936999999999999</v>
      </c>
      <c r="CY62" s="155">
        <v>0.50936999999999999</v>
      </c>
      <c r="CZ62" s="155">
        <v>0.50936999999999999</v>
      </c>
      <c r="DA62" s="155">
        <v>0.50936999999999999</v>
      </c>
      <c r="DB62" s="155">
        <v>0.50936999999999999</v>
      </c>
    </row>
    <row r="63" spans="3:106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217.50155000000001</v>
      </c>
      <c r="CQ63" s="155">
        <v>278.20013</v>
      </c>
      <c r="CR63" s="155">
        <v>254.35597000000001</v>
      </c>
      <c r="CS63" s="155">
        <v>244.81950000000001</v>
      </c>
      <c r="CT63" s="155">
        <v>274.48779000000002</v>
      </c>
      <c r="CU63" s="155">
        <v>258.11682999999999</v>
      </c>
      <c r="CV63" s="155">
        <v>284.1354</v>
      </c>
      <c r="CW63" s="155">
        <v>285.96769</v>
      </c>
      <c r="CX63" s="155">
        <v>336.54826000000003</v>
      </c>
      <c r="CY63" s="155">
        <v>326.24970999999999</v>
      </c>
      <c r="CZ63" s="155">
        <v>351.37588</v>
      </c>
      <c r="DA63" s="155">
        <v>316.03925000000004</v>
      </c>
      <c r="DB63" s="155">
        <v>462.63880999999998</v>
      </c>
    </row>
    <row r="64" spans="3:106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2995.4715899999997</v>
      </c>
      <c r="CQ64" s="155">
        <v>3098.6868099999997</v>
      </c>
      <c r="CR64" s="155">
        <v>3092.8738599999997</v>
      </c>
      <c r="CS64" s="155">
        <v>3045.2175099999999</v>
      </c>
      <c r="CT64" s="155">
        <v>3127.2242799999995</v>
      </c>
      <c r="CU64" s="155">
        <v>3123.31378</v>
      </c>
      <c r="CV64" s="155">
        <v>3052.3162299999999</v>
      </c>
      <c r="CW64" s="155">
        <v>3017.3747499999999</v>
      </c>
      <c r="CX64" s="155">
        <v>3131.1817700000001</v>
      </c>
      <c r="CY64" s="155">
        <v>3152.4324200000106</v>
      </c>
      <c r="CZ64" s="155">
        <v>3060.5796399999945</v>
      </c>
      <c r="DA64" s="155">
        <v>3052.0547899999947</v>
      </c>
      <c r="DB64" s="155">
        <v>3153.1381899999997</v>
      </c>
    </row>
    <row r="65" spans="2:106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2069.0151599999999</v>
      </c>
      <c r="CQ65" s="156">
        <v>2170.0862999999999</v>
      </c>
      <c r="CR65" s="156">
        <v>2162.5612299999998</v>
      </c>
      <c r="CS65" s="156">
        <v>2119.8186599999999</v>
      </c>
      <c r="CT65" s="156">
        <v>2201.7241399999998</v>
      </c>
      <c r="CU65" s="156">
        <v>2182.0946600000002</v>
      </c>
      <c r="CV65" s="156">
        <v>2152.7103200000001</v>
      </c>
      <c r="CW65" s="156">
        <v>2169.4511299999999</v>
      </c>
      <c r="CX65" s="156">
        <v>2299.4938000000002</v>
      </c>
      <c r="CY65" s="156">
        <v>2301.9358000000002</v>
      </c>
      <c r="CZ65" s="156">
        <v>2165.4764399999999</v>
      </c>
      <c r="DA65" s="156">
        <v>2108.69436</v>
      </c>
      <c r="DB65" s="156">
        <v>2232.2147500000001</v>
      </c>
    </row>
    <row r="66" spans="2:106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17.102740000000001</v>
      </c>
      <c r="CQ66" s="156">
        <v>16.859629999999999</v>
      </c>
      <c r="CR66" s="156">
        <v>16.57874</v>
      </c>
      <c r="CS66" s="156">
        <v>16.20973</v>
      </c>
      <c r="CT66" s="156">
        <v>8.9860399999999991</v>
      </c>
      <c r="CU66" s="156">
        <v>8.9064899999999998</v>
      </c>
      <c r="CV66" s="156">
        <v>3.31202</v>
      </c>
      <c r="CW66" s="156">
        <v>3.3924300000000001</v>
      </c>
      <c r="CX66" s="156">
        <v>1.1992799999999999</v>
      </c>
      <c r="CY66" s="156">
        <v>2.5056500000000002</v>
      </c>
      <c r="CZ66" s="156">
        <v>3.8374700000000002</v>
      </c>
      <c r="DA66" s="156">
        <v>6.3902999999999999</v>
      </c>
      <c r="DB66" s="156">
        <v>1.9403499999999996</v>
      </c>
    </row>
    <row r="67" spans="2:106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909.35369000000003</v>
      </c>
      <c r="CQ67" s="157">
        <v>911.74087999999995</v>
      </c>
      <c r="CR67" s="157">
        <v>913.73388999999997</v>
      </c>
      <c r="CS67" s="157">
        <v>909.18912</v>
      </c>
      <c r="CT67" s="157">
        <v>916.51409999999998</v>
      </c>
      <c r="CU67" s="157">
        <v>932.31263000000001</v>
      </c>
      <c r="CV67" s="157">
        <v>896.29389000000003</v>
      </c>
      <c r="CW67" s="157">
        <v>844.53119000000004</v>
      </c>
      <c r="CX67" s="157">
        <v>830.48869000000002</v>
      </c>
      <c r="CY67" s="157">
        <v>847.99097000001041</v>
      </c>
      <c r="CZ67" s="157">
        <v>891.26572999999451</v>
      </c>
      <c r="DA67" s="157">
        <v>936.97012999999458</v>
      </c>
      <c r="DB67" s="157">
        <v>918.98308999999995</v>
      </c>
    </row>
    <row r="68" spans="2:106" x14ac:dyDescent="0.25">
      <c r="B68" s="143" t="str">
        <f>BPAnalitica!$B$50</f>
        <v>Julio 2025.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R20"/>
  <sheetViews>
    <sheetView showGridLines="0" workbookViewId="0">
      <selection activeCell="P22" sqref="P22"/>
    </sheetView>
  </sheetViews>
  <sheetFormatPr baseColWidth="10" defaultRowHeight="15" x14ac:dyDescent="0.25"/>
  <cols>
    <col min="1" max="1" width="3.7109375" style="81" customWidth="1"/>
    <col min="2" max="2" width="44.42578125" style="81" customWidth="1"/>
    <col min="3" max="16384" width="11.42578125" style="81"/>
  </cols>
  <sheetData>
    <row r="2" spans="2:18" ht="18.75" x14ac:dyDescent="0.3">
      <c r="B2" s="172" t="s">
        <v>553</v>
      </c>
    </row>
    <row r="3" spans="2:18" ht="15.75" x14ac:dyDescent="0.25">
      <c r="B3" s="173" t="s">
        <v>554</v>
      </c>
    </row>
    <row r="5" spans="2:18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  <c r="R5" s="175">
        <v>2024</v>
      </c>
    </row>
    <row r="6" spans="2:18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-5.0077999999999996</v>
      </c>
      <c r="P6" s="63">
        <v>14.39086</v>
      </c>
      <c r="Q6" s="63">
        <v>8.5585199999999997</v>
      </c>
      <c r="R6" s="63">
        <v>54.614620000000002</v>
      </c>
    </row>
    <row r="7" spans="2:18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23.507639999999999</v>
      </c>
      <c r="P7" s="63">
        <v>76.398300000000006</v>
      </c>
      <c r="Q7" s="63">
        <v>-20.93768</v>
      </c>
      <c r="R7" s="63">
        <v>2.6263700000000001</v>
      </c>
    </row>
    <row r="8" spans="2:18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183.64778000000001</v>
      </c>
      <c r="P8" s="63">
        <v>173.04993000000002</v>
      </c>
      <c r="Q8" s="63">
        <v>271.33877000000001</v>
      </c>
      <c r="R8" s="63">
        <v>266.83323999999999</v>
      </c>
    </row>
    <row r="9" spans="2:18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140.23535999999999</v>
      </c>
      <c r="O9" s="63">
        <v>244.2319</v>
      </c>
      <c r="P9" s="63">
        <v>83.666280000000015</v>
      </c>
      <c r="Q9" s="63">
        <v>163.11148</v>
      </c>
      <c r="R9" s="63">
        <v>41.565489999999997</v>
      </c>
    </row>
    <row r="10" spans="2:18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14.81451</v>
      </c>
      <c r="P10" s="63">
        <v>19.521470000000001</v>
      </c>
      <c r="Q10" s="63">
        <v>4.9104900000000002</v>
      </c>
      <c r="R10" s="63">
        <v>22.716000000000001</v>
      </c>
    </row>
    <row r="11" spans="2:18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370.40302000000003</v>
      </c>
      <c r="P11" s="63">
        <v>369.52609999999981</v>
      </c>
      <c r="Q11" s="63">
        <v>308.85727000000003</v>
      </c>
      <c r="R11" s="63">
        <v>251.23287999999999</v>
      </c>
    </row>
    <row r="12" spans="2:18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-5.6632999999999996</v>
      </c>
      <c r="O12" s="63">
        <v>0.55349999999999988</v>
      </c>
      <c r="P12" s="63">
        <v>-0.44766</v>
      </c>
      <c r="Q12" s="63">
        <v>1.62747</v>
      </c>
      <c r="R12" s="63">
        <v>2.9796800000000001</v>
      </c>
    </row>
    <row r="13" spans="2:18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2250.3098900000005</v>
      </c>
      <c r="P13" s="63">
        <v>166.91358999999994</v>
      </c>
      <c r="Q13" s="63">
        <v>189.73889</v>
      </c>
      <c r="R13" s="63">
        <v>195.83023</v>
      </c>
    </row>
    <row r="14" spans="2:18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309.16390000000001</v>
      </c>
      <c r="P14" s="63">
        <v>460.32560000000001</v>
      </c>
      <c r="Q14" s="63">
        <v>557.53395</v>
      </c>
      <c r="R14" s="63">
        <v>722.08500000000004</v>
      </c>
    </row>
    <row r="15" spans="2:18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  <c r="R15" s="63" t="s">
        <v>566</v>
      </c>
    </row>
    <row r="16" spans="2:18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70.149940000000001</v>
      </c>
      <c r="P16" s="63">
        <v>78.762839999999997</v>
      </c>
      <c r="Q16" s="63">
        <v>126.17734</v>
      </c>
      <c r="R16" s="63">
        <v>133.99351999999999</v>
      </c>
    </row>
    <row r="17" spans="2:18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3461.7742800000005</v>
      </c>
      <c r="P17" s="177">
        <v>1442.1073100000001</v>
      </c>
      <c r="Q17" s="177">
        <v>1610.9165</v>
      </c>
      <c r="R17" s="177">
        <v>1694.47703</v>
      </c>
    </row>
    <row r="18" spans="2:18" x14ac:dyDescent="0.25">
      <c r="B18" s="81" t="s">
        <v>569</v>
      </c>
    </row>
    <row r="19" spans="2:18" x14ac:dyDescent="0.25">
      <c r="B19" s="81" t="s">
        <v>600</v>
      </c>
    </row>
    <row r="20" spans="2:18" x14ac:dyDescent="0.25">
      <c r="B20" s="81" t="s">
        <v>618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AS35"/>
  <sheetViews>
    <sheetView showGridLines="0" topLeftCell="A3" zoomScaleNormal="100" workbookViewId="0">
      <selection activeCell="B33" sqref="B33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45" ht="18.75" x14ac:dyDescent="0.3">
      <c r="B2" s="172" t="s">
        <v>570</v>
      </c>
    </row>
    <row r="3" spans="2:45" x14ac:dyDescent="0.25">
      <c r="B3" s="173" t="s">
        <v>554</v>
      </c>
    </row>
    <row r="5" spans="2:45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  <c r="S5" s="175">
        <v>2024</v>
      </c>
    </row>
    <row r="6" spans="2:45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256.89742000000001</v>
      </c>
      <c r="Q6" s="178">
        <v>513.07833999999991</v>
      </c>
      <c r="R6" s="178">
        <v>763.24553000000003</v>
      </c>
      <c r="S6" s="178">
        <v>749.29738000000009</v>
      </c>
      <c r="AM6" s="178"/>
      <c r="AN6" s="178"/>
      <c r="AO6" s="178"/>
      <c r="AP6" s="178"/>
      <c r="AQ6" s="178"/>
      <c r="AR6" s="178"/>
      <c r="AS6" s="178"/>
    </row>
    <row r="7" spans="2:45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29.285219999999999</v>
      </c>
      <c r="N7" s="179">
        <v>5.4627200000000009</v>
      </c>
      <c r="O7" s="179">
        <v>11.485379999999999</v>
      </c>
      <c r="P7" s="179">
        <v>15.80247</v>
      </c>
      <c r="Q7" s="179">
        <v>14.740939999999998</v>
      </c>
      <c r="R7" s="179">
        <v>32.939820000000005</v>
      </c>
      <c r="S7" s="179">
        <v>44.514740000000003</v>
      </c>
      <c r="AM7" s="178"/>
      <c r="AN7" s="178"/>
      <c r="AO7" s="178"/>
      <c r="AP7" s="178"/>
      <c r="AQ7" s="178"/>
      <c r="AR7" s="178"/>
      <c r="AS7" s="178"/>
    </row>
    <row r="8" spans="2:45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-9.4874800000000015</v>
      </c>
      <c r="Q8" s="179">
        <v>33.091250000000002</v>
      </c>
      <c r="R8" s="179">
        <v>97.868769999999998</v>
      </c>
      <c r="S8" s="179">
        <v>53.642749999999992</v>
      </c>
      <c r="AM8" s="178"/>
      <c r="AN8" s="178"/>
      <c r="AO8" s="178"/>
      <c r="AP8" s="178"/>
      <c r="AQ8" s="178"/>
      <c r="AR8" s="178"/>
      <c r="AS8" s="178"/>
    </row>
    <row r="9" spans="2:45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  <c r="S9" s="179" t="s">
        <v>576</v>
      </c>
      <c r="AM9" s="178"/>
      <c r="AN9" s="178"/>
      <c r="AO9" s="178"/>
      <c r="AP9" s="178"/>
      <c r="AQ9" s="178"/>
      <c r="AR9" s="178"/>
      <c r="AS9" s="178"/>
    </row>
    <row r="10" spans="2:45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41.29757</v>
      </c>
      <c r="Q10" s="178">
        <v>51.521080000000005</v>
      </c>
      <c r="R10" s="178">
        <v>62.298799999999993</v>
      </c>
      <c r="S10" s="178">
        <v>115.71250000000001</v>
      </c>
      <c r="AM10" s="178"/>
      <c r="AN10" s="178"/>
      <c r="AO10" s="178"/>
      <c r="AP10" s="178"/>
      <c r="AQ10" s="178"/>
      <c r="AR10" s="178"/>
      <c r="AS10" s="178"/>
    </row>
    <row r="11" spans="2:45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1.6184700000000001</v>
      </c>
      <c r="N11" s="178">
        <v>0.41091</v>
      </c>
      <c r="O11" s="178">
        <v>0.22806999999999999</v>
      </c>
      <c r="P11" s="178">
        <v>0.26138</v>
      </c>
      <c r="Q11" s="178">
        <v>5.1119999999999999E-2</v>
      </c>
      <c r="R11" s="178">
        <v>5.1560000000000002E-2</v>
      </c>
      <c r="S11" s="178">
        <v>5.2400000000000002E-2</v>
      </c>
      <c r="AM11" s="178"/>
      <c r="AN11" s="178"/>
      <c r="AO11" s="178"/>
      <c r="AP11" s="178"/>
      <c r="AQ11" s="178"/>
      <c r="AR11" s="178"/>
      <c r="AS11" s="178"/>
    </row>
    <row r="12" spans="2:45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23.813970000000001</v>
      </c>
      <c r="O12" s="178">
        <v>177.99467999999999</v>
      </c>
      <c r="P12" s="178">
        <v>209.14974000000001</v>
      </c>
      <c r="Q12" s="178">
        <v>413.22395999999998</v>
      </c>
      <c r="R12" s="178">
        <v>578.42743000000007</v>
      </c>
      <c r="S12" s="178">
        <v>541.89909</v>
      </c>
      <c r="AM12" s="178"/>
      <c r="AN12" s="178"/>
      <c r="AO12" s="178"/>
      <c r="AP12" s="178"/>
      <c r="AQ12" s="178"/>
      <c r="AR12" s="178"/>
      <c r="AS12" s="178"/>
    </row>
    <row r="13" spans="2:45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-0.12626000000000001</v>
      </c>
      <c r="Q13" s="180">
        <v>0.44999</v>
      </c>
      <c r="R13" s="180">
        <v>-8.3408499999999997</v>
      </c>
      <c r="S13" s="180">
        <v>-6.5241000000000007</v>
      </c>
      <c r="AM13" s="178"/>
      <c r="AN13" s="178"/>
      <c r="AO13" s="178"/>
      <c r="AP13" s="178"/>
      <c r="AQ13" s="178"/>
      <c r="AR13" s="178"/>
      <c r="AS13" s="178"/>
    </row>
    <row r="14" spans="2:45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316.51233000000002</v>
      </c>
      <c r="O14" s="178">
        <v>73.29755000000003</v>
      </c>
      <c r="P14" s="178">
        <v>277.10392000000002</v>
      </c>
      <c r="Q14" s="178">
        <v>493.33530999999994</v>
      </c>
      <c r="R14" s="178">
        <v>313.93259999999998</v>
      </c>
      <c r="S14" s="178">
        <v>407.88148000000001</v>
      </c>
      <c r="AM14" s="178"/>
      <c r="AN14" s="178"/>
      <c r="AO14" s="178"/>
      <c r="AP14" s="178"/>
      <c r="AQ14" s="178"/>
      <c r="AR14" s="178"/>
      <c r="AS14" s="178"/>
    </row>
    <row r="15" spans="2:45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-10.028460000000001</v>
      </c>
      <c r="P15" s="178">
        <v>-10.478210000000001</v>
      </c>
      <c r="Q15" s="178">
        <v>11.487419999999998</v>
      </c>
      <c r="R15" s="178">
        <v>-1.5163599999999999</v>
      </c>
      <c r="S15" s="178">
        <v>-3.6528999999999998</v>
      </c>
      <c r="AM15" s="178"/>
      <c r="AN15" s="178"/>
      <c r="AO15" s="178"/>
      <c r="AP15" s="178"/>
      <c r="AQ15" s="178"/>
      <c r="AR15" s="178"/>
      <c r="AS15" s="178"/>
    </row>
    <row r="16" spans="2:45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235.53387000000001</v>
      </c>
      <c r="O16" s="178">
        <v>96.117140000000006</v>
      </c>
      <c r="P16" s="178">
        <v>120.76773</v>
      </c>
      <c r="Q16" s="178">
        <v>307.93811999999997</v>
      </c>
      <c r="R16" s="178">
        <v>181.93134000000001</v>
      </c>
      <c r="S16" s="178">
        <v>193.68297999999999</v>
      </c>
      <c r="AM16" s="178"/>
      <c r="AN16" s="178"/>
      <c r="AO16" s="178"/>
      <c r="AP16" s="178"/>
      <c r="AQ16" s="178"/>
      <c r="AR16" s="178"/>
      <c r="AS16" s="178"/>
    </row>
    <row r="17" spans="2:45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166.81440000000001</v>
      </c>
      <c r="Q17" s="178">
        <v>173.90977000000001</v>
      </c>
      <c r="R17" s="178">
        <v>133.51761999999999</v>
      </c>
      <c r="S17" s="178">
        <v>217.85140000000001</v>
      </c>
      <c r="AM17" s="178"/>
      <c r="AN17" s="178"/>
      <c r="AO17" s="178"/>
      <c r="AP17" s="178"/>
      <c r="AQ17" s="178"/>
      <c r="AR17" s="178"/>
      <c r="AS17" s="178"/>
    </row>
    <row r="18" spans="2:45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258.89981999999998</v>
      </c>
      <c r="Q18" s="178">
        <v>113.71213</v>
      </c>
      <c r="R18" s="178">
        <v>131.72377000000003</v>
      </c>
      <c r="S18" s="178">
        <v>31.058909999999997</v>
      </c>
      <c r="AM18" s="178"/>
      <c r="AN18" s="178"/>
      <c r="AO18" s="178"/>
      <c r="AP18" s="178"/>
      <c r="AQ18" s="178"/>
      <c r="AR18" s="178"/>
      <c r="AS18" s="178"/>
    </row>
    <row r="19" spans="2:45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60.653210000000009</v>
      </c>
      <c r="N19" s="178">
        <v>234.94845000000001</v>
      </c>
      <c r="O19" s="178">
        <v>245.19468000000001</v>
      </c>
      <c r="P19" s="178">
        <v>2604.1971199999994</v>
      </c>
      <c r="Q19" s="178">
        <v>159.70954000000003</v>
      </c>
      <c r="R19" s="178">
        <v>342.41106999999994</v>
      </c>
      <c r="S19" s="178">
        <v>370.10540000000003</v>
      </c>
      <c r="AM19" s="178"/>
      <c r="AN19" s="178"/>
      <c r="AO19" s="178"/>
      <c r="AP19" s="178"/>
      <c r="AQ19" s="178"/>
      <c r="AR19" s="178"/>
      <c r="AS19" s="178"/>
    </row>
    <row r="20" spans="2:45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37.20102</v>
      </c>
      <c r="Q20" s="178">
        <v>13.781700000000004</v>
      </c>
      <c r="R20" s="178">
        <v>21.500820000000001</v>
      </c>
      <c r="S20" s="178">
        <v>28.996499999999997</v>
      </c>
      <c r="AM20" s="178"/>
      <c r="AN20" s="178"/>
      <c r="AO20" s="178"/>
      <c r="AP20" s="178"/>
      <c r="AQ20" s="178"/>
      <c r="AR20" s="178"/>
      <c r="AS20" s="178"/>
    </row>
    <row r="21" spans="2:45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35.93085</v>
      </c>
      <c r="Q21" s="178">
        <v>25.01069</v>
      </c>
      <c r="R21" s="178">
        <v>65.840120000000013</v>
      </c>
      <c r="S21" s="178">
        <v>44.349499999999999</v>
      </c>
      <c r="AM21" s="178"/>
      <c r="AN21" s="178"/>
      <c r="AO21" s="178"/>
      <c r="AP21" s="178"/>
      <c r="AQ21" s="178"/>
      <c r="AR21" s="178"/>
      <c r="AS21" s="178"/>
    </row>
    <row r="22" spans="2:45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  <c r="S22" s="178" t="s">
        <v>566</v>
      </c>
      <c r="AM22" s="178"/>
      <c r="AN22" s="178"/>
      <c r="AO22" s="178"/>
      <c r="AP22" s="178"/>
      <c r="AQ22" s="178"/>
      <c r="AR22" s="178"/>
      <c r="AS22" s="178"/>
    </row>
    <row r="23" spans="2:45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114.06237</v>
      </c>
      <c r="Q23" s="178">
        <v>4.7241499999999981</v>
      </c>
      <c r="R23" s="178">
        <v>45.463460000000005</v>
      </c>
      <c r="S23" s="178">
        <v>115.11714000000001</v>
      </c>
      <c r="AM23" s="178"/>
      <c r="AN23" s="178"/>
      <c r="AO23" s="178"/>
      <c r="AP23" s="178"/>
      <c r="AQ23" s="178"/>
      <c r="AR23" s="178"/>
      <c r="AS23" s="178"/>
    </row>
    <row r="24" spans="2:45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2248.3698399999998</v>
      </c>
      <c r="Q24" s="178">
        <v>136.31439</v>
      </c>
      <c r="R24" s="178">
        <v>115.06227</v>
      </c>
      <c r="S24" s="178">
        <v>127.85961</v>
      </c>
      <c r="AM24" s="178"/>
      <c r="AN24" s="178"/>
      <c r="AO24" s="178"/>
      <c r="AP24" s="178"/>
      <c r="AQ24" s="178"/>
      <c r="AR24" s="178"/>
      <c r="AS24" s="178"/>
    </row>
    <row r="25" spans="2:45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  <c r="S25" s="178" t="s">
        <v>566</v>
      </c>
      <c r="AM25" s="178"/>
      <c r="AN25" s="178"/>
      <c r="AO25" s="178"/>
      <c r="AP25" s="178"/>
      <c r="AQ25" s="178"/>
      <c r="AR25" s="178"/>
      <c r="AS25" s="178"/>
    </row>
    <row r="26" spans="2:45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-12.101570000000001</v>
      </c>
      <c r="N26" s="178">
        <v>18.553030000000003</v>
      </c>
      <c r="O26" s="178">
        <v>24.920970000000004</v>
      </c>
      <c r="P26" s="178">
        <v>13.407299999999998</v>
      </c>
      <c r="Q26" s="178">
        <v>-3.2050000000000001</v>
      </c>
      <c r="R26" s="178">
        <v>68.873000000000005</v>
      </c>
      <c r="S26" s="178">
        <v>11.950029999999998</v>
      </c>
      <c r="AM26" s="178"/>
      <c r="AN26" s="178"/>
      <c r="AO26" s="178"/>
      <c r="AP26" s="178"/>
      <c r="AQ26" s="178"/>
      <c r="AR26" s="178"/>
      <c r="AS26" s="178"/>
    </row>
    <row r="27" spans="2:45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11.09524</v>
      </c>
      <c r="Q27" s="178">
        <v>32.332560000000001</v>
      </c>
      <c r="R27" s="178">
        <v>2.1807499999999997</v>
      </c>
      <c r="S27" s="178">
        <v>4.92021</v>
      </c>
      <c r="AM27" s="178"/>
      <c r="AN27" s="178"/>
      <c r="AO27" s="178"/>
      <c r="AP27" s="178"/>
      <c r="AQ27" s="178"/>
      <c r="AR27" s="178"/>
      <c r="AS27" s="178"/>
    </row>
    <row r="28" spans="2:45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37.409479999999995</v>
      </c>
      <c r="Q28" s="178">
        <v>32.176000000000002</v>
      </c>
      <c r="R28" s="178">
        <v>17.688209999999998</v>
      </c>
      <c r="S28" s="178">
        <v>29.256180000000004</v>
      </c>
      <c r="AM28" s="178"/>
      <c r="AN28" s="178"/>
      <c r="AO28" s="178"/>
      <c r="AP28" s="178"/>
      <c r="AQ28" s="178"/>
      <c r="AR28" s="178"/>
      <c r="AS28" s="178"/>
    </row>
    <row r="29" spans="2:45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-60.182949999999998</v>
      </c>
      <c r="N29" s="180">
        <v>126.62371</v>
      </c>
      <c r="O29" s="180">
        <v>79.88409</v>
      </c>
      <c r="P29" s="180">
        <v>106.72102</v>
      </c>
      <c r="Q29" s="180">
        <v>-81.424949999999995</v>
      </c>
      <c r="R29" s="180">
        <v>5.8024399999999998</v>
      </c>
      <c r="S29" s="180">
        <v>7.6562299999999999</v>
      </c>
      <c r="AM29" s="178"/>
      <c r="AN29" s="178"/>
      <c r="AO29" s="178"/>
      <c r="AP29" s="178"/>
      <c r="AQ29" s="178"/>
      <c r="AR29" s="178"/>
      <c r="AS29" s="178"/>
    </row>
    <row r="30" spans="2:45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14.897169999999999</v>
      </c>
      <c r="P30" s="178">
        <v>-21.537759999999999</v>
      </c>
      <c r="Q30" s="178">
        <v>28.04785</v>
      </c>
      <c r="R30" s="178">
        <v>47.259880000000003</v>
      </c>
      <c r="S30" s="178">
        <v>62.115220000000001</v>
      </c>
      <c r="AM30" s="178"/>
      <c r="AN30" s="178"/>
      <c r="AO30" s="178"/>
      <c r="AP30" s="178"/>
      <c r="AQ30" s="178"/>
      <c r="AR30" s="178"/>
      <c r="AS30" s="178"/>
    </row>
    <row r="31" spans="2:45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86.213759999999979</v>
      </c>
      <c r="Q31" s="178">
        <v>134.22414000000001</v>
      </c>
      <c r="R31" s="178">
        <v>12.343640000000008</v>
      </c>
      <c r="S31" s="178">
        <v>74.018659999999997</v>
      </c>
      <c r="AM31" s="178"/>
      <c r="AN31" s="178"/>
      <c r="AO31" s="178"/>
      <c r="AP31" s="178"/>
      <c r="AQ31" s="178"/>
      <c r="AR31" s="178"/>
      <c r="AS31" s="178"/>
    </row>
    <row r="32" spans="2:45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3461.7742799999992</v>
      </c>
      <c r="Q32" s="183">
        <v>1442.1073099999999</v>
      </c>
      <c r="R32" s="183">
        <v>1610.9164900000001</v>
      </c>
      <c r="S32" s="183">
        <v>1694.47705</v>
      </c>
      <c r="AM32" s="178"/>
      <c r="AN32" s="178"/>
      <c r="AO32" s="178"/>
      <c r="AP32" s="178"/>
      <c r="AQ32" s="178"/>
      <c r="AR32" s="178"/>
      <c r="AS32" s="178"/>
    </row>
    <row r="33" spans="2:19" x14ac:dyDescent="0.25">
      <c r="B33" s="173" t="str">
        <f>'ID AE'!$B$20</f>
        <v>Mayo 2024.</v>
      </c>
    </row>
    <row r="35" spans="2:19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2025-09-01T16:14:16Z</dcterms:modified>
</cp:coreProperties>
</file>