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4B440F03-EF0B-49C0-8A7D-0C86998606F6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9" i="12" l="1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<sst xmlns="http://schemas.openxmlformats.org/spreadsheetml/2006/main" count="2579" uniqueCount="625">
  <si>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</si>
  <si>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</si>
  <si>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</si>
  <si>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</si>
  <si>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</si>
  <si>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</si>
  <si>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</si>
  <si>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</si>
  <si>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</si>
  <si>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</si>
  <si>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</si>
  <si>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</si>
  <si>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</si>
  <si>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</si>
  <si>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</si>
  <si>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</si>
  <si>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</si>
  <si>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</si>
  <si>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</si>
  <si>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</si>
  <si>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</si>
  <si>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</si>
  <si>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</si>
  <si>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</si>
  <si>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</si>
  <si>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</si>
  <si>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</si>
  <si>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</si>
  <si>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</si>
  <si>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</si>
  <si>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</si>
  <si>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</si>
  <si>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</si>
  <si>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</si>
  <si>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</si>
  <si>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</si>
  <si>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</si>
  <si>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</si>
  <si>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</si>
  <si>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</si>
  <si>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</si>
  <si>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</si>
  <si>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</si>
  <si>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</si>
  <si>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</si>
  <si>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</si>
  <si>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</si>
  <si>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</si>
  <si>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</si>
  <si>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</si>
  <si>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</si>
  <si>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</si>
  <si>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</si>
  <si>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</si>
  <si>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</si>
  <si>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</si>
  <si>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</si>
  <si>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</si>
  <si>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</si>
  <si>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</si>
  <si>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</si>
  <si>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</si>
  <si>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</si>
  <si>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</si>
  <si>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</si>
  <si>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</si>
  <si>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</si>
  <si>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</si>
  <si>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</si>
  <si>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</si>
  <si>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</si>
  <si>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</si>
  <si>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</si>
  <si>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</si>
  <si>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</si>
  <si>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</si>
  <si>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</si>
  <si>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</si>
  <si>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</si>
  <si>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</si>
  <si>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</si>
  <si>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</si>
  <si>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</si>
  <si>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</si>
  <si>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</si>
  <si>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</si>
  <si>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</si>
  <si>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</si>
  <si>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</si>
  <si>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</si>
  <si>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</si>
  <si>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</si>
  <si>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</si>
  <si>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</si>
  <si>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</si>
  <si>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</si>
  <si>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</si>
  <si>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</si>
  <si>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</si>
  <si>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</si>
  <si>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</si>
  <si>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</si>
  <si>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</si>
  <si>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</si>
  <si>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</si>
  <si>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</si>
  <si>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</si>
  <si>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</si>
  <si>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</si>
  <si>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</si>
  <si>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</si>
  <si>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</si>
  <si>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</si>
  <si>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</si>
  <si>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</si>
  <si>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</si>
  <si>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</si>
  <si>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</si>
  <si>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</si>
  <si>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</si>
  <si>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</si>
  <si>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</si>
  <si>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</si>
  <si>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</si>
  <si>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</si>
  <si>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</si>
  <si>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</si>
  <si>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</si>
  <si>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</si>
  <si>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</si>
  <si>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</si>
  <si>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</si>
  <si>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</si>
  <si>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</si>
  <si>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</si>
  <si>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</si>
  <si>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</si>
  <si>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</si>
  <si>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</si>
  <si>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</si>
  <si>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</si>
  <si>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</si>
  <si>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</si>
  <si>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</si>
  <si>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</si>
  <si>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</si>
  <si>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</si>
  <si>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</si>
  <si>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</si>
  <si>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</si>
  <si>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</si>
  <si>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</si>
  <si>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</si>
  <si>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</si>
  <si>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</si>
  <si>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</si>
  <si>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</si>
  <si>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</si>
  <si>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</si>
  <si>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</si>
  <si>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</si>
  <si>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</si>
  <si>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</si>
  <si>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</si>
  <si>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</si>
  <si>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</si>
  <si>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</si>
  <si>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</si>
  <si>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</si>
  <si>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</si>
  <si>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</si>
  <si>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</si>
  <si>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</si>
  <si>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</si>
  <si>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</si>
  <si>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</si>
  <si>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</si>
  <si>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</si>
  <si>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</si>
  <si>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</si>
  <si>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</si>
  <si>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</si>
  <si>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</si>
  <si>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</si>
  <si>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</si>
  <si>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</si>
  <si>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</si>
  <si>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</si>
  <si>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</si>
  <si>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</si>
  <si>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</si>
  <si>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</si>
  <si>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</si>
  <si>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</si>
  <si>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</si>
  <si>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</si>
  <si>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</si>
  <si>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</si>
  <si>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</si>
  <si>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</si>
  <si>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</si>
  <si>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</si>
  <si>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</si>
  <si>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</si>
  <si>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</si>
  <si>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</si>
  <si>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</si>
  <si>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</si>
  <si>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</si>
  <si>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</si>
  <si>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</si>
  <si>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</si>
  <si>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</si>
  <si>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</si>
  <si>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</si>
  <si>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</si>
  <si>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</si>
  <si>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</si>
  <si>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</si>
  <si>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</si>
  <si>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</si>
  <si>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</si>
  <si>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</si>
  <si>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</si>
  <si>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</si>
  <si>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</si>
  <si>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</si>
  <si>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</si>
  <si>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</si>
  <si>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</si>
  <si>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</si>
  <si>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</si>
  <si>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</si>
  <si>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</si>
  <si>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</si>
  <si>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</si>
  <si>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</si>
  <si>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</si>
  <si>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</si>
  <si>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</si>
  <si>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</si>
  <si>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</si>
  <si>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</si>
  <si>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</si>
  <si>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</si>
  <si>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</si>
  <si>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</si>
  <si>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</si>
  <si>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</si>
  <si>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</si>
  <si>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</si>
  <si>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</si>
  <si>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</si>
  <si>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</si>
  <si>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</si>
  <si>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</si>
  <si>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</si>
  <si>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</si>
  <si>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</si>
  <si>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</si>
  <si>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</si>
  <si>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</si>
  <si>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</si>
  <si>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</si>
  <si>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</si>
  <si>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</si>
  <si>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</si>
  <si>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</si>
  <si>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</si>
  <si>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</si>
  <si>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</si>
  <si>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</si>
  <si>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</si>
  <si>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</si>
  <si>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</si>
  <si>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</si>
  <si>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</si>
  <si>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</si>
  <si>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</si>
  <si>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</si>
  <si>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</si>
  <si>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</si>
  <si>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</si>
  <si>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</si>
  <si>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</si>
  <si>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</si>
  <si>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</si>
  <si>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</si>
  <si>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</si>
  <si>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</si>
  <si>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</si>
  <si>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</si>
  <si>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</si>
  <si>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</si>
  <si>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</si>
  <si>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</si>
  <si>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</si>
  <si>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</si>
  <si>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</si>
  <si>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</si>
  <si>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</si>
  <si>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</si>
  <si>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</si>
  <si>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</si>
  <si>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</si>
  <si>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</si>
  <si>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</si>
  <si>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</si>
  <si>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</si>
  <si>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</si>
  <si>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</si>
  <si>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</si>
  <si>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</si>
  <si>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</si>
  <si>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</si>
  <si>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</si>
  <si>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</si>
  <si>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</si>
  <si>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</si>
  <si>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</si>
  <si>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</si>
  <si>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</si>
  <si>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</si>
  <si>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</si>
  <si>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</si>
  <si>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</si>
  <si>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</si>
  <si>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</si>
  <si>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</si>
  <si>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</si>
  <si>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</si>
  <si>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</si>
  <si>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</si>
  <si>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</si>
  <si>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</si>
  <si>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</si>
  <si>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</si>
  <si>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</si>
  <si>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</si>
  <si>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</si>
  <si>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</si>
  <si>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</si>
  <si>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</si>
  <si>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</si>
  <si>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</si>
  <si>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</si>
  <si>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</si>
  <si>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</si>
  <si>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</si>
  <si>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</si>
  <si>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</si>
  <si>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</si>
  <si>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</si>
  <si>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</si>
  <si>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</si>
  <si>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</si>
  <si>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</si>
  <si>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</si>
  <si>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</si>
  <si>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</si>
  <si>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</si>
  <si>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</si>
  <si>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</si>
  <si>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</si>
  <si>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</si>
  <si>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</si>
  <si>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</si>
  <si>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</si>
  <si>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</si>
  <si>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</si>
  <si>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</si>
  <si>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</si>
  <si>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</si>
  <si>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</si>
  <si>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</si>
  <si>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</si>
  <si>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</si>
  <si>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</si>
  <si>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</si>
  <si>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</si>
  <si>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</si>
  <si>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</si>
  <si>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</si>
  <si>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</si>
  <si>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</si>
  <si>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</si>
  <si>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</si>
  <si>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</si>
  <si>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</si>
  <si>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</si>
  <si>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</si>
  <si>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</si>
  <si>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</si>
  <si>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</si>
  <si>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</si>
  <si>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</si>
  <si>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</si>
  <si>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</si>
  <si>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</si>
  <si>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</si>
  <si>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</si>
  <si>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</si>
  <si>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</si>
  <si>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</si>
  <si>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</si>
  <si>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</si>
  <si>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</si>
  <si>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</si>
  <si>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</si>
  <si>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</si>
  <si>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</si>
  <si>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</si>
  <si>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</si>
  <si>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</si>
  <si>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</si>
  <si>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</si>
  <si>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</si>
  <si>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</si>
  <si>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</si>
  <si>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</si>
  <si>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</si>
  <si>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</si>
  <si>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</si>
  <si>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</si>
  <si>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</si>
  <si>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</si>
  <si>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</si>
  <si>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</si>
  <si>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</si>
  <si>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</si>
  <si>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</si>
  <si>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</si>
  <si>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</si>
  <si>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</si>
  <si>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</si>
  <si>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</si>
  <si>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</si>
  <si>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</si>
  <si>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</si>
  <si>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</si>
  <si>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</si>
  <si>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</si>
  <si>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</si>
  <si>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</si>
  <si>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</si>
  <si>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</si>
  <si>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</si>
  <si>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</si>
  <si>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</si>
  <si>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</si>
  <si>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</si>
  <si>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</si>
  <si>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</si>
  <si>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</si>
  <si>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</si>
  <si>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</si>
  <si>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</si>
  <si>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</si>
  <si>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</si>
  <si>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</si>
  <si>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</si>
  <si>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</si>
  <si>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</si>
  <si>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</si>
  <si>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</si>
  <si>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</si>
  <si>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</si>
  <si>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</si>
  <si>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</si>
  <si>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</si>
  <si>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</si>
  <si>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</si>
  <si>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</si>
  <si>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</si>
  <si>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</si>
  <si>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</si>
  <si>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</si>
  <si>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</si>
  <si>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</si>
  <si>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</si>
  <si>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</si>
  <si>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</si>
  <si>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</si>
  <si>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</si>
  <si>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</si>
  <si>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</si>
  <si>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</si>
  <si>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</si>
  <si>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</si>
  <si>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</si>
  <si>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</si>
  <si>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</si>
  <si>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</si>
  <si>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</si>
  <si>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</si>
  <si>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</si>
  <si>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</si>
  <si>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</si>
  <si>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</si>
  <si>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</si>
  <si>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</si>
  <si>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</si>
  <si>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</si>
  <si>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</si>
  <si>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</si>
  <si>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</si>
  <si>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</si>
  <si>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</si>
  <si>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</si>
  <si>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</si>
  <si>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</si>
  <si>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</si>
  <si>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</si>
  <si>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</si>
  <si>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</si>
  <si>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</si>
  <si>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</si>
  <si>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</si>
  <si>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</si>
  <si>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</si>
  <si>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</si>
  <si>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</si>
  <si>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</si>
  <si>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</si>
  <si>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</si>
  <si>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</si>
  <si>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</si>
  <si>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</si>
  <si>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</si>
  <si>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</si>
  <si>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</si>
  <si>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</si>
  <si>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</si>
  <si>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</si>
  <si>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</si>
  <si>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</si>
  <si>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</si>
  <si>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</si>
  <si>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</si>
  <si>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</si>
  <si>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</si>
  <si>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</si>
  <si>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</si>
  <si>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</si>
  <si>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</si>
  <si>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</si>
  <si>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</si>
  <si>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</si>
  <si>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</si>
  <si>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</si>
  <si>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</si>
  <si>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</si>
  <si>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</si>
  <si>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</si>
  <si>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</si>
  <si>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</si>
  <si>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</si>
  <si>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</si>
  <si>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</si>
  <si>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</si>
  <si>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</si>
  <si>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</si>
  <si>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</si>
  <si>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</si>
  <si>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</si>
  <si>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</si>
  <si>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</si>
  <si>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</si>
  <si>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</si>
  <si>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</si>
  <si>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</si>
  <si>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</si>
  <si>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</si>
  <si>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</si>
  <si>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</si>
  <si>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</si>
  <si>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</si>
  <si>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</si>
  <si>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</si>
  <si>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</si>
  <si>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</si>
  <si>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</si>
  <si>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</si>
  <si>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</si>
  <si>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</si>
  <si>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</si>
  <si>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</si>
  <si>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</si>
  <si>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</si>
  <si>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</si>
  <si>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</si>
  <si>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</si>
  <si>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</si>
  <si>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</si>
  <si>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</si>
  <si>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</si>
  <si>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</si>
  <si>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</si>
  <si>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</si>
  <si>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</si>
  <si>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</si>
  <si>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</si>
  <si>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</si>
  <si>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</si>
  <si>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</si>
  <si>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</si>
  <si>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</si>
  <si>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</si>
  <si>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</si>
  <si>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</si>
  <si>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</si>
  <si>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</si>
  <si>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</si>
  <si>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</si>
  <si>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</si>
  <si>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</si>
  <si>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</si>
  <si>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</si>
  <si>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</si>
  <si>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</si>
  <si>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Julio 2025.</t>
  </si>
  <si>
    <t>2025T1</t>
  </si>
  <si>
    <t>PII al inicio del 2024</t>
  </si>
  <si>
    <t>PII al final del 2024</t>
  </si>
  <si>
    <t>Septiembre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</si>
</sst>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J37" activePane="bottomRight" state="frozen"/>
      <selection activeCell="B52" sqref="B52"/>
      <selection pane="topRight" activeCell="B52" sqref="B52"/>
      <selection pane="bottomLeft" activeCell="B52" sqref="B52"/>
      <selection pane="bottomRight" activeCell="DR53" sqref="DR53:DZ54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30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621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-225.36354675338558</v>
      </c>
      <c r="DW10" s="5">
        <v>-218.71672468606675</v>
      </c>
      <c r="DX10" s="5">
        <v>-230.31851222884154</v>
      </c>
      <c r="DY10" s="5">
        <v>-410.19173272543401</v>
      </c>
      <c r="DZ10" s="5">
        <v>625.0070086183074</v>
      </c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2298.4900209114903</v>
      </c>
      <c r="DW11" s="147">
        <v>2523.418284494514</v>
      </c>
      <c r="DX11" s="147">
        <v>2377.7392846878342</v>
      </c>
      <c r="DY11" s="147">
        <v>2165.6652524039387</v>
      </c>
      <c r="DZ11" s="147">
        <v>2870.6335188479443</v>
      </c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3967.7950815191693</v>
      </c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555.57734990362974</v>
      </c>
      <c r="DW13" s="147">
        <v>541.92000963851126</v>
      </c>
      <c r="DX13" s="147">
        <v>511.77425872312392</v>
      </c>
      <c r="DY13" s="147">
        <v>525.15351862402667</v>
      </c>
      <c r="DZ13" s="147">
        <v>542.31305860385623</v>
      </c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787.00924509825813</v>
      </c>
      <c r="DW14" s="147">
        <v>878.34820163798383</v>
      </c>
      <c r="DX14" s="147">
        <v>864.71399183034464</v>
      </c>
      <c r="DY14" s="147">
        <v>958.86274481786916</v>
      </c>
      <c r="DZ14" s="147">
        <v>894.04778308005484</v>
      </c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-1778.8571692869996</v>
      </c>
      <c r="DW15" s="148">
        <v>-2132.7969288103036</v>
      </c>
      <c r="DX15" s="148">
        <v>-2313.9663880706166</v>
      </c>
      <c r="DY15" s="148">
        <v>-2392.5146567934376</v>
      </c>
      <c r="DZ15" s="148">
        <v>-1448.8962871474237</v>
      </c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131.65457870415605</v>
      </c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785.0413493362978</v>
      </c>
      <c r="DY17" s="147">
        <v>904.81709938930783</v>
      </c>
      <c r="DZ17" s="147">
        <v>819.08043308447134</v>
      </c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-2459.8186850491029</v>
      </c>
      <c r="DW18" s="148">
        <v>-2895.986887450937</v>
      </c>
      <c r="DX18" s="148">
        <v>-2963.3928707153918</v>
      </c>
      <c r="DY18" s="148">
        <v>-3177.3459181494895</v>
      </c>
      <c r="DZ18" s="148">
        <v>-2136.3221415277389</v>
      </c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2319.725160333091</v>
      </c>
      <c r="DW19" s="147">
        <v>2763.1389628814077</v>
      </c>
      <c r="DX19" s="147">
        <v>2815.4505158842153</v>
      </c>
      <c r="DY19" s="147">
        <v>2856.0085085317205</v>
      </c>
      <c r="DZ19" s="147">
        <v>2835.45185908342</v>
      </c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2115.5113110611742</v>
      </c>
      <c r="DW20" s="149">
        <v>2544.4044926372503</v>
      </c>
      <c r="DX20" s="149">
        <v>2597.8585411924387</v>
      </c>
      <c r="DY20" s="149">
        <v>2565.7304863032623</v>
      </c>
      <c r="DZ20" s="149">
        <v>2590.3203137274995</v>
      </c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74.122708937373702</v>
      </c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-225.36354675338558</v>
      </c>
      <c r="DW25" s="148">
        <v>-218.71672468606675</v>
      </c>
      <c r="DX25" s="148">
        <v>-227.11851222884155</v>
      </c>
      <c r="DY25" s="148">
        <v>-407.19173272543401</v>
      </c>
      <c r="DZ25" s="148">
        <v>659.52059331140015</v>
      </c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-44.452330853246082</v>
      </c>
      <c r="DW26" s="5">
        <v>-97.444384847217407</v>
      </c>
      <c r="DX26" s="5">
        <v>65.761838943296198</v>
      </c>
      <c r="DY26" s="5">
        <v>-1680.5229646130585</v>
      </c>
      <c r="DZ26" s="5">
        <v>171.29804733431962</v>
      </c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162.03511342202177</v>
      </c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599.79467607467677</v>
      </c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-264.18674353667376</v>
      </c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0</v>
      </c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-264.18674353667376</v>
      </c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10.4</v>
      </c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10.4</v>
      </c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157.84361230744742</v>
      </c>
      <c r="DW38" s="148">
        <v>112.83286904459604</v>
      </c>
      <c r="DX38" s="148">
        <v>138.56391192427088</v>
      </c>
      <c r="DY38" s="148">
        <v>-109.35932535322011</v>
      </c>
      <c r="DZ38" s="148">
        <v>336.02041471472074</v>
      </c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47">
        <v>0</v>
      </c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157.84361230744742</v>
      </c>
      <c r="DW40" s="151">
        <v>112.83286904459604</v>
      </c>
      <c r="DX40" s="151">
        <v>138.56391192427088</v>
      </c>
      <c r="DY40" s="151">
        <v>-118.35932535322011</v>
      </c>
      <c r="DZ40" s="151">
        <v>336.02041471472074</v>
      </c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-103.24902771932804</v>
      </c>
      <c r="DW41" s="148">
        <v>201.96028585939172</v>
      </c>
      <c r="DX41" s="148">
        <v>258.54037000577978</v>
      </c>
      <c r="DY41" s="148">
        <v>625.35315440785644</v>
      </c>
      <c r="DZ41" s="148">
        <v>-547.62393880892762</v>
      </c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-103.24902771932804</v>
      </c>
      <c r="DW44" s="152">
        <v>201.96028585939172</v>
      </c>
      <c r="DX44" s="152">
        <v>258.54037000577978</v>
      </c>
      <c r="DY44" s="152">
        <v>625.35315440785644</v>
      </c>
      <c r="DZ44" s="152">
        <v>-547.62393880892762</v>
      </c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-220.81972078424423</v>
      </c>
      <c r="DW45" s="153">
        <v>-70.030830522013503</v>
      </c>
      <c r="DX45" s="153">
        <v>28.553632181882364</v>
      </c>
      <c r="DY45" s="153">
        <v>-151.29821720590007</v>
      </c>
      <c r="DZ45" s="153">
        <v>-176.86020272288386</v>
      </c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34"/>
    </row>
    <row r="50" spans="1:131">
      <c r="A50" s="6"/>
      <c r="B50" s="45" t="s">
        <v>620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453.1448211941273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5"/>
  <sheetViews>
    <sheetView showGridLines="0" workbookViewId="0">
      <pane xSplit="2" ySplit="9" topLeftCell="DK178" activePane="bottomRight" state="frozen"/>
      <selection activeCell="B52" sqref="B52"/>
      <selection pane="topRight" activeCell="B52" sqref="B52"/>
      <selection pane="bottomLeft" activeCell="B52" sqref="B52"/>
      <selection pane="bottomRight" activeCell="DO187" sqref="DO187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30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</row>
    <row r="6" spans="1:130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0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" si="1">LEFT(DZ8,4)</f>
        <v>2025</v>
      </c>
    </row>
    <row r="8" spans="1:130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621</v>
      </c>
    </row>
    <row r="9" spans="1:130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</row>
    <row r="10" spans="1:130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-225.36354675338589</v>
      </c>
      <c r="DW10" s="68">
        <v>-218.71672468606721</v>
      </c>
      <c r="DX10" s="68">
        <v>-230.31851222884143</v>
      </c>
      <c r="DY10" s="68">
        <v>-410.19173272543503</v>
      </c>
      <c r="DZ10" s="68">
        <v>625.00700861830774</v>
      </c>
    </row>
    <row r="11" spans="1:130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-1778.857169287</v>
      </c>
      <c r="DW11" s="69">
        <v>-2132.7969288103036</v>
      </c>
      <c r="DX11" s="69">
        <v>-2313.9663880706166</v>
      </c>
      <c r="DY11" s="69">
        <v>-2392.514656793438</v>
      </c>
      <c r="DZ11" s="69">
        <v>-1448.8962871474241</v>
      </c>
    </row>
    <row r="12" spans="1:130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2854.0673708151198</v>
      </c>
      <c r="DW12" s="69">
        <v>3065.3382941330251</v>
      </c>
      <c r="DX12" s="69">
        <v>2889.5135434109579</v>
      </c>
      <c r="DY12" s="69">
        <v>2690.8187710279653</v>
      </c>
      <c r="DZ12" s="69">
        <v>3412.9465774518003</v>
      </c>
    </row>
    <row r="13" spans="1:130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4632.9245401021199</v>
      </c>
      <c r="DW13" s="69">
        <v>5198.1352229433287</v>
      </c>
      <c r="DX13" s="69">
        <v>5203.4799314815746</v>
      </c>
      <c r="DY13" s="69">
        <v>5083.3334278214033</v>
      </c>
      <c r="DZ13" s="69">
        <v>4861.8428645992244</v>
      </c>
    </row>
    <row r="14" spans="1:130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-1547.4252740923712</v>
      </c>
      <c r="DW14" s="69">
        <v>-1796.3687368108308</v>
      </c>
      <c r="DX14" s="69">
        <v>-1961.0266549633957</v>
      </c>
      <c r="DY14" s="69">
        <v>-1958.8054305995952</v>
      </c>
      <c r="DZ14" s="69">
        <v>-1097.1615626712251</v>
      </c>
    </row>
    <row r="15" spans="1:130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2298.4900209114903</v>
      </c>
      <c r="DW15" s="69">
        <v>2523.418284494514</v>
      </c>
      <c r="DX15" s="69">
        <v>2377.7392846878342</v>
      </c>
      <c r="DY15" s="69">
        <v>2165.6652524039387</v>
      </c>
      <c r="DZ15" s="69">
        <v>2870.6335188479443</v>
      </c>
    </row>
    <row r="16" spans="1:130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2256.8937690614903</v>
      </c>
      <c r="DW16" s="69">
        <v>2478.2350333145141</v>
      </c>
      <c r="DX16" s="69">
        <v>2326.1269520578344</v>
      </c>
      <c r="DY16" s="69">
        <v>2110.8122474639385</v>
      </c>
      <c r="DZ16" s="69">
        <v>2819.1185524379443</v>
      </c>
    </row>
    <row r="17" spans="1:130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</row>
    <row r="18" spans="1:130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</row>
    <row r="19" spans="1:130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3967.7950815191693</v>
      </c>
    </row>
    <row r="20" spans="1:130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3967.7950815191693</v>
      </c>
    </row>
    <row r="21" spans="1:130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</row>
    <row r="22" spans="1:130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-231.4318951946284</v>
      </c>
      <c r="DW22" s="69">
        <v>-336.42819199947257</v>
      </c>
      <c r="DX22" s="69">
        <v>-352.93973310722072</v>
      </c>
      <c r="DY22" s="69">
        <v>-433.70922619384248</v>
      </c>
      <c r="DZ22" s="69">
        <v>-351.73472447619861</v>
      </c>
    </row>
    <row r="23" spans="1:130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555.57734990362974</v>
      </c>
      <c r="DW23" s="69">
        <v>541.92000963851126</v>
      </c>
      <c r="DX23" s="69">
        <v>511.77425872312392</v>
      </c>
      <c r="DY23" s="69">
        <v>525.15351862402667</v>
      </c>
      <c r="DZ23" s="69">
        <v>542.31305860385623</v>
      </c>
    </row>
    <row r="24" spans="1:130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787.00924509825813</v>
      </c>
      <c r="DW24" s="69">
        <v>878.34820163798383</v>
      </c>
      <c r="DX24" s="69">
        <v>864.71399183034464</v>
      </c>
      <c r="DY24" s="69">
        <v>958.86274481786916</v>
      </c>
      <c r="DZ24" s="69">
        <v>894.04778308005484</v>
      </c>
    </row>
    <row r="25" spans="1:130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172.86774839999998</v>
      </c>
      <c r="DW25" s="69">
        <v>182.53744816492497</v>
      </c>
      <c r="DX25" s="69">
        <v>175.07336252959999</v>
      </c>
      <c r="DY25" s="69">
        <v>176.07336252959999</v>
      </c>
      <c r="DZ25" s="69">
        <v>139.80661584181399</v>
      </c>
    </row>
    <row r="26" spans="1:130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</row>
    <row r="27" spans="1:130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</row>
    <row r="28" spans="1:130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</row>
    <row r="29" spans="1:130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37.593765742452312</v>
      </c>
    </row>
    <row r="30" spans="1:130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</row>
    <row r="31" spans="1:130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</row>
    <row r="32" spans="1:130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32.427648943844581</v>
      </c>
    </row>
    <row r="33" spans="1:130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443.8992788366495</v>
      </c>
      <c r="DX33" s="69">
        <v>432.13666659671316</v>
      </c>
      <c r="DY33" s="69">
        <v>497.50694346912456</v>
      </c>
      <c r="DZ33" s="69">
        <v>453.78107531001319</v>
      </c>
    </row>
    <row r="34" spans="1:130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63.989470322882987</v>
      </c>
      <c r="DY34" s="69">
        <v>54.455996844751738</v>
      </c>
      <c r="DZ34" s="69">
        <v>59.065687081258673</v>
      </c>
    </row>
    <row r="35" spans="1:130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379.00344537285946</v>
      </c>
      <c r="DX35" s="69">
        <v>362.78934388682751</v>
      </c>
      <c r="DY35" s="69">
        <v>437.51731799434822</v>
      </c>
      <c r="DZ35" s="69">
        <v>390.72561818355257</v>
      </c>
    </row>
    <row r="36" spans="1:130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</row>
    <row r="37" spans="1:130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  <c r="DY37" s="69">
        <v>154.3114263085219</v>
      </c>
      <c r="DZ37" s="69">
        <v>242.00722647293352</v>
      </c>
    </row>
    <row r="38" spans="1:130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  <c r="DY38" s="69">
        <v>31.942465245864035</v>
      </c>
      <c r="DZ38" s="69">
        <v>50.095495879897243</v>
      </c>
    </row>
    <row r="39" spans="1:130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  <c r="DY39" s="69">
        <v>122.36896106265786</v>
      </c>
      <c r="DZ39" s="69">
        <v>191.91173059303628</v>
      </c>
    </row>
    <row r="40" spans="1:130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129.14414768752101</v>
      </c>
    </row>
    <row r="41" spans="1:130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6.0697749413134874</v>
      </c>
    </row>
    <row r="42" spans="1:130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123.07437274620752</v>
      </c>
    </row>
    <row r="43" spans="1:130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122.77993170496306</v>
      </c>
    </row>
    <row r="44" spans="1:130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</row>
    <row r="45" spans="1:130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</row>
    <row r="46" spans="1:130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10.619614777892147</v>
      </c>
    </row>
    <row r="47" spans="1:130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</row>
    <row r="48" spans="1:130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</row>
    <row r="49" spans="1:130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73.789115868943753</v>
      </c>
    </row>
    <row r="50" spans="1:130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0.9423744059560053</v>
      </c>
    </row>
    <row r="51" spans="1:130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20.754267143224833</v>
      </c>
    </row>
    <row r="52" spans="1:130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262.33289705252776</v>
      </c>
      <c r="DW52" s="69">
        <v>291.79078292228587</v>
      </c>
      <c r="DX52" s="69">
        <v>284.50166302305439</v>
      </c>
      <c r="DY52" s="69">
        <v>310.64736049202179</v>
      </c>
      <c r="DZ52" s="69">
        <v>308.4432766738766</v>
      </c>
    </row>
    <row r="53" spans="1:130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</row>
    <row r="54" spans="1:130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  <c r="DZ54" s="69">
        <v>50.544004563799945</v>
      </c>
    </row>
    <row r="55" spans="1:130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29.389586727381392</v>
      </c>
      <c r="DW55" s="69">
        <v>32.657606699502296</v>
      </c>
      <c r="DX55" s="69">
        <v>30.494853840531043</v>
      </c>
      <c r="DY55" s="69">
        <v>37.914337055491245</v>
      </c>
      <c r="DZ55" s="69">
        <v>34.541497668122815</v>
      </c>
    </row>
    <row r="56" spans="1:130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</row>
    <row r="57" spans="1:130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</row>
    <row r="58" spans="1:130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</row>
    <row r="59" spans="1:130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</row>
    <row r="60" spans="1:130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14.671556604159326</v>
      </c>
    </row>
    <row r="61" spans="1:130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-649.42648264477555</v>
      </c>
      <c r="DY61" s="69">
        <v>-784.83126135605232</v>
      </c>
      <c r="DZ61" s="69">
        <v>-687.42585438031529</v>
      </c>
    </row>
    <row r="62" spans="1:130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131.65457870415605</v>
      </c>
    </row>
    <row r="63" spans="1:130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785.0413493362978</v>
      </c>
      <c r="DY63" s="69">
        <v>904.81709938930783</v>
      </c>
      <c r="DZ63" s="69">
        <v>819.08043308447134</v>
      </c>
    </row>
    <row r="64" spans="1:130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</row>
    <row r="65" spans="1:130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</row>
    <row r="66" spans="1:130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127.57457870415604</v>
      </c>
    </row>
    <row r="67" spans="1:130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</row>
    <row r="68" spans="1:130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</row>
    <row r="69" spans="1:130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</row>
    <row r="70" spans="1:130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</row>
    <row r="71" spans="1:130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</row>
    <row r="72" spans="1:130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14.317374020000003</v>
      </c>
    </row>
    <row r="73" spans="1:130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</row>
    <row r="74" spans="1:130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</row>
    <row r="75" spans="1:130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</row>
    <row r="76" spans="1:130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14.317374020000003</v>
      </c>
    </row>
    <row r="77" spans="1:130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</row>
    <row r="78" spans="1:130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</row>
    <row r="79" spans="1:130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</row>
    <row r="80" spans="1:130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</row>
    <row r="81" spans="1:130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</row>
    <row r="82" spans="1:130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</row>
    <row r="83" spans="1:130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</row>
    <row r="84" spans="1:130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712.5935981817222</v>
      </c>
      <c r="DY84" s="69">
        <v>800.43222939780901</v>
      </c>
      <c r="DZ84" s="69">
        <v>732.75179026989088</v>
      </c>
    </row>
    <row r="85" spans="1:130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601.90853222953831</v>
      </c>
    </row>
    <row r="86" spans="1:130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601.90853222953831</v>
      </c>
    </row>
    <row r="87" spans="1:130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329.45972977299243</v>
      </c>
    </row>
    <row r="88" spans="1:130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272.44880245654588</v>
      </c>
    </row>
    <row r="89" spans="1:130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</row>
    <row r="90" spans="1:130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25.212030456012499</v>
      </c>
    </row>
    <row r="91" spans="1:130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</row>
    <row r="92" spans="1:130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</row>
    <row r="93" spans="1:130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</row>
    <row r="94" spans="1:130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25.212030456012499</v>
      </c>
    </row>
    <row r="95" spans="1:130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95.579750879328401</v>
      </c>
      <c r="DY95" s="69">
        <v>173.92264717716205</v>
      </c>
      <c r="DZ95" s="69">
        <v>105.63122758434012</v>
      </c>
    </row>
    <row r="96" spans="1:130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</row>
    <row r="97" spans="1:130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95.579750879328401</v>
      </c>
      <c r="DY97" s="69">
        <v>173.92264717716205</v>
      </c>
      <c r="DZ97" s="69">
        <v>105.63122758434012</v>
      </c>
    </row>
    <row r="98" spans="1:130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</row>
    <row r="99" spans="1:130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</row>
    <row r="100" spans="1:130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</row>
    <row r="101" spans="1:130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2234.4551382957175</v>
      </c>
      <c r="DW101" s="69">
        <v>2677.2701627648703</v>
      </c>
      <c r="DX101" s="69">
        <v>2733.0743584865504</v>
      </c>
      <c r="DY101" s="69">
        <v>2767.1541854240554</v>
      </c>
      <c r="DZ101" s="69">
        <v>2761.3291501460462</v>
      </c>
    </row>
    <row r="102" spans="1:130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2319.725160333091</v>
      </c>
      <c r="DW102" s="69">
        <v>2763.1389628814077</v>
      </c>
      <c r="DX102" s="69">
        <v>2815.4505158842153</v>
      </c>
      <c r="DY102" s="69">
        <v>2856.0085085317205</v>
      </c>
      <c r="DZ102" s="69">
        <v>2835.45185908342</v>
      </c>
    </row>
    <row r="103" spans="1:130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2.2495729498502639</v>
      </c>
    </row>
    <row r="104" spans="1:130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2318.5113425030909</v>
      </c>
      <c r="DW104" s="69">
        <v>2762.6848966114076</v>
      </c>
      <c r="DX104" s="69">
        <v>2814.8381194542153</v>
      </c>
      <c r="DY104" s="69">
        <v>2856.0085085317205</v>
      </c>
      <c r="DZ104" s="69">
        <v>2833.2022861335699</v>
      </c>
    </row>
    <row r="105" spans="1:130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2115.5113110611742</v>
      </c>
      <c r="DW105" s="69">
        <v>2544.4044926372503</v>
      </c>
      <c r="DX105" s="69">
        <v>2597.8585411924387</v>
      </c>
      <c r="DY105" s="69">
        <v>2565.7304863032623</v>
      </c>
      <c r="DZ105" s="69">
        <v>2590.3203137274995</v>
      </c>
    </row>
    <row r="106" spans="1:130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  <c r="DZ106" s="69">
        <v>242.88197240607064</v>
      </c>
    </row>
    <row r="107" spans="1:130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74.122708937373702</v>
      </c>
    </row>
    <row r="108" spans="1:130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</row>
    <row r="109" spans="1:130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73.719355857373699</v>
      </c>
    </row>
    <row r="110" spans="1:130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</row>
    <row r="111" spans="1:130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73.719355857373699</v>
      </c>
    </row>
    <row r="112" spans="1:130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</row>
    <row r="113" spans="1:130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</row>
    <row r="114" spans="1:130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</row>
    <row r="115" spans="1:130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</row>
    <row r="116" spans="1:130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</row>
    <row r="117" spans="1:130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</row>
    <row r="118" spans="1:130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</row>
    <row r="119" spans="1:130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-446.18326753763017</v>
      </c>
      <c r="DW119" s="68">
        <v>-288.74755520808071</v>
      </c>
      <c r="DX119" s="68">
        <v>-198.56488004695908</v>
      </c>
      <c r="DY119" s="68">
        <v>-558.4899499313351</v>
      </c>
      <c r="DZ119" s="68">
        <v>482.66039058851686</v>
      </c>
    </row>
    <row r="120" spans="1:130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-437.75956265265501</v>
      </c>
    </row>
    <row r="121" spans="1:130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162.03511342202177</v>
      </c>
    </row>
    <row r="122" spans="1:130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</row>
    <row r="123" spans="1:130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</row>
    <row r="124" spans="1:130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</row>
    <row r="125" spans="1:130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</row>
    <row r="126" spans="1:130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</row>
    <row r="127" spans="1:130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</row>
    <row r="128" spans="1:130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146.64985488054941</v>
      </c>
    </row>
    <row r="129" spans="1:130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</row>
    <row r="130" spans="1:130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146.64985488054941</v>
      </c>
    </row>
    <row r="131" spans="1:130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</row>
    <row r="132" spans="1:130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599.79467607467677</v>
      </c>
    </row>
    <row r="133" spans="1:130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273.15278466297116</v>
      </c>
    </row>
    <row r="134" spans="1:130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0.70398220642525922</v>
      </c>
    </row>
    <row r="135" spans="1:130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0.70398220642525922</v>
      </c>
    </row>
    <row r="136" spans="1:130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</row>
    <row r="137" spans="1:130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</row>
    <row r="138" spans="1:130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272.44880245654588</v>
      </c>
    </row>
    <row r="139" spans="1:130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326.64189141170556</v>
      </c>
    </row>
    <row r="140" spans="1:130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326.64189141170556</v>
      </c>
    </row>
    <row r="141" spans="1:130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</row>
    <row r="142" spans="1:130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</row>
    <row r="143" spans="1:130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-274.58674353667374</v>
      </c>
    </row>
    <row r="144" spans="1:130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-264.18674353667376</v>
      </c>
    </row>
    <row r="145" spans="1:130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0</v>
      </c>
    </row>
    <row r="146" spans="1:130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</row>
    <row r="147" spans="1:130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0</v>
      </c>
    </row>
    <row r="148" spans="1:130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</row>
    <row r="149" spans="1:130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0</v>
      </c>
    </row>
    <row r="150" spans="1:130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0</v>
      </c>
    </row>
    <row r="151" spans="1:130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-264.18674353667376</v>
      </c>
    </row>
    <row r="152" spans="1:130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</row>
    <row r="153" spans="1:130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-19.522605156673755</v>
      </c>
    </row>
    <row r="154" spans="1:130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</row>
    <row r="155" spans="1:130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0</v>
      </c>
    </row>
    <row r="156" spans="1:130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0</v>
      </c>
    </row>
    <row r="157" spans="1:130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10.4</v>
      </c>
    </row>
    <row r="158" spans="1:130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</row>
    <row r="159" spans="1:130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</row>
    <row r="160" spans="1:130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</row>
    <row r="161" spans="1:130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</row>
    <row r="162" spans="1:130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</row>
    <row r="163" spans="1:130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</row>
    <row r="164" spans="1:130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10.4</v>
      </c>
    </row>
    <row r="165" spans="1:130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</row>
    <row r="166" spans="1:130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10.4</v>
      </c>
    </row>
    <row r="167" spans="1:130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</row>
    <row r="168" spans="1:130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0</v>
      </c>
    </row>
    <row r="169" spans="1:130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0</v>
      </c>
    </row>
    <row r="170" spans="1:130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</row>
    <row r="171" spans="1:130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</row>
    <row r="172" spans="1:130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</row>
    <row r="173" spans="1:130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261.09264002677543</v>
      </c>
      <c r="DW173" s="69">
        <v>-89.127416814795708</v>
      </c>
      <c r="DX173" s="69">
        <v>-119.97645808150889</v>
      </c>
      <c r="DY173" s="69">
        <v>-932.23842046593654</v>
      </c>
      <c r="DZ173" s="69">
        <v>883.64435352364853</v>
      </c>
    </row>
    <row r="174" spans="1:130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157.84361230744742</v>
      </c>
      <c r="DW174" s="69">
        <v>112.83286904459604</v>
      </c>
      <c r="DX174" s="69">
        <v>138.56391192427088</v>
      </c>
      <c r="DY174" s="69">
        <v>-109.35932535322011</v>
      </c>
      <c r="DZ174" s="69">
        <v>336.02041471472074</v>
      </c>
    </row>
    <row r="175" spans="1:130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  <c r="DZ175" s="69">
        <v>0</v>
      </c>
    </row>
    <row r="176" spans="1:130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157.84361230744742</v>
      </c>
      <c r="DW176" s="69">
        <v>112.83286904459604</v>
      </c>
      <c r="DX176" s="69">
        <v>138.56391192427088</v>
      </c>
      <c r="DY176" s="69">
        <v>-118.35932535322011</v>
      </c>
      <c r="DZ176" s="69">
        <v>336.02041471472074</v>
      </c>
    </row>
    <row r="177" spans="1:130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  <c r="DZ177" s="69">
        <v>0</v>
      </c>
    </row>
    <row r="178" spans="1:130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162.34443936144683</v>
      </c>
    </row>
    <row r="179" spans="1:130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</row>
    <row r="180" spans="1:130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183.44373016856116</v>
      </c>
      <c r="DW180" s="69">
        <v>42.358912549839062</v>
      </c>
      <c r="DX180" s="69">
        <v>-33.193515407444004</v>
      </c>
      <c r="DY180" s="69">
        <v>29.993238042648954</v>
      </c>
      <c r="DZ180" s="69">
        <v>173.67597535327394</v>
      </c>
    </row>
    <row r="181" spans="1:130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</row>
    <row r="182" spans="1:130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-103.24902771932803</v>
      </c>
      <c r="DW182" s="69">
        <v>201.96028585939175</v>
      </c>
      <c r="DX182" s="69">
        <v>258.54037000577978</v>
      </c>
      <c r="DY182" s="69">
        <v>822.87909511271641</v>
      </c>
      <c r="DZ182" s="69">
        <v>-547.62393880892773</v>
      </c>
    </row>
    <row r="183" spans="1:130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</row>
    <row r="184" spans="1:130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-103.24902771932803</v>
      </c>
      <c r="DW184" s="69">
        <v>201.96028585939175</v>
      </c>
      <c r="DX184" s="69">
        <v>258.54037000577978</v>
      </c>
      <c r="DY184" s="69">
        <v>822.87909511271641</v>
      </c>
      <c r="DZ184" s="69">
        <v>-547.62393880892773</v>
      </c>
    </row>
    <row r="185" spans="1:130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</row>
    <row r="186" spans="1:130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-103.24902771932803</v>
      </c>
      <c r="DW186" s="69">
        <v>201.96028585939175</v>
      </c>
      <c r="DX186" s="69">
        <v>258.54037000577978</v>
      </c>
      <c r="DY186" s="69">
        <v>822.87909511271641</v>
      </c>
      <c r="DZ186" s="69">
        <v>-547.62393880892773</v>
      </c>
    </row>
    <row r="187" spans="1:130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59.282417735000003</v>
      </c>
      <c r="DW187" s="69">
        <v>-57.464848236000002</v>
      </c>
      <c r="DX187" s="69">
        <v>-1.4086721299999994</v>
      </c>
      <c r="DY187" s="69">
        <v>127.90852966621951</v>
      </c>
      <c r="DZ187" s="69">
        <v>-15.260599600000006</v>
      </c>
    </row>
    <row r="188" spans="1:130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-94.272082838056804</v>
      </c>
      <c r="DW188" s="69">
        <v>56.794737383288677</v>
      </c>
      <c r="DX188" s="69">
        <v>320.65373282645317</v>
      </c>
      <c r="DY188" s="69">
        <v>372.57139227054398</v>
      </c>
      <c r="DZ188" s="69">
        <v>155.65514385223256</v>
      </c>
    </row>
    <row r="189" spans="1:130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1.3644375257712937</v>
      </c>
      <c r="DY189" s="69">
        <v>282.95218938099993</v>
      </c>
      <c r="DZ189" s="69">
        <v>-298.20555006000006</v>
      </c>
    </row>
    <row r="190" spans="1:130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-13.807027986271166</v>
      </c>
      <c r="DW190" s="69">
        <v>130.53965133448605</v>
      </c>
      <c r="DX190" s="69">
        <v>-62.069128216444639</v>
      </c>
      <c r="DY190" s="69">
        <v>39.446983794953013</v>
      </c>
      <c r="DZ190" s="69">
        <v>-389.81293300116016</v>
      </c>
    </row>
    <row r="191" spans="1:130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</row>
    <row r="192" spans="1:130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</row>
    <row r="193" spans="1:130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</row>
    <row r="194" spans="1:130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</row>
    <row r="195" spans="1:130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</row>
    <row r="196" spans="1:130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</row>
    <row r="197" spans="1:130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-220.81972078424423</v>
      </c>
      <c r="DW197" s="70">
        <v>-70.030830522013503</v>
      </c>
      <c r="DX197" s="70">
        <v>28.553632181882364</v>
      </c>
      <c r="DY197" s="70">
        <v>-151.29821720590007</v>
      </c>
      <c r="DZ197" s="70">
        <v>-176.86020272288386</v>
      </c>
    </row>
    <row r="198" spans="1:130">
      <c r="B198" s="45" t="str">
        <f>BPAnalitica!$B$50</f>
        <v>Julio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</row>
    <row r="199" spans="1:130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</row>
    <row r="200" spans="1:130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</row>
    <row r="201" spans="1:130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</row>
    <row r="202" spans="1:130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453.1448211941273</v>
      </c>
    </row>
    <row r="204" spans="1:130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</row>
    <row r="205" spans="1:130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46"/>
  <sheetViews>
    <sheetView showGridLines="0" workbookViewId="0">
      <pane xSplit="2" ySplit="9" topLeftCell="CK140" activePane="bottomRight" state="frozen"/>
      <selection activeCell="B52" sqref="B52"/>
      <selection pane="topRight" activeCell="B52" sqref="B52"/>
      <selection pane="bottomLeft" activeCell="B52" sqref="B52"/>
      <selection pane="bottomRight" activeCell="CZ145" sqref="CZ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3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3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</row>
    <row r="7" spans="1:103" ht="15.75" thickBot="1"/>
    <row r="8" spans="1:103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621</v>
      </c>
    </row>
    <row r="10" spans="1:103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15122.083874544367</v>
      </c>
      <c r="CN10" s="65">
        <v>14804.316687406848</v>
      </c>
      <c r="CO10" s="65">
        <v>14916.328724196213</v>
      </c>
      <c r="CP10" s="65">
        <v>14996.470247603618</v>
      </c>
      <c r="CQ10" s="65">
        <v>14933.159239870411</v>
      </c>
      <c r="CR10" s="65">
        <v>14937.191872735992</v>
      </c>
      <c r="CS10" s="65">
        <v>14862.369375628477</v>
      </c>
      <c r="CT10" s="65">
        <v>14796.249552622761</v>
      </c>
      <c r="CU10" s="65">
        <v>14500.423389551575</v>
      </c>
      <c r="CV10" s="65">
        <v>14514.919425158958</v>
      </c>
      <c r="CW10" s="65">
        <v>14815.077320867622</v>
      </c>
      <c r="CX10" s="65">
        <v>16160.965432483172</v>
      </c>
      <c r="CY10" s="65">
        <v>16621.710009087434</v>
      </c>
    </row>
    <row r="11" spans="1:103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4284.3070403954371</v>
      </c>
    </row>
    <row r="12" spans="1:103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2761.6834197064691</v>
      </c>
    </row>
    <row r="13" spans="1:103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2761.6834197064691</v>
      </c>
    </row>
    <row r="14" spans="1:103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</row>
    <row r="15" spans="1:103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</row>
    <row r="16" spans="1:103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1522.6236206889685</v>
      </c>
    </row>
    <row r="17" spans="1:103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1014.9767640826338</v>
      </c>
    </row>
    <row r="18" spans="1:103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407.27963209519658</v>
      </c>
    </row>
    <row r="19" spans="1:103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100.36722451113792</v>
      </c>
    </row>
    <row r="20" spans="1:103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887.62190821468414</v>
      </c>
      <c r="CV20" s="62">
        <v>937.43596610098825</v>
      </c>
      <c r="CW20" s="62">
        <v>968.47300963859345</v>
      </c>
      <c r="CX20" s="62">
        <v>1079.6862802807477</v>
      </c>
      <c r="CY20" s="62">
        <v>815.63335701605286</v>
      </c>
    </row>
    <row r="21" spans="1:103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  <c r="CY21" s="62">
        <v>82.350143797385584</v>
      </c>
    </row>
    <row r="22" spans="1:103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</row>
    <row r="23" spans="1:103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</row>
    <row r="24" spans="1:103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</row>
    <row r="25" spans="1:103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  <c r="CY25" s="62">
        <v>11.073477579256</v>
      </c>
    </row>
    <row r="26" spans="1:103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  <c r="CY26" s="62">
        <v>11.073477579256</v>
      </c>
    </row>
    <row r="27" spans="1:103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843.36344032332352</v>
      </c>
      <c r="CV27" s="62">
        <v>870.80041872849438</v>
      </c>
      <c r="CW27" s="62">
        <v>896.22029414500423</v>
      </c>
      <c r="CX27" s="62">
        <v>1001.0156388579142</v>
      </c>
      <c r="CY27" s="62">
        <v>733.28321321866724</v>
      </c>
    </row>
    <row r="28" spans="1:103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8.4839199999999995</v>
      </c>
    </row>
    <row r="29" spans="1:103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632.33975575500426</v>
      </c>
      <c r="CX29" s="62">
        <v>738.00101046791417</v>
      </c>
      <c r="CY29" s="62">
        <v>714.79890293668848</v>
      </c>
    </row>
    <row r="30" spans="1:103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</row>
    <row r="31" spans="1:103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10</v>
      </c>
      <c r="CY31" s="62">
        <v>10.00039028197873</v>
      </c>
    </row>
    <row r="32" spans="1:103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10</v>
      </c>
      <c r="CY32" s="62">
        <v>10.00039028197873</v>
      </c>
    </row>
    <row r="33" spans="1:103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</row>
    <row r="34" spans="1:103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</row>
    <row r="35" spans="1:103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</row>
    <row r="36" spans="1:103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</row>
    <row r="37" spans="1:103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</row>
    <row r="38" spans="1:103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</row>
    <row r="39" spans="1:103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2271.2493734287605</v>
      </c>
      <c r="CQ39" s="65">
        <v>2441.931236969489</v>
      </c>
      <c r="CR39" s="65">
        <v>2488.4798427695387</v>
      </c>
      <c r="CS39" s="65">
        <v>2555.1615136427322</v>
      </c>
      <c r="CT39" s="65">
        <v>2501.3471876038566</v>
      </c>
      <c r="CU39" s="65">
        <v>2659.1907902313178</v>
      </c>
      <c r="CV39" s="65">
        <v>2772.0234109201401</v>
      </c>
      <c r="CW39" s="65">
        <v>2900.5202347562822</v>
      </c>
      <c r="CX39" s="65">
        <v>2791.4902140659542</v>
      </c>
      <c r="CY39" s="65">
        <v>3131.1442806354517</v>
      </c>
    </row>
    <row r="40" spans="1:103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  <c r="CX40" s="62">
        <v>246.64631033412132</v>
      </c>
      <c r="CY40" s="62">
        <v>246.68125666074741</v>
      </c>
    </row>
    <row r="41" spans="1:103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2071.1325588095669</v>
      </c>
      <c r="CQ41" s="62">
        <v>2241.814368126707</v>
      </c>
      <c r="CR41" s="62">
        <v>2286.4799885909529</v>
      </c>
      <c r="CS41" s="62">
        <v>2314.9495929262939</v>
      </c>
      <c r="CT41" s="62">
        <v>2259.9353368538273</v>
      </c>
      <c r="CU41" s="62">
        <v>2417.7789491612748</v>
      </c>
      <c r="CV41" s="62">
        <v>2530.6118182058708</v>
      </c>
      <c r="CW41" s="62">
        <v>2663.8019346132037</v>
      </c>
      <c r="CX41" s="62">
        <v>2544.8439037318326</v>
      </c>
      <c r="CY41" s="62">
        <v>2884.4630239747039</v>
      </c>
    </row>
    <row r="42" spans="1:103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1421.0235033514446</v>
      </c>
      <c r="CQ42" s="62">
        <v>1509.6257202955726</v>
      </c>
      <c r="CR42" s="62">
        <v>1559.1555252627013</v>
      </c>
      <c r="CS42" s="62">
        <v>1515.6201411189625</v>
      </c>
      <c r="CT42" s="62">
        <v>1491.855998888137</v>
      </c>
      <c r="CU42" s="62">
        <v>1633.1173791166727</v>
      </c>
      <c r="CV42" s="62">
        <v>1712.1451085228732</v>
      </c>
      <c r="CW42" s="62">
        <v>1896.7367734602844</v>
      </c>
      <c r="CX42" s="62">
        <v>1743.7353828591131</v>
      </c>
      <c r="CY42" s="62">
        <v>1991.3251685785617</v>
      </c>
    </row>
    <row r="43" spans="1:103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</row>
    <row r="44" spans="1:103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651.54660989443573</v>
      </c>
      <c r="CY44" s="62">
        <v>782.16042026061052</v>
      </c>
    </row>
    <row r="45" spans="1:103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</row>
    <row r="46" spans="1:103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1169.570035449688</v>
      </c>
      <c r="CN46" s="62">
        <v>886.57747650631313</v>
      </c>
      <c r="CO46" s="62">
        <v>915.80316818217966</v>
      </c>
      <c r="CP46" s="62">
        <v>951.83002138147504</v>
      </c>
      <c r="CQ46" s="62">
        <v>956.55787550171385</v>
      </c>
      <c r="CR46" s="62">
        <v>945.92552346961497</v>
      </c>
      <c r="CS46" s="62">
        <v>952.38594957622979</v>
      </c>
      <c r="CT46" s="62">
        <v>891.6151105689687</v>
      </c>
      <c r="CU46" s="62">
        <v>1053.9393989411374</v>
      </c>
      <c r="CV46" s="62">
        <v>1075.6536230101576</v>
      </c>
      <c r="CW46" s="62">
        <v>1084.1955349220284</v>
      </c>
      <c r="CX46" s="62">
        <v>1092.1887729646774</v>
      </c>
      <c r="CY46" s="62">
        <v>1209.1647483179513</v>
      </c>
    </row>
    <row r="47" spans="1:103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</row>
    <row r="48" spans="1:103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</row>
    <row r="49" spans="1:103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</row>
    <row r="50" spans="1:103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</row>
    <row r="51" spans="1:103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</row>
    <row r="52" spans="1:103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</row>
    <row r="53" spans="1:103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</row>
    <row r="54" spans="1:103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</row>
    <row r="55" spans="1:103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</row>
    <row r="56" spans="1:103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</row>
    <row r="57" spans="1:103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</row>
    <row r="58" spans="1:103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</row>
    <row r="59" spans="1:103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</row>
    <row r="60" spans="1:103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  <c r="CX60" s="62">
        <v>490.13320249733351</v>
      </c>
      <c r="CY60" s="62">
        <v>549.83320249733356</v>
      </c>
    </row>
    <row r="61" spans="1:103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</row>
    <row r="62" spans="1:103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</row>
    <row r="63" spans="1:103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</row>
    <row r="64" spans="1:103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  <c r="CX64" s="62">
        <v>490.13320249733351</v>
      </c>
      <c r="CY64" s="62">
        <v>549.83320249733356</v>
      </c>
    </row>
    <row r="65" spans="1:103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</row>
    <row r="66" spans="1:103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229.98528050024663</v>
      </c>
      <c r="CY66" s="62">
        <v>264.34130109723066</v>
      </c>
    </row>
    <row r="67" spans="1:103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</row>
    <row r="68" spans="1:103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173.83352041735887</v>
      </c>
      <c r="CY68" s="62">
        <v>208.18954101434292</v>
      </c>
    </row>
    <row r="69" spans="1:103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</row>
    <row r="70" spans="1:103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</row>
    <row r="71" spans="1:103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</row>
    <row r="72" spans="1:103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</row>
    <row r="73" spans="1:103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</row>
    <row r="74" spans="1:103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</row>
    <row r="75" spans="1:103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</row>
    <row r="76" spans="1:103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</row>
    <row r="77" spans="1:103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</row>
    <row r="78" spans="1:103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31374.991507644889</v>
      </c>
      <c r="CN78" s="62">
        <v>31004.511955036895</v>
      </c>
      <c r="CO78" s="62">
        <v>30915.072586787679</v>
      </c>
      <c r="CP78" s="62">
        <v>31965.586624639844</v>
      </c>
      <c r="CQ78" s="62">
        <v>31976.117620647565</v>
      </c>
      <c r="CR78" s="62">
        <v>31941.059212142383</v>
      </c>
      <c r="CS78" s="62">
        <v>32248.532246688686</v>
      </c>
      <c r="CT78" s="62">
        <v>32868.090380054891</v>
      </c>
      <c r="CU78" s="62">
        <v>32906.3450600223</v>
      </c>
      <c r="CV78" s="62">
        <v>33059.55056543005</v>
      </c>
      <c r="CW78" s="62">
        <v>33473.615612184454</v>
      </c>
      <c r="CX78" s="62">
        <v>35157.915651468022</v>
      </c>
      <c r="CY78" s="62">
        <v>34856.860387325025</v>
      </c>
    </row>
    <row r="79" spans="1:103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18321.878483131488</v>
      </c>
      <c r="CN79" s="62">
        <v>18455.279620061814</v>
      </c>
      <c r="CO79" s="62">
        <v>18515.734321833363</v>
      </c>
      <c r="CP79" s="62">
        <v>18660.009546104484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20231.055308920786</v>
      </c>
    </row>
    <row r="80" spans="1:103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13485.180278312822</v>
      </c>
    </row>
    <row r="81" spans="1:103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13485.180278312822</v>
      </c>
    </row>
    <row r="82" spans="1:103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</row>
    <row r="83" spans="1:103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</row>
    <row r="84" spans="1:103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6041.421599259862</v>
      </c>
      <c r="CN84" s="62">
        <v>6090.4219658847942</v>
      </c>
      <c r="CO84" s="62">
        <v>6116.943023759276</v>
      </c>
      <c r="CP84" s="62">
        <v>6164.1528632534091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6745.8750306079628</v>
      </c>
    </row>
    <row r="85" spans="1:103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2860.8821544141788</v>
      </c>
    </row>
    <row r="86" spans="1:103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</row>
    <row r="87" spans="1:103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3436.1216164615089</v>
      </c>
      <c r="CN87" s="62">
        <v>3467.2163524161683</v>
      </c>
      <c r="CO87" s="62">
        <v>3486.5383848230049</v>
      </c>
      <c r="CP87" s="62">
        <v>3513.1557945988325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3884.992876193784</v>
      </c>
    </row>
    <row r="88" spans="1:103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1692.9317015086842</v>
      </c>
      <c r="CW88" s="62">
        <v>1701.4003482612206</v>
      </c>
      <c r="CX88" s="62">
        <v>2404.5193482612203</v>
      </c>
      <c r="CY88" s="62">
        <v>2425.7043482612203</v>
      </c>
    </row>
    <row r="89" spans="1:103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</row>
    <row r="90" spans="1:103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</row>
    <row r="91" spans="1:103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</row>
    <row r="92" spans="1:103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</row>
    <row r="93" spans="1:103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</row>
    <row r="94" spans="1:103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</row>
    <row r="95" spans="1:103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1692.9317015086842</v>
      </c>
      <c r="CW95" s="62">
        <v>1701.4003482612206</v>
      </c>
      <c r="CX95" s="62">
        <v>2404.5193482612203</v>
      </c>
      <c r="CY95" s="62">
        <v>2425.7043482612203</v>
      </c>
    </row>
    <row r="96" spans="1:103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</row>
    <row r="97" spans="1:103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440.1</v>
      </c>
    </row>
    <row r="98" spans="1:103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</row>
    <row r="99" spans="1:103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  <c r="CX99" s="62">
        <v>57.163348261220591</v>
      </c>
      <c r="CY99" s="62">
        <v>57.163348261220591</v>
      </c>
    </row>
    <row r="100" spans="1:103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  <c r="CX100" s="62">
        <v>57.163348261220591</v>
      </c>
      <c r="CY100" s="62">
        <v>57.163348261220591</v>
      </c>
    </row>
    <row r="101" spans="1:103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</row>
    <row r="102" spans="1:103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</row>
    <row r="103" spans="1:103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</row>
    <row r="104" spans="1:103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</row>
    <row r="105" spans="1:103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</row>
    <row r="106" spans="1:103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</row>
    <row r="107" spans="1:103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11050.059861920123</v>
      </c>
      <c r="CN107" s="62">
        <v>10821.374499030073</v>
      </c>
      <c r="CO107" s="62">
        <v>10641.218931653766</v>
      </c>
      <c r="CP107" s="62">
        <v>11381.697411901951</v>
      </c>
      <c r="CQ107" s="62">
        <v>11369.832923983206</v>
      </c>
      <c r="CR107" s="62">
        <v>11117.792361211656</v>
      </c>
      <c r="CS107" s="62">
        <v>11151.340106024432</v>
      </c>
      <c r="CT107" s="62">
        <v>11506.798175650303</v>
      </c>
      <c r="CU107" s="62">
        <v>11361.899939608986</v>
      </c>
      <c r="CV107" s="62">
        <v>11529.501880545035</v>
      </c>
      <c r="CW107" s="62">
        <v>11862.020782064297</v>
      </c>
      <c r="CX107" s="62">
        <v>12744.8235061344</v>
      </c>
      <c r="CY107" s="62">
        <v>12200.10073014302</v>
      </c>
    </row>
    <row r="108" spans="1:103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</row>
    <row r="109" spans="1:103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</row>
    <row r="110" spans="1:103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10528.295150290891</v>
      </c>
      <c r="CN110" s="62">
        <v>10319.45168672631</v>
      </c>
      <c r="CO110" s="62">
        <v>10156.69683296573</v>
      </c>
      <c r="CP110" s="62">
        <v>10878.662988248168</v>
      </c>
      <c r="CQ110" s="62">
        <v>10861.571020811014</v>
      </c>
      <c r="CR110" s="62">
        <v>10615.039895261576</v>
      </c>
      <c r="CS110" s="62">
        <v>10654.06938437453</v>
      </c>
      <c r="CT110" s="62">
        <v>10999.83177770033</v>
      </c>
      <c r="CU110" s="62">
        <v>10860.30267225902</v>
      </c>
      <c r="CV110" s="62">
        <v>11032.100381695051</v>
      </c>
      <c r="CW110" s="62">
        <v>11350.213347266192</v>
      </c>
      <c r="CX110" s="62">
        <v>12251.49206913357</v>
      </c>
      <c r="CY110" s="62">
        <v>11697.843707891061</v>
      </c>
    </row>
    <row r="111" spans="1:103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375.76229598052117</v>
      </c>
    </row>
    <row r="112" spans="1:103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</row>
    <row r="113" spans="1:103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373.50702776040214</v>
      </c>
    </row>
    <row r="114" spans="1:103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</row>
    <row r="115" spans="1:103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</row>
    <row r="116" spans="1:103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</row>
    <row r="117" spans="1:103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9891.6949436077612</v>
      </c>
      <c r="CN117" s="62">
        <v>9665.337626055878</v>
      </c>
      <c r="CO117" s="62">
        <v>9461.7492007722958</v>
      </c>
      <c r="CP117" s="62">
        <v>10193.411106706548</v>
      </c>
      <c r="CQ117" s="62">
        <v>10183.853119401972</v>
      </c>
      <c r="CR117" s="62">
        <v>9923.1449704549905</v>
      </c>
      <c r="CS117" s="62">
        <v>10014.506608554206</v>
      </c>
      <c r="CT117" s="62">
        <v>10326.770757103304</v>
      </c>
      <c r="CU117" s="62">
        <v>10206.811407372747</v>
      </c>
      <c r="CV117" s="62">
        <v>10191.469033861378</v>
      </c>
      <c r="CW117" s="62">
        <v>10583.336228015954</v>
      </c>
      <c r="CX117" s="62">
        <v>11426.14724147376</v>
      </c>
      <c r="CY117" s="62">
        <v>10977.801898759717</v>
      </c>
    </row>
    <row r="118" spans="1:103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</v>
      </c>
    </row>
    <row r="119" spans="1:103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  <c r="CX119" s="62">
        <v>2453</v>
      </c>
      <c r="CY119" s="62">
        <v>2621.7</v>
      </c>
    </row>
    <row r="120" spans="1:103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7071.8003600723905</v>
      </c>
      <c r="CX120" s="62">
        <v>7300.4449615533904</v>
      </c>
      <c r="CY120" s="62">
        <v>7027.3509187273894</v>
      </c>
    </row>
    <row r="121" spans="1:103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761.78784519875751</v>
      </c>
      <c r="CW121" s="62">
        <v>769.10027395756413</v>
      </c>
      <c r="CX121" s="62">
        <v>910.498156268152</v>
      </c>
      <c r="CY121" s="62">
        <v>570.55797117910799</v>
      </c>
    </row>
    <row r="122" spans="1:103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</row>
    <row r="123" spans="1:103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</row>
    <row r="124" spans="1:103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</row>
    <row r="125" spans="1:103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</row>
    <row r="126" spans="1:103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</row>
    <row r="127" spans="1:103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</row>
    <row r="128" spans="1:103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</row>
    <row r="129" spans="1:103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  <c r="CX129" s="62">
        <v>429.66369710890132</v>
      </c>
      <c r="CY129" s="62">
        <v>342.08869710890133</v>
      </c>
    </row>
    <row r="130" spans="1:103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</row>
    <row r="131" spans="1:103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</row>
    <row r="132" spans="1:103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</row>
    <row r="133" spans="1:103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  <c r="CX133" s="62">
        <v>429.66369710890132</v>
      </c>
      <c r="CY133" s="62">
        <v>342.08869710890133</v>
      </c>
    </row>
    <row r="134" spans="1:103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</row>
    <row r="135" spans="1:103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2.1908160419213121</v>
      </c>
    </row>
    <row r="136" spans="1:103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</row>
    <row r="137" spans="1:103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</v>
      </c>
    </row>
    <row r="138" spans="1:103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</row>
    <row r="139" spans="1:103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</row>
    <row r="140" spans="1:103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</row>
    <row r="141" spans="1:103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-16252.907633100522</v>
      </c>
      <c r="CN141" s="64">
        <v>-16200.195267630046</v>
      </c>
      <c r="CO141" s="64">
        <v>-15998.743862591466</v>
      </c>
      <c r="CP141" s="64">
        <v>-16969.116377036225</v>
      </c>
      <c r="CQ141" s="64">
        <v>-17042.958380777156</v>
      </c>
      <c r="CR141" s="64">
        <v>-17003.867339406392</v>
      </c>
      <c r="CS141" s="64">
        <v>-17386.162871060209</v>
      </c>
      <c r="CT141" s="64">
        <v>-18071.84082743213</v>
      </c>
      <c r="CU141" s="64">
        <v>-18405.921670470725</v>
      </c>
      <c r="CV141" s="64">
        <v>-18544.631140271093</v>
      </c>
      <c r="CW141" s="64">
        <v>-18658.538291316832</v>
      </c>
      <c r="CX141" s="64">
        <v>-18996.95021898485</v>
      </c>
      <c r="CY141" s="64">
        <v>-18235.150378237591</v>
      </c>
    </row>
    <row r="142" spans="1:103">
      <c r="B142" s="45" t="str">
        <f>BPAnalitica!$B$50</f>
        <v>Julio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</row>
    <row r="143" spans="1:103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</row>
    <row r="144" spans="1:103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3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3776.660183789103</v>
      </c>
    </row>
    <row r="146" spans="1:103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17927.343724523089</v>
      </c>
      <c r="CN146" s="44">
        <v>18053.05498845657</v>
      </c>
      <c r="CO146" s="44">
        <v>18105.878129717719</v>
      </c>
      <c r="CP146" s="44">
        <v>18247.395623677738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19723.408452314448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AV11" activePane="bottomRight" state="frozen"/>
      <selection pane="topRight" activeCell="C1" sqref="C1"/>
      <selection pane="bottomLeft" activeCell="A10" sqref="A10"/>
      <selection pane="bottomRight" activeCell="BC18" sqref="BC1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>
      <c r="B5" s="28" t="s">
        <v>416</v>
      </c>
    </row>
    <row r="6" spans="2:57" ht="15.75">
      <c r="B6" s="29" t="s">
        <v>395</v>
      </c>
    </row>
    <row r="7" spans="2:57" ht="15.7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622</v>
      </c>
      <c r="BA8" s="126" t="s">
        <v>396</v>
      </c>
      <c r="BB8" s="183" t="s">
        <v>418</v>
      </c>
      <c r="BC8" s="183"/>
      <c r="BD8" s="183"/>
      <c r="BE8" s="181" t="s">
        <v>623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832.46176821249969</v>
      </c>
      <c r="AT14" s="129">
        <v>154.21848651450159</v>
      </c>
      <c r="AU14" s="129">
        <v>-6.1755728089281092</v>
      </c>
      <c r="AV14" s="158" t="s">
        <v>547</v>
      </c>
      <c r="AW14" s="158" t="s">
        <v>547</v>
      </c>
      <c r="AX14" s="129">
        <v>980.50468191807317</v>
      </c>
      <c r="AZ14" s="129">
        <v>980.50468191807317</v>
      </c>
      <c r="BA14" s="129">
        <v>115.67452651200668</v>
      </c>
      <c r="BB14" s="129">
        <v>-16.492928149332101</v>
      </c>
      <c r="BC14" s="158" t="s">
        <v>547</v>
      </c>
      <c r="BD14" s="158" t="s">
        <v>547</v>
      </c>
      <c r="BE14" s="129">
        <v>1079.6862802807477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2271.2493734287605</v>
      </c>
      <c r="AT16" s="129">
        <v>229.51497954752105</v>
      </c>
      <c r="AU16" s="129">
        <v>0.5828346275752665</v>
      </c>
      <c r="AV16" s="158" t="s">
        <v>547</v>
      </c>
      <c r="AW16" s="158" t="s">
        <v>547</v>
      </c>
      <c r="AX16" s="129">
        <v>2501.3471876038566</v>
      </c>
      <c r="AZ16" s="129">
        <v>2501.3471876038566</v>
      </c>
      <c r="BA16" s="129">
        <v>299.88106792309418</v>
      </c>
      <c r="BB16" s="129">
        <v>-9.7380414609965555</v>
      </c>
      <c r="BC16" s="158" t="s">
        <v>547</v>
      </c>
      <c r="BD16" s="158" t="s">
        <v>547</v>
      </c>
      <c r="BE16" s="129">
        <v>2791.4902140659542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426.41920677536734</v>
      </c>
      <c r="BB19" s="129">
        <v>-66.787659903359781</v>
      </c>
      <c r="BC19" s="158" t="s">
        <v>547</v>
      </c>
      <c r="BD19" s="158" t="s">
        <v>547</v>
      </c>
      <c r="BE19" s="129">
        <v>3066.7915720816663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12484.510306266677</v>
      </c>
      <c r="AT20" s="129">
        <v>-602.86926497477157</v>
      </c>
      <c r="AU20" s="129">
        <v>161.33599651131954</v>
      </c>
      <c r="AV20" s="158" t="s">
        <v>547</v>
      </c>
      <c r="AW20" s="158" t="s">
        <v>547</v>
      </c>
      <c r="AX20" s="129">
        <v>12042.977037803224</v>
      </c>
      <c r="AZ20" s="129">
        <v>12042.977037803224</v>
      </c>
      <c r="BA20" s="129">
        <v>1140.2245685446592</v>
      </c>
      <c r="BB20" s="129">
        <v>-147.67650422612678</v>
      </c>
      <c r="BC20" s="158" t="s">
        <v>547</v>
      </c>
      <c r="BD20" s="158" t="s">
        <v>547</v>
      </c>
      <c r="BE20" s="129">
        <v>13035.525102121757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0.90684305998638592</v>
      </c>
      <c r="AV22" s="158" t="s">
        <v>547</v>
      </c>
      <c r="AW22" s="158" t="s">
        <v>547</v>
      </c>
      <c r="AX22" s="129">
        <v>4434.3188778608483</v>
      </c>
      <c r="AZ22" s="129">
        <v>4434.3188778608483</v>
      </c>
      <c r="BA22" s="129">
        <v>1197.5845219334155</v>
      </c>
      <c r="BB22" s="129">
        <v>-10.552352898114805</v>
      </c>
      <c r="BC22" s="158" t="s">
        <v>547</v>
      </c>
      <c r="BD22" s="158" t="s">
        <v>547</v>
      </c>
      <c r="BE22" s="129">
        <v>5621.3510468961495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5047.3302730134046</v>
      </c>
      <c r="AT23" s="129">
        <v>309.43225531871093</v>
      </c>
      <c r="AU23" s="129">
        <v>69.026815420849744</v>
      </c>
      <c r="AV23" s="158" t="s">
        <v>547</v>
      </c>
      <c r="AW23" s="158" t="s">
        <v>547</v>
      </c>
      <c r="AX23" s="129">
        <v>5425.7893437529656</v>
      </c>
      <c r="AZ23" s="129">
        <v>5425.7893437529656</v>
      </c>
      <c r="BA23" s="129">
        <v>-447.4003622208345</v>
      </c>
      <c r="BB23" s="129">
        <v>5.4145708659725642</v>
      </c>
      <c r="BC23" s="158" t="s">
        <v>547</v>
      </c>
      <c r="BD23" s="158" t="s">
        <v>547</v>
      </c>
      <c r="BE23" s="129">
        <v>4983.8035523981034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11.961614869767608</v>
      </c>
      <c r="BB26" s="129">
        <v>0</v>
      </c>
      <c r="BC26" s="158" t="s">
        <v>547</v>
      </c>
      <c r="BD26" s="158" t="s">
        <v>547</v>
      </c>
      <c r="BE26" s="129">
        <v>490.13320249733351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9.0387187773893594</v>
      </c>
      <c r="BB27" s="129">
        <v>4.0945870430406615</v>
      </c>
      <c r="BC27" s="158" t="s">
        <v>547</v>
      </c>
      <c r="BD27" s="158" t="s">
        <v>547</v>
      </c>
      <c r="BE27" s="129">
        <v>229.98528050024663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14996.470247603618</v>
      </c>
      <c r="AT31" s="131">
        <v>-335.44588842685846</v>
      </c>
      <c r="AU31" s="131">
        <v>135.22519344599982</v>
      </c>
      <c r="AV31" s="159" t="s">
        <v>547</v>
      </c>
      <c r="AW31" s="159" t="s">
        <v>547</v>
      </c>
      <c r="AX31" s="131">
        <v>14796.249552622761</v>
      </c>
      <c r="AZ31" s="131">
        <v>14796.249552622761</v>
      </c>
      <c r="BA31" s="131">
        <v>1566.6875995494402</v>
      </c>
      <c r="BB31" s="131">
        <v>-201.97171968902808</v>
      </c>
      <c r="BC31" s="159" t="s">
        <v>547</v>
      </c>
      <c r="BD31" s="159" t="s">
        <v>547</v>
      </c>
      <c r="BE31" s="131">
        <v>16160.965432483172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-1.9933332733580755</v>
      </c>
      <c r="BC36" s="158" t="s">
        <v>547</v>
      </c>
      <c r="BD36" s="158" t="s">
        <v>547</v>
      </c>
      <c r="BE36" s="129">
        <v>2404.5193482612203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11381.697411901951</v>
      </c>
      <c r="AT38" s="129">
        <v>146.58954133786716</v>
      </c>
      <c r="AU38" s="129">
        <v>-21.488777589514939</v>
      </c>
      <c r="AV38" s="158" t="s">
        <v>547</v>
      </c>
      <c r="AW38" s="158" t="s">
        <v>547</v>
      </c>
      <c r="AX38" s="129">
        <v>11506.798175650303</v>
      </c>
      <c r="AZ38" s="129">
        <v>11506.798175650303</v>
      </c>
      <c r="BA38" s="129">
        <v>1180.13072325856</v>
      </c>
      <c r="BB38" s="129">
        <v>57.894607225536674</v>
      </c>
      <c r="BC38" s="158" t="s">
        <v>547</v>
      </c>
      <c r="BD38" s="158" t="s">
        <v>547</v>
      </c>
      <c r="BE38" s="129">
        <v>12744.8235061344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19469.729942788766</v>
      </c>
      <c r="AT41" s="129">
        <v>-6.5380774416753979</v>
      </c>
      <c r="AU41" s="129">
        <v>345.94130319762189</v>
      </c>
      <c r="AV41" s="158" t="s">
        <v>547</v>
      </c>
      <c r="AW41" s="158" t="s">
        <v>547</v>
      </c>
      <c r="AX41" s="129">
        <v>19809.133168544711</v>
      </c>
      <c r="AZ41" s="129">
        <v>19809.133168544711</v>
      </c>
      <c r="BA41" s="129">
        <v>2127.6934008148596</v>
      </c>
      <c r="BB41" s="129">
        <v>-113.84984703414739</v>
      </c>
      <c r="BC41" s="158" t="s">
        <v>547</v>
      </c>
      <c r="BD41" s="158" t="s">
        <v>547</v>
      </c>
      <c r="BE41" s="129">
        <v>21822.976722325424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55.900000000000006</v>
      </c>
      <c r="BB43" s="129">
        <v>40.357080869483298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-1.9933332733580755</v>
      </c>
      <c r="BC44" s="158" t="s">
        <v>547</v>
      </c>
      <c r="BD44" s="158" t="s">
        <v>547</v>
      </c>
      <c r="BE44" s="129">
        <v>2404.5193482612203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16357.563970959953</v>
      </c>
      <c r="AT45" s="129">
        <v>165.63608224939028</v>
      </c>
      <c r="AU45" s="129">
        <v>268.88969685500706</v>
      </c>
      <c r="AV45" s="158" t="s">
        <v>547</v>
      </c>
      <c r="AW45" s="158" t="s">
        <v>547</v>
      </c>
      <c r="AX45" s="129">
        <v>16792.089750064351</v>
      </c>
      <c r="AZ45" s="129">
        <v>16792.089750064351</v>
      </c>
      <c r="BA45" s="129">
        <v>1430.8202140055409</v>
      </c>
      <c r="BB45" s="129">
        <v>-123.12885466632724</v>
      </c>
      <c r="BC45" s="158" t="s">
        <v>547</v>
      </c>
      <c r="BD45" s="158" t="s">
        <v>547</v>
      </c>
      <c r="BE45" s="129">
        <v>18099.781109403564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0</v>
      </c>
      <c r="BC47" s="158" t="s">
        <v>547</v>
      </c>
      <c r="BD47" s="158" t="s">
        <v>547</v>
      </c>
      <c r="BE47" s="129">
        <v>429.66369710890132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5.4477796422288272</v>
      </c>
      <c r="BB48" s="129">
        <v>-15.449779014797198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31965.58662563984</v>
      </c>
      <c r="AT51" s="132">
        <v>1041.5335549967556</v>
      </c>
      <c r="AU51" s="132">
        <v>-139.02980058170624</v>
      </c>
      <c r="AV51" s="160" t="s">
        <v>547</v>
      </c>
      <c r="AW51" s="160" t="s">
        <v>547</v>
      </c>
      <c r="AX51" s="132">
        <v>32868.090380054891</v>
      </c>
      <c r="AZ51" s="132">
        <v>32868.090380054891</v>
      </c>
      <c r="BA51" s="132">
        <v>3058.6732522734455</v>
      </c>
      <c r="BB51" s="132">
        <v>-768.84798086031151</v>
      </c>
      <c r="BC51" s="160" t="s">
        <v>547</v>
      </c>
      <c r="BD51" s="160" t="s">
        <v>547</v>
      </c>
      <c r="BE51" s="132">
        <v>35157.915651468022</v>
      </c>
    </row>
    <row r="52" spans="2:57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-16969.116378036222</v>
      </c>
      <c r="AT52" s="133">
        <v>-1376.9794434236142</v>
      </c>
      <c r="AU52" s="133">
        <v>274.25499402770606</v>
      </c>
      <c r="AV52" s="161" t="s">
        <v>547</v>
      </c>
      <c r="AW52" s="161" t="s">
        <v>547</v>
      </c>
      <c r="AX52" s="133">
        <v>-18071.84082743213</v>
      </c>
      <c r="AZ52" s="133">
        <v>-18071.84082743213</v>
      </c>
      <c r="BA52" s="133">
        <v>-1491.9856527240054</v>
      </c>
      <c r="BB52" s="133">
        <v>566.87626117128343</v>
      </c>
      <c r="BC52" s="161" t="s">
        <v>547</v>
      </c>
      <c r="BD52" s="161" t="s">
        <v>547</v>
      </c>
      <c r="BE52" s="133">
        <v>-18996.95021898485</v>
      </c>
    </row>
    <row r="53" spans="2:57">
      <c r="B53" s="135" t="str">
        <f>BPAnalitica!B50</f>
        <v>Julio 2025.</v>
      </c>
    </row>
  </sheetData>
  <mergeCells count="24">
    <mergeCell ref="V8:V9"/>
    <mergeCell ref="Q8:Q9"/>
    <mergeCell ref="O8:O9"/>
    <mergeCell ref="E8:G8"/>
    <mergeCell ref="AE8:AE9"/>
    <mergeCell ref="X8:X9"/>
    <mergeCell ref="Z8:AB8"/>
    <mergeCell ref="AC8:AC9"/>
    <mergeCell ref="C8:C9"/>
    <mergeCell ref="H8:H9"/>
    <mergeCell ref="J8:J9"/>
    <mergeCell ref="L8:N8"/>
    <mergeCell ref="S8:U8"/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C185" activePane="bottomRight" state="frozen"/>
      <selection pane="topRight" activeCell="C1" sqref="C1"/>
      <selection pane="bottomLeft" activeCell="A14" sqref="A14"/>
      <selection pane="bottomRight" activeCell="D189" sqref="D189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9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624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69"/>
  <sheetViews>
    <sheetView showGridLines="0" workbookViewId="0">
      <pane xSplit="5" ySplit="8" topLeftCell="CK61" activePane="bottomRight" state="frozen"/>
      <selection activeCell="B52" sqref="B52"/>
      <selection pane="topRight" activeCell="B52" sqref="B52"/>
      <selection pane="bottomLeft" activeCell="B52" sqref="B52"/>
      <selection pane="bottomRight" activeCell="CL75" sqref="CL75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6" width="9.7109375" customWidth="1"/>
  </cols>
  <sheetData>
    <row r="1" spans="1:106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</row>
    <row r="2" spans="1:106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</row>
    <row r="3" spans="1:106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</row>
    <row r="4" spans="1:106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</row>
    <row r="5" spans="1:106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</row>
    <row r="6" spans="1:106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</row>
    <row r="7" spans="1:106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</row>
    <row r="8" spans="1:106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621</v>
      </c>
    </row>
    <row r="9" spans="1:106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12190.9</v>
      </c>
      <c r="DA9" s="116">
        <v>13597.4</v>
      </c>
      <c r="DB9" s="116">
        <v>13492.8</v>
      </c>
    </row>
    <row r="10" spans="1:106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8371.7999999999993</v>
      </c>
      <c r="DA10" s="113">
        <v>9300.5</v>
      </c>
      <c r="DB10" s="113">
        <v>9027.2999999999993</v>
      </c>
    </row>
    <row r="11" spans="1:106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</row>
    <row r="12" spans="1:106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</row>
    <row r="13" spans="1:106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</row>
    <row r="14" spans="1:106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</row>
    <row r="15" spans="1:106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</row>
    <row r="16" spans="1:106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</row>
    <row r="17" spans="1:106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8371.7999999999993</v>
      </c>
      <c r="DA17" s="113">
        <v>9300.5</v>
      </c>
      <c r="DB17" s="113">
        <v>9027.2999999999993</v>
      </c>
    </row>
    <row r="18" spans="1:106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</row>
    <row r="19" spans="1:106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</row>
    <row r="20" spans="1:106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</row>
    <row r="21" spans="1:106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7071.7999999999993</v>
      </c>
      <c r="DA21" s="113">
        <v>7300.5</v>
      </c>
      <c r="DB21" s="113">
        <v>7027.3</v>
      </c>
    </row>
    <row r="22" spans="1:106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</row>
    <row r="23" spans="1:106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</row>
    <row r="24" spans="1:106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</row>
    <row r="25" spans="1:106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</row>
    <row r="26" spans="1:106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</row>
    <row r="27" spans="1:106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</row>
    <row r="28" spans="1:106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</row>
    <row r="29" spans="1:106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</row>
    <row r="30" spans="1:106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</row>
    <row r="31" spans="1:106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</row>
    <row r="32" spans="1:106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</row>
    <row r="33" spans="1:106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</row>
    <row r="34" spans="1:106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</row>
    <row r="35" spans="1:106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</row>
    <row r="36" spans="1:106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</row>
    <row r="37" spans="1:106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</row>
    <row r="38" spans="1:106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</v>
      </c>
      <c r="DB38" s="113">
        <v>3115.3</v>
      </c>
    </row>
    <row r="39" spans="1:106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1841.7</v>
      </c>
    </row>
    <row r="40" spans="1:106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232.2</v>
      </c>
    </row>
    <row r="41" spans="1:106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</row>
    <row r="42" spans="1:106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1609.5</v>
      </c>
    </row>
    <row r="43" spans="1:106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</row>
    <row r="44" spans="1:106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</row>
    <row r="45" spans="1:106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1216.7</v>
      </c>
      <c r="DB45" s="113">
        <v>1273.6000000000001</v>
      </c>
    </row>
    <row r="46" spans="1:106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136.9</v>
      </c>
      <c r="DB46" s="113">
        <v>141.30000000000001</v>
      </c>
    </row>
    <row r="47" spans="1:106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241.7</v>
      </c>
    </row>
    <row r="48" spans="1:106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838.1</v>
      </c>
      <c r="DB48" s="113">
        <v>890.60000000000014</v>
      </c>
    </row>
    <row r="49" spans="1:106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</row>
    <row r="50" spans="1:106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</row>
    <row r="51" spans="1:106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565.70000000000005</v>
      </c>
      <c r="DB51" s="113">
        <v>592</v>
      </c>
    </row>
    <row r="52" spans="1:106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1.4000000000000001</v>
      </c>
      <c r="DB52" s="113">
        <v>1.3</v>
      </c>
    </row>
    <row r="53" spans="1:106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</row>
    <row r="54" spans="1:106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</row>
    <row r="55" spans="1:106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1.3</v>
      </c>
      <c r="DB55" s="113">
        <v>1.3</v>
      </c>
    </row>
    <row r="56" spans="1:106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</row>
    <row r="57" spans="1:106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</row>
    <row r="58" spans="1:106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564.30000000000007</v>
      </c>
      <c r="DB58" s="113">
        <v>590.70000000000005</v>
      </c>
    </row>
    <row r="59" spans="1:106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</row>
    <row r="60" spans="1:106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</row>
    <row r="61" spans="1:106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257</v>
      </c>
      <c r="DB61" s="113">
        <v>261.39999999999998</v>
      </c>
    </row>
    <row r="62" spans="1:106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</row>
    <row r="63" spans="1:106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</row>
    <row r="64" spans="1:106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</row>
    <row r="65" spans="1:106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</row>
    <row r="66" spans="1:106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</row>
    <row r="67" spans="1:106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</row>
    <row r="68" spans="1:106">
      <c r="C68" s="119" t="str">
        <f>BPAnalitica!$B$50</f>
        <v>Julio 2025.</v>
      </c>
    </row>
    <row r="69" spans="1:106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L8" sqref="L8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2025-09-01T16:16:43Z</dcterms:modified>
</cp:coreProperties>
</file>