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CR/1. Gobierno central/EFP/MENSUAL/"/>
    </mc:Choice>
  </mc:AlternateContent>
  <xr:revisionPtr revIDLastSave="135" documentId="13_ncr:1_{4DCE96BC-B3FB-453B-9A0F-8BB46DC46435}" xr6:coauthVersionLast="47" xr6:coauthVersionMax="47" xr10:uidLastSave="{8C144942-D6FF-4E4E-9F6E-0F22233EC7D0}"/>
  <bookViews>
    <workbookView xWindow="-110" yWindow="-110" windowWidth="19420" windowHeight="10300" tabRatio="769" activeTab="7" xr2:uid="{8039E446-9AA1-4665-A644-7768E836FBF6}"/>
  </bookViews>
  <sheets>
    <sheet name="Indice" sheetId="2" r:id="rId1"/>
    <sheet name="Estado I" sheetId="3" r:id="rId2"/>
    <sheet name="Estado II" sheetId="4" state="hidden" r:id="rId3"/>
    <sheet name="Estado III" sheetId="13" state="hidden" r:id="rId4"/>
    <sheet name="Estado IV" sheetId="14" state="hidden" r:id="rId5"/>
    <sheet name="Ingreso" sheetId="5" r:id="rId6"/>
    <sheet name="Gasto" sheetId="6" r:id="rId7"/>
    <sheet name="Transacciones Activos y Pasivo " sheetId="7" r:id="rId8"/>
    <sheet name="Ganancias y Perdidas Tenencias" sheetId="9" state="hidden" r:id="rId9"/>
    <sheet name="Otras variaciones en Volumen" sheetId="10" state="hidden" r:id="rId10"/>
    <sheet name="Balance" sheetId="11" state="hidden" r:id="rId11"/>
    <sheet name="Erogación funciones de Gobierno" sheetId="8" state="hidden" r:id="rId12"/>
    <sheet name="Transacciones A-P Fin. por Sect" sheetId="15" state="hidden" r:id="rId13"/>
    <sheet name="Saldos A-P financieros por Sect" sheetId="16" state="hidden" r:id="rId14"/>
    <sheet name="Total otros flujos econo." sheetId="12" state="hidden" r:id="rId15"/>
  </sheets>
  <externalReferences>
    <externalReference r:id="rId16"/>
    <externalReference r:id="rId17"/>
    <externalReference r:id="rId18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3" l="1"/>
  <c r="AE6" i="13" s="1"/>
  <c r="AR6" i="13" s="1"/>
  <c r="BE6" i="13" s="1"/>
  <c r="E2" i="13"/>
  <c r="R6" i="4" l="1"/>
  <c r="AE6" i="4" s="1"/>
  <c r="AR6" i="4" s="1"/>
  <c r="BE6" i="4" s="1"/>
  <c r="E2" i="4"/>
  <c r="R6" i="14"/>
  <c r="AE6" i="14" s="1"/>
  <c r="AR6" i="14" s="1"/>
  <c r="BE6" i="14" s="1"/>
  <c r="E2" i="14"/>
  <c r="R6" i="9"/>
  <c r="AE6" i="9" s="1"/>
  <c r="AR6" i="9" s="1"/>
  <c r="BE6" i="9" s="1"/>
  <c r="E2" i="9"/>
  <c r="R6" i="10"/>
  <c r="AE6" i="10" s="1"/>
  <c r="AR6" i="10" s="1"/>
  <c r="BE6" i="10" s="1"/>
  <c r="E2" i="10"/>
  <c r="R6" i="11"/>
  <c r="AE6" i="11" s="1"/>
  <c r="AR6" i="11" s="1"/>
  <c r="BE6" i="11" s="1"/>
  <c r="E2" i="11"/>
  <c r="R6" i="8"/>
  <c r="AE6" i="8" s="1"/>
  <c r="AR6" i="8" s="1"/>
  <c r="BE6" i="8" s="1"/>
  <c r="R6" i="15"/>
  <c r="AE6" i="15" s="1"/>
  <c r="AR6" i="15" s="1"/>
  <c r="BE6" i="15" s="1"/>
  <c r="R6" i="16"/>
  <c r="AE6" i="16" s="1"/>
  <c r="AR6" i="16" s="1"/>
  <c r="BE6" i="16" s="1"/>
  <c r="R6" i="12" l="1"/>
  <c r="AE6" i="12" s="1"/>
  <c r="AR6" i="12" s="1"/>
  <c r="BE6" i="12" s="1"/>
  <c r="E2" i="8" l="1"/>
  <c r="E2" i="15" l="1"/>
  <c r="E2" i="16" s="1"/>
  <c r="E2" i="12"/>
</calcChain>
</file>

<file path=xl/sharedStrings.xml><?xml version="1.0" encoding="utf-8"?>
<sst xmlns="http://schemas.openxmlformats.org/spreadsheetml/2006/main" count="16097" uniqueCount="1970">
  <si>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</si>
  <si>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</si>
  <si>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</si>
  <si>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</si>
  <si>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</si>
  <si>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</si>
  <si>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Costa Rica</t>
  </si>
  <si>
    <t xml:space="preserve">Cobertura: </t>
  </si>
  <si>
    <t>Costa Rica Gobierno Central Extrapresupuestario</t>
  </si>
  <si>
    <t xml:space="preserve">Frecuencia: </t>
  </si>
  <si>
    <t>Mensual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</si>
  <si>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</si>
  <si>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</si>
  <si>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</si>
  <si>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</si>
  <si>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</si>
  <si>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</si>
  <si>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</si>
  <si>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</si>
  <si>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</si>
  <si>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</si>
  <si>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</si>
  <si>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</si>
  <si>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</si>
  <si>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</si>
  <si>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</si>
  <si>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</si>
  <si>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</si>
  <si>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</si>
  <si>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3</t>
  </si>
  <si>
    <t>TRANSACCIONES NETAS EN ACTIVOS Y PASIVOS</t>
  </si>
  <si>
    <t>31</t>
  </si>
  <si>
    <t>Inversión neta/bruta en activos no financieros .................................................................................................................................................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</si>
  <si>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</si>
  <si>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</si>
  <si>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</si>
  <si>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</si>
  <si>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</si>
  <si>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</si>
  <si>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</si>
  <si>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</si>
  <si>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</si>
  <si>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</si>
  <si>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</si>
  <si>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</si>
  <si>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</si>
  <si>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</si>
  <si>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</si>
  <si>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</si>
  <si>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</si>
  <si>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</si>
  <si>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</si>
  <si>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</si>
  <si>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</si>
  <si>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</si>
  <si>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</si>
  <si>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</si>
  <si>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32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</si>
  <si>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</si>
  <si>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</si>
  <si>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</si>
  <si>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</si>
  <si>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</si>
  <si>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</si>
  <si>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</si>
  <si>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</si>
  <si>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</si>
  <si>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</si>
  <si>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</si>
  <si>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</si>
  <si>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</si>
  <si>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</si>
  <si>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</si>
  <si>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</si>
  <si>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</si>
  <si>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</si>
  <si>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</si>
  <si>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</si>
  <si>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</si>
  <si>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</si>
  <si>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</si>
  <si>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</si>
  <si>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</si>
  <si>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</si>
  <si>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</si>
  <si>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</si>
  <si>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</si>
  <si>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</si>
  <si>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</si>
  <si>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</si>
  <si>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</si>
  <si>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</si>
  <si>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</si>
  <si>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</si>
  <si>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</si>
  <si>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</si>
  <si>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</si>
  <si>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</si>
  <si>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</si>
  <si>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</si>
  <si>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</si>
  <si>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</si>
  <si>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</si>
  <si>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</si>
  <si>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</si>
  <si>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</si>
  <si>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</si>
  <si>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</si>
  <si>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</si>
  <si>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</si>
  <si>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</si>
  <si>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</si>
  <si>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</si>
  <si>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</si>
  <si>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</si>
  <si>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</si>
  <si>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</si>
  <si>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</si>
  <si>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Regresar</t>
  </si>
  <si>
    <t>GFSM2014_V1.5</t>
  </si>
  <si>
    <t>ESTADO I</t>
  </si>
  <si>
    <t>Millones colones</t>
  </si>
  <si>
    <t>Meses</t>
  </si>
  <si>
    <t>ESTADO DE OPERACIONES</t>
  </si>
  <si>
    <t>Total año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</si>
  <si>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</si>
  <si>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</si>
  <si>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</si>
  <si>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1 615 489.35 </t>
  </si>
  <si>
    <t xml:space="preserve"> 177 821.07 </t>
  </si>
  <si>
    <t xml:space="preserve"> 131 333.36 </t>
  </si>
  <si>
    <t xml:space="preserve"> 129 505.00 </t>
  </si>
  <si>
    <t xml:space="preserve"> 128 835.37 </t>
  </si>
  <si>
    <t xml:space="preserve"> 124 092.08 </t>
  </si>
  <si>
    <t xml:space="preserve"> 129 498.59 </t>
  </si>
  <si>
    <t xml:space="preserve"> 136 304.65 </t>
  </si>
  <si>
    <t xml:space="preserve"> 125 513.99 </t>
  </si>
  <si>
    <t xml:space="preserve"> 124 008.09 </t>
  </si>
  <si>
    <t xml:space="preserve"> 126 620.46 </t>
  </si>
  <si>
    <t xml:space="preserve"> 147 724.01 </t>
  </si>
  <si>
    <t xml:space="preserve"> 134 232.69 </t>
  </si>
  <si>
    <t xml:space="preserve"> 846 185.37 </t>
  </si>
  <si>
    <t xml:space="preserve"> 180 131.26 </t>
  </si>
  <si>
    <t xml:space="preserve"> 130 913.08 </t>
  </si>
  <si>
    <t xml:space="preserve"> 137 383.18 </t>
  </si>
  <si>
    <t xml:space="preserve"> 136 087.45 </t>
  </si>
  <si>
    <t xml:space="preserve"> 131 105.81 </t>
  </si>
  <si>
    <t xml:space="preserve"> 130 564.60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</si>
  <si>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</si>
  <si>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</si>
  <si>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128 787.66 </t>
  </si>
  <si>
    <t xml:space="preserve"> 13 081.86 </t>
  </si>
  <si>
    <t xml:space="preserve"> 9 915.27 </t>
  </si>
  <si>
    <t xml:space="preserve"> 9 620.30 </t>
  </si>
  <si>
    <t xml:space="preserve"> 13 766.07 </t>
  </si>
  <si>
    <t xml:space="preserve"> 9 869.43 </t>
  </si>
  <si>
    <t xml:space="preserve"> 9 664.79 </t>
  </si>
  <si>
    <t xml:space="preserve"> 12 806.18 </t>
  </si>
  <si>
    <t xml:space="preserve"> 9 407.43 </t>
  </si>
  <si>
    <t xml:space="preserve"> 9 298.26 </t>
  </si>
  <si>
    <t xml:space="preserve"> 12 345.66 </t>
  </si>
  <si>
    <t xml:space="preserve"> 8 847.48 </t>
  </si>
  <si>
    <t xml:space="preserve"> 10 164.94 </t>
  </si>
  <si>
    <t xml:space="preserve"> 65 963.55 </t>
  </si>
  <si>
    <t xml:space="preserve"> 13 538.51 </t>
  </si>
  <si>
    <t xml:space="preserve"> 9 788.38 </t>
  </si>
  <si>
    <t xml:space="preserve"> 9 710.54 </t>
  </si>
  <si>
    <t xml:space="preserve"> 13 703.84 </t>
  </si>
  <si>
    <t xml:space="preserve"> 9 376.17 </t>
  </si>
  <si>
    <t xml:space="preserve"> 9 846.11 </t>
  </si>
  <si>
    <t>12</t>
  </si>
  <si>
    <t>Contribuciones sociales ...........................................................................................................................................</t>
  </si>
  <si>
    <t xml:space="preserve"> 209 833.73 </t>
  </si>
  <si>
    <t xml:space="preserve"> 17 702.10 </t>
  </si>
  <si>
    <t xml:space="preserve"> 16 564.75 </t>
  </si>
  <si>
    <t xml:space="preserve"> 15 746.55 </t>
  </si>
  <si>
    <t xml:space="preserve"> 20 722.40 </t>
  </si>
  <si>
    <t xml:space="preserve"> 17 149.55 </t>
  </si>
  <si>
    <t xml:space="preserve"> 18 818.76 </t>
  </si>
  <si>
    <t xml:space="preserve"> 17 410.78 </t>
  </si>
  <si>
    <t xml:space="preserve"> 17 898.44 </t>
  </si>
  <si>
    <t xml:space="preserve"> 17 172.46 </t>
  </si>
  <si>
    <t xml:space="preserve"> 17 192.34 </t>
  </si>
  <si>
    <t xml:space="preserve"> 17 457.01 </t>
  </si>
  <si>
    <t xml:space="preserve"> 15 998.59 </t>
  </si>
  <si>
    <t xml:space="preserve"> 113 579.26 </t>
  </si>
  <si>
    <t xml:space="preserve"> 18 849.72 </t>
  </si>
  <si>
    <t xml:space="preserve"> 18 332.73 </t>
  </si>
  <si>
    <t xml:space="preserve"> 18 306.68 </t>
  </si>
  <si>
    <t xml:space="preserve"> 19 936.75 </t>
  </si>
  <si>
    <t xml:space="preserve"> 18 572.47 </t>
  </si>
  <si>
    <t xml:space="preserve"> 19 580.91 </t>
  </si>
  <si>
    <t>13</t>
  </si>
  <si>
    <t xml:space="preserve">Donaciones ............................................................................................................................................................ </t>
  </si>
  <si>
    <t xml:space="preserve"> 973 022.31 </t>
  </si>
  <si>
    <t xml:space="preserve"> 119 739.17 </t>
  </si>
  <si>
    <t xml:space="preserve"> 78 563.45 </t>
  </si>
  <si>
    <t xml:space="preserve"> 68 859.36 </t>
  </si>
  <si>
    <t xml:space="preserve"> 72 669.88 </t>
  </si>
  <si>
    <t xml:space="preserve"> 73 272.88 </t>
  </si>
  <si>
    <t xml:space="preserve"> 76 711.49 </t>
  </si>
  <si>
    <t xml:space="preserve"> 75 384.14 </t>
  </si>
  <si>
    <t xml:space="preserve"> 77 009.66 </t>
  </si>
  <si>
    <t xml:space="preserve"> 75 248.09 </t>
  </si>
  <si>
    <t xml:space="preserve"> 77 917.50 </t>
  </si>
  <si>
    <t xml:space="preserve"> 102 091.07 </t>
  </si>
  <si>
    <t xml:space="preserve"> 75 555.62 </t>
  </si>
  <si>
    <t xml:space="preserve"> 498 248.64 </t>
  </si>
  <si>
    <t xml:space="preserve"> 120 191.12 </t>
  </si>
  <si>
    <t xml:space="preserve"> 74 592.65 </t>
  </si>
  <si>
    <t xml:space="preserve"> 69 176.49 </t>
  </si>
  <si>
    <t xml:space="preserve"> 74 982.14 </t>
  </si>
  <si>
    <t xml:space="preserve"> 79 975.73 </t>
  </si>
  <si>
    <t xml:space="preserve"> 79 330.51 </t>
  </si>
  <si>
    <t>14</t>
  </si>
  <si>
    <t>Otros ingresos..........................................................................................................................................................</t>
  </si>
  <si>
    <t xml:space="preserve"> 303 845.65 </t>
  </si>
  <si>
    <t xml:space="preserve"> 27 297.94 </t>
  </si>
  <si>
    <t xml:space="preserve"> 26 289.89 </t>
  </si>
  <si>
    <t xml:space="preserve"> 35 278.78 </t>
  </si>
  <si>
    <t xml:space="preserve"> 21 677.02 </t>
  </si>
  <si>
    <t xml:space="preserve"> 23 800.22 </t>
  </si>
  <si>
    <t xml:space="preserve"> 24 303.56 </t>
  </si>
  <si>
    <t xml:space="preserve"> 30 703.55 </t>
  </si>
  <si>
    <t xml:space="preserve"> 21 198.46 </t>
  </si>
  <si>
    <t xml:space="preserve"> 22 289.27 </t>
  </si>
  <si>
    <t xml:space="preserve"> 19 164.96 </t>
  </si>
  <si>
    <t xml:space="preserve"> 19 328.45 </t>
  </si>
  <si>
    <t xml:space="preserve"> 32 513.54 </t>
  </si>
  <si>
    <t xml:space="preserve"> 168 393.92 </t>
  </si>
  <si>
    <t xml:space="preserve"> 27 551.91 </t>
  </si>
  <si>
    <t xml:space="preserve"> 28 199.33 </t>
  </si>
  <si>
    <t xml:space="preserve"> 40 189.46 </t>
  </si>
  <si>
    <t xml:space="preserve"> 27 464.72 </t>
  </si>
  <si>
    <t xml:space="preserve"> 23 181.43 </t>
  </si>
  <si>
    <t xml:space="preserve"> 21 807.07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</si>
  <si>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</si>
  <si>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</si>
  <si>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1 321 148.67 </t>
  </si>
  <si>
    <t xml:space="preserve"> 110 181.60 </t>
  </si>
  <si>
    <t xml:space="preserve"> 88 550.77 </t>
  </si>
  <si>
    <t xml:space="preserve"> 99 942.12 </t>
  </si>
  <si>
    <t xml:space="preserve"> 97 168.66 </t>
  </si>
  <si>
    <t xml:space="preserve"> 97 242.95 </t>
  </si>
  <si>
    <t xml:space="preserve"> 103 076.68 </t>
  </si>
  <si>
    <t xml:space="preserve"> 96 050.82 </t>
  </si>
  <si>
    <t xml:space="preserve"> 102 230.21 </t>
  </si>
  <si>
    <t xml:space="preserve"> 101 657.26 </t>
  </si>
  <si>
    <t xml:space="preserve"> 109 468.92 </t>
  </si>
  <si>
    <t xml:space="preserve"> 139 129.38 </t>
  </si>
  <si>
    <t xml:space="preserve"> 176 449.30 </t>
  </si>
  <si>
    <t xml:space="preserve"> 601 607.02 </t>
  </si>
  <si>
    <t xml:space="preserve"> 115 388.83 </t>
  </si>
  <si>
    <t xml:space="preserve"> 77 539.05 </t>
  </si>
  <si>
    <t xml:space="preserve"> 103 972.78 </t>
  </si>
  <si>
    <t xml:space="preserve"> 93 871.39 </t>
  </si>
  <si>
    <t xml:space="preserve"> 103 575.53 </t>
  </si>
  <si>
    <t xml:space="preserve"> 107 259.44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</si>
  <si>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</si>
  <si>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</si>
  <si>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676 748.20 </t>
  </si>
  <si>
    <t xml:space="preserve"> 87 919.61 </t>
  </si>
  <si>
    <t xml:space="preserve"> 54 240.60 </t>
  </si>
  <si>
    <t xml:space="preserve"> 50 567.33 </t>
  </si>
  <si>
    <t xml:space="preserve"> 51 662.53 </t>
  </si>
  <si>
    <t xml:space="preserve"> 50 874.19 </t>
  </si>
  <si>
    <t xml:space="preserve"> 50 782.92 </t>
  </si>
  <si>
    <t xml:space="preserve"> 47 923.88 </t>
  </si>
  <si>
    <t xml:space="preserve"> 50 434.96 </t>
  </si>
  <si>
    <t xml:space="preserve"> 51 178.10 </t>
  </si>
  <si>
    <t xml:space="preserve"> 52 495.00 </t>
  </si>
  <si>
    <t xml:space="preserve"> 53 237.94 </t>
  </si>
  <si>
    <t xml:space="preserve"> 75 431.14 </t>
  </si>
  <si>
    <t xml:space="preserve"> 350 549.76 </t>
  </si>
  <si>
    <t xml:space="preserve"> 88 743.05 </t>
  </si>
  <si>
    <t xml:space="preserve"> 53 587.88 </t>
  </si>
  <si>
    <t xml:space="preserve"> 50 351.90 </t>
  </si>
  <si>
    <t xml:space="preserve"> 51 620.67 </t>
  </si>
  <si>
    <t xml:space="preserve"> 53 741.51 </t>
  </si>
  <si>
    <t xml:space="preserve"> 52 504.75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</si>
  <si>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</si>
  <si>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</si>
  <si>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230 605.88 </t>
  </si>
  <si>
    <t xml:space="preserve"> 6 830.68 </t>
  </si>
  <si>
    <t xml:space="preserve"> 12 342.37 </t>
  </si>
  <si>
    <t xml:space="preserve"> 16 042.85 </t>
  </si>
  <si>
    <t xml:space="preserve"> 17 367.67 </t>
  </si>
  <si>
    <t xml:space="preserve"> 17 142.11 </t>
  </si>
  <si>
    <t xml:space="preserve"> 17 310.27 </t>
  </si>
  <si>
    <t xml:space="preserve"> 17 709.38 </t>
  </si>
  <si>
    <t xml:space="preserve"> 17 316.07 </t>
  </si>
  <si>
    <t xml:space="preserve"> 18 223.00 </t>
  </si>
  <si>
    <t xml:space="preserve"> 19 205.84 </t>
  </si>
  <si>
    <t xml:space="preserve"> 30 335.53 </t>
  </si>
  <si>
    <t xml:space="preserve"> 40 780.11 </t>
  </si>
  <si>
    <t xml:space="preserve"> 91 715.99 </t>
  </si>
  <si>
    <t xml:space="preserve"> 8 231.77 </t>
  </si>
  <si>
    <t xml:space="preserve"> 13 425.86 </t>
  </si>
  <si>
    <t xml:space="preserve"> 18 275.98 </t>
  </si>
  <si>
    <t xml:space="preserve"> 15 449.70 </t>
  </si>
  <si>
    <t xml:space="preserve"> 17 877.68 </t>
  </si>
  <si>
    <t xml:space="preserve"> 18 455.00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</si>
  <si>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</si>
  <si>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</si>
  <si>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 xml:space="preserve"> -   </t>
  </si>
  <si>
    <t>24</t>
  </si>
  <si>
    <t xml:space="preserve">Intereses ............................................................................................................................................................ </t>
  </si>
  <si>
    <t xml:space="preserve"> 1 995.15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</si>
  <si>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</si>
  <si>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</si>
  <si>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</si>
  <si>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 xml:space="preserve"> 24 836.50 </t>
  </si>
  <si>
    <t xml:space="preserve"> 7 907.49 </t>
  </si>
  <si>
    <t xml:space="preserve"> 1 521.26 </t>
  </si>
  <si>
    <t xml:space="preserve"> 3 289.81 </t>
  </si>
  <si>
    <t xml:space="preserve"> 6 412.79 </t>
  </si>
  <si>
    <t xml:space="preserve"> 1 677.06 </t>
  </si>
  <si>
    <t xml:space="preserve"> 16 407.28 </t>
  </si>
  <si>
    <t xml:space="preserve"> 8 474.30 </t>
  </si>
  <si>
    <t xml:space="preserve"> 2 191.80 </t>
  </si>
  <si>
    <t xml:space="preserve"> 4 167.08 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</si>
  <si>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</si>
  <si>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</si>
  <si>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 xml:space="preserve"> 2 544.95 </t>
  </si>
  <si>
    <t xml:space="preserve"> 1 193.64 </t>
  </si>
  <si>
    <t>28</t>
  </si>
  <si>
    <t xml:space="preserve">Otros gastos ............................................................................................................................................................ </t>
  </si>
  <si>
    <t xml:space="preserve"> 384 417.98 </t>
  </si>
  <si>
    <t xml:space="preserve"> 15 052.61 </t>
  </si>
  <si>
    <t xml:space="preserve"> 21 061.47 </t>
  </si>
  <si>
    <t xml:space="preserve"> 25 154.12 </t>
  </si>
  <si>
    <t xml:space="preserve"> 26 594.05 </t>
  </si>
  <si>
    <t xml:space="preserve"> 27 860.92 </t>
  </si>
  <si>
    <t xml:space="preserve"> 34 041.92 </t>
  </si>
  <si>
    <t xml:space="preserve"> 29 483.71 </t>
  </si>
  <si>
    <t xml:space="preserve"> 32 358.74 </t>
  </si>
  <si>
    <t xml:space="preserve"> 31 825.01 </t>
  </si>
  <si>
    <t xml:space="preserve"> 33 997.79 </t>
  </si>
  <si>
    <t xml:space="preserve"> 48 762.27 </t>
  </si>
  <si>
    <t xml:space="preserve"> 58 225.37 </t>
  </si>
  <si>
    <t xml:space="preserve"> 141 192.45 </t>
  </si>
  <si>
    <t xml:space="preserve"> 17 912.36 </t>
  </si>
  <si>
    <t xml:space="preserve"> 9 541.65 </t>
  </si>
  <si>
    <t xml:space="preserve"> 26 580.27 </t>
  </si>
  <si>
    <t xml:space="preserve"> 25 806.97 </t>
  </si>
  <si>
    <t xml:space="preserve"> 29 498.96 </t>
  </si>
  <si>
    <t xml:space="preserve"> 31 852.23 </t>
  </si>
  <si>
    <t>GOB</t>
  </si>
  <si>
    <t>Resultado operativo bruto   (1-2+23) ..................................................................................................................................</t>
  </si>
  <si>
    <t xml:space="preserve"> 294 340.68 </t>
  </si>
  <si>
    <t xml:space="preserve"> 67 639.47 </t>
  </si>
  <si>
    <t xml:space="preserve"> 42 782.60 </t>
  </si>
  <si>
    <t xml:space="preserve"> 29 562.88 </t>
  </si>
  <si>
    <t xml:space="preserve"> 31 666.71 </t>
  </si>
  <si>
    <t xml:space="preserve"> 26 849.13 </t>
  </si>
  <si>
    <t xml:space="preserve"> 26 421.91 </t>
  </si>
  <si>
    <t xml:space="preserve"> 40 253.83 </t>
  </si>
  <si>
    <t xml:space="preserve"> 23 283.77 </t>
  </si>
  <si>
    <t xml:space="preserve"> 22 350.83 </t>
  </si>
  <si>
    <t xml:space="preserve"> 17 151.55 </t>
  </si>
  <si>
    <t xml:space="preserve"> 8 594.63 </t>
  </si>
  <si>
    <t xml:space="preserve"> (42 216.61)</t>
  </si>
  <si>
    <t xml:space="preserve"> 244 578.35 </t>
  </si>
  <si>
    <t xml:space="preserve"> 64 742.43 </t>
  </si>
  <si>
    <t xml:space="preserve"> 53 374.03 </t>
  </si>
  <si>
    <t xml:space="preserve"> 33 410.40 </t>
  </si>
  <si>
    <t xml:space="preserve"> 42 216.06 </t>
  </si>
  <si>
    <t xml:space="preserve"> 27 530.27 </t>
  </si>
  <si>
    <t xml:space="preserve"> 23 305.16 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</si>
  <si>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</si>
  <si>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</si>
  <si>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</si>
  <si>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</si>
  <si>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Inversión neta/bruta en activos no financieros .......................................................................................................................</t>
  </si>
  <si>
    <t xml:space="preserve"> 108 268.89 </t>
  </si>
  <si>
    <t xml:space="preserve"> 1 904.99 </t>
  </si>
  <si>
    <t xml:space="preserve"> 7 848.27 </t>
  </si>
  <si>
    <t xml:space="preserve"> 6 852.29 </t>
  </si>
  <si>
    <t xml:space="preserve"> 10 660.88 </t>
  </si>
  <si>
    <t xml:space="preserve"> 7 670.96 </t>
  </si>
  <si>
    <t xml:space="preserve"> 5 881.59 </t>
  </si>
  <si>
    <t xml:space="preserve"> 11 363.22 </t>
  </si>
  <si>
    <t xml:space="preserve"> 7 085.42 </t>
  </si>
  <si>
    <t xml:space="preserve"> 7 869.52 </t>
  </si>
  <si>
    <t xml:space="preserve"> 9 909.83 </t>
  </si>
  <si>
    <t xml:space="preserve"> 10 094.25 </t>
  </si>
  <si>
    <t xml:space="preserve"> 21 127.67 </t>
  </si>
  <si>
    <t xml:space="preserve"> 36 398.57 </t>
  </si>
  <si>
    <t xml:space="preserve"> 1 007.65 </t>
  </si>
  <si>
    <t xml:space="preserve"> 7 047.05 </t>
  </si>
  <si>
    <t xml:space="preserve"> 5 788.10 </t>
  </si>
  <si>
    <t xml:space="preserve"> 10 477.30 </t>
  </si>
  <si>
    <t xml:space="preserve"> 5 833.01 </t>
  </si>
  <si>
    <t xml:space="preserve"> 6 245.45 </t>
  </si>
  <si>
    <t>Activos fijos .............................................................................................................................................................................</t>
  </si>
  <si>
    <t xml:space="preserve"> 102 703.35 </t>
  </si>
  <si>
    <t xml:space="preserve"> 6 003.17 </t>
  </si>
  <si>
    <t xml:space="preserve"> 10 571.07 </t>
  </si>
  <si>
    <t xml:space="preserve"> 7 184.06 </t>
  </si>
  <si>
    <t xml:space="preserve"> 5 656.66 </t>
  </si>
  <si>
    <t xml:space="preserve"> 9 809.79 </t>
  </si>
  <si>
    <t xml:space="preserve"> 6 404.58 </t>
  </si>
  <si>
    <t xml:space="preserve"> 7 219.15 </t>
  </si>
  <si>
    <t xml:space="preserve"> 9 851.75 </t>
  </si>
  <si>
    <t xml:space="preserve"> 9 838.24 </t>
  </si>
  <si>
    <t xml:space="preserve"> 20 411.62 </t>
  </si>
  <si>
    <t xml:space="preserve"> 35 954.72 </t>
  </si>
  <si>
    <t xml:space="preserve"> 5 514.17 </t>
  </si>
  <si>
    <t xml:space="preserve"> 10 308.91 </t>
  </si>
  <si>
    <t xml:space="preserve"> 5 832.67 </t>
  </si>
  <si>
    <t xml:space="preserve"> 6 244.28 </t>
  </si>
  <si>
    <t>Existencias .............................................................................................................................................................................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</si>
  <si>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</si>
  <si>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</si>
  <si>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 xml:space="preserve"> 5 467.72 </t>
  </si>
  <si>
    <t xml:space="preserve"> 1 553.43 </t>
  </si>
  <si>
    <t>2M</t>
  </si>
  <si>
    <t>Erogación (2+31) .........................................................................................................................................</t>
  </si>
  <si>
    <t xml:space="preserve"> 1 429 417.56 </t>
  </si>
  <si>
    <t xml:space="preserve"> 112 086.59 </t>
  </si>
  <si>
    <t xml:space="preserve"> 96 399.04 </t>
  </si>
  <si>
    <t xml:space="preserve"> 106 794.41 </t>
  </si>
  <si>
    <t xml:space="preserve"> 107 829.53 </t>
  </si>
  <si>
    <t xml:space="preserve"> 104 913.91 </t>
  </si>
  <si>
    <t xml:space="preserve"> 108 958.27 </t>
  </si>
  <si>
    <t xml:space="preserve"> 107 414.04 </t>
  </si>
  <si>
    <t xml:space="preserve"> 109 315.63 </t>
  </si>
  <si>
    <t xml:space="preserve"> 109 526.78 </t>
  </si>
  <si>
    <t xml:space="preserve"> 119 378.74 </t>
  </si>
  <si>
    <t xml:space="preserve"> 149 223.63 </t>
  </si>
  <si>
    <t xml:space="preserve"> 197 576.98 </t>
  </si>
  <si>
    <t xml:space="preserve"> 638 005.59 </t>
  </si>
  <si>
    <t xml:space="preserve"> 116 396.48 </t>
  </si>
  <si>
    <t xml:space="preserve"> 84 586.10 </t>
  </si>
  <si>
    <t xml:space="preserve"> 109 760.88 </t>
  </si>
  <si>
    <t xml:space="preserve"> 104 348.69 </t>
  </si>
  <si>
    <t xml:space="preserve"> 109 408.55 </t>
  </si>
  <si>
    <t xml:space="preserve"> 113 504.89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</si>
  <si>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</si>
  <si>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</si>
  <si>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186 071.80 </t>
  </si>
  <si>
    <t xml:space="preserve"> 65 734.47 </t>
  </si>
  <si>
    <t xml:space="preserve"> 34 934.32 </t>
  </si>
  <si>
    <t xml:space="preserve"> 22 710.59 </t>
  </si>
  <si>
    <t xml:space="preserve"> 21 005.83 </t>
  </si>
  <si>
    <t xml:space="preserve"> 19 178.17 </t>
  </si>
  <si>
    <t xml:space="preserve"> 20 540.32 </t>
  </si>
  <si>
    <t xml:space="preserve"> 28 890.61 </t>
  </si>
  <si>
    <t xml:space="preserve"> 16 198.35 </t>
  </si>
  <si>
    <t xml:space="preserve"> 14 481.30 </t>
  </si>
  <si>
    <t xml:space="preserve"> 7 241.72 </t>
  </si>
  <si>
    <t xml:space="preserve"> (1 499.62)</t>
  </si>
  <si>
    <t xml:space="preserve"> (63 344.29)</t>
  </si>
  <si>
    <t xml:space="preserve"> 208 179.78 </t>
  </si>
  <si>
    <t xml:space="preserve"> 63 734.78 </t>
  </si>
  <si>
    <t xml:space="preserve"> 46 326.98 </t>
  </si>
  <si>
    <t xml:space="preserve"> 27 622.29 </t>
  </si>
  <si>
    <t xml:space="preserve"> 31 738.76 </t>
  </si>
  <si>
    <t xml:space="preserve"> 21 697.26 </t>
  </si>
  <si>
    <t xml:space="preserve"> 17 059.71 </t>
  </si>
  <si>
    <t>TRANSACCIONES EN ACTIVOS Y PASIVOS FINANCIEROS (FINANCIAMIENTO):</t>
  </si>
  <si>
    <t>Adquisición neta de activos financieros ................................................................................................................................</t>
  </si>
  <si>
    <t xml:space="preserve"> 27 677.69 </t>
  </si>
  <si>
    <t xml:space="preserve"> 38 403.59 </t>
  </si>
  <si>
    <t xml:space="preserve"> 9 439.27 </t>
  </si>
  <si>
    <t xml:space="preserve"> (13 331.00)</t>
  </si>
  <si>
    <t xml:space="preserve"> (8 368.58)</t>
  </si>
  <si>
    <t xml:space="preserve"> 1 625.92 </t>
  </si>
  <si>
    <t xml:space="preserve"> 4 624.28 </t>
  </si>
  <si>
    <t xml:space="preserve"> 20 552.40 </t>
  </si>
  <si>
    <t xml:space="preserve"> 16 471.36 </t>
  </si>
  <si>
    <t xml:space="preserve"> 8 178.06 </t>
  </si>
  <si>
    <t xml:space="preserve"> 29 618.56 </t>
  </si>
  <si>
    <t xml:space="preserve"> (22 886.15)</t>
  </si>
  <si>
    <t xml:space="preserve"> (56 650.00)</t>
  </si>
  <si>
    <t xml:space="preserve"> (107 983.36)</t>
  </si>
  <si>
    <t xml:space="preserve"> 42 832.34 </t>
  </si>
  <si>
    <t xml:space="preserve"> (8 298.92)</t>
  </si>
  <si>
    <t xml:space="preserve"> (25 706.58)</t>
  </si>
  <si>
    <t xml:space="preserve"> (10 206.31)</t>
  </si>
  <si>
    <t xml:space="preserve"> (44 475.77)</t>
  </si>
  <si>
    <t xml:space="preserve"> (62 128.13)</t>
  </si>
  <si>
    <t>Deudores internos ...................................................................................................................................................................................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</si>
  <si>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</si>
  <si>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....................................................................................................................................................................................</t>
  </si>
  <si>
    <t xml:space="preserve"> (14 681.01)</t>
  </si>
  <si>
    <t xml:space="preserve"> (1 609.05)</t>
  </si>
  <si>
    <t xml:space="preserve"> (12 314.71)</t>
  </si>
  <si>
    <t xml:space="preserve"> (3 160.06)</t>
  </si>
  <si>
    <t xml:space="preserve"> (3 016.08)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</si>
  <si>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</si>
  <si>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</si>
  <si>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</si>
  <si>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</si>
  <si>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</si>
  <si>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</si>
  <si>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</si>
  <si>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</si>
  <si>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</si>
  <si>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</si>
  <si>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</si>
  <si>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</si>
  <si>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</si>
  <si>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</si>
  <si>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</si>
  <si>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</si>
  <si>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</si>
  <si>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 xml:space="preserve"> (143 713.10)</t>
  </si>
  <si>
    <t xml:space="preserve"> (27 279.66)</t>
  </si>
  <si>
    <t xml:space="preserve"> (25 453.44)</t>
  </si>
  <si>
    <t xml:space="preserve"> (35 997.96)</t>
  </si>
  <si>
    <t xml:space="preserve"> (29 332.75)</t>
  </si>
  <si>
    <t xml:space="preserve"> (17 514.36)</t>
  </si>
  <si>
    <t xml:space="preserve"> (15 549.44)</t>
  </si>
  <si>
    <t xml:space="preserve"> (8 293.57)</t>
  </si>
  <si>
    <t xml:space="preserve"> (4 694.20)</t>
  </si>
  <si>
    <t xml:space="preserve"> 22 422.59 </t>
  </si>
  <si>
    <t xml:space="preserve"> (21 343.65)</t>
  </si>
  <si>
    <t xml:space="preserve"> 19 008.99 </t>
  </si>
  <si>
    <t xml:space="preserve"> (313 003.09)</t>
  </si>
  <si>
    <t xml:space="preserve"> (20 852.92)</t>
  </si>
  <si>
    <t xml:space="preserve"> (54 597.22)</t>
  </si>
  <si>
    <t xml:space="preserve"> (53 299.87)</t>
  </si>
  <si>
    <t xml:space="preserve"> (41 918.17)</t>
  </si>
  <si>
    <t xml:space="preserve"> (63 156.95)</t>
  </si>
  <si>
    <t xml:space="preserve"> (79 177.95)</t>
  </si>
  <si>
    <t>ESTADO II</t>
  </si>
  <si>
    <t xml:space="preserve"> Años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</si>
  <si>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</si>
  <si>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</si>
  <si>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</si>
  <si>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</si>
  <si>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</si>
  <si>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</si>
  <si>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</si>
  <si>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</si>
  <si>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</si>
  <si>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</si>
  <si>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</si>
  <si>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</si>
  <si>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</si>
  <si>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</si>
  <si>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</si>
  <si>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</si>
  <si>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</si>
  <si>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</si>
  <si>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</si>
  <si>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</si>
  <si>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</si>
  <si>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</si>
  <si>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</si>
  <si>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</si>
  <si>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</si>
  <si>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</si>
  <si>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</si>
  <si>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</si>
  <si>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</si>
  <si>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</si>
  <si>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</si>
  <si>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</si>
  <si>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</si>
  <si>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</si>
  <si>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</si>
  <si>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</si>
  <si>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</si>
  <si>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</si>
  <si>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</si>
  <si>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</si>
  <si>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</si>
  <si>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</si>
  <si>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</si>
  <si>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</si>
  <si>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</si>
  <si>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</si>
  <si>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</si>
  <si>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</si>
  <si>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</si>
  <si>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</si>
  <si>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</si>
  <si>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</si>
  <si>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</si>
  <si>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</si>
  <si>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</si>
  <si>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</si>
  <si>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</si>
  <si>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</si>
  <si>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</si>
  <si>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</si>
  <si>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</si>
  <si>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</si>
  <si>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ESTADO III</t>
  </si>
  <si>
    <t>ESTADO INTEGRADO DE SALDOS Y FLUJOS</t>
  </si>
  <si>
    <t>ACTIVOS NO FINANCIEROS</t>
  </si>
  <si>
    <r>
      <t>61</t>
    </r>
    <r>
      <rPr>
        <b/>
        <vertAlign val="subscript"/>
        <sz val="8.25"/>
        <color indexed="9"/>
        <rFont val="Futura Lt BT"/>
        <family val="2"/>
      </rPr>
      <t>t-1</t>
    </r>
  </si>
  <si>
    <t>Saldo de apertura ....................................................................................................................................................................</t>
  </si>
  <si>
    <t>Transacciones (neto) ....................................................................................................................................................</t>
  </si>
  <si>
    <t>91</t>
  </si>
  <si>
    <t>Total Otros flujos económicos .....................................................................................................................................................</t>
  </si>
  <si>
    <r>
      <t>61</t>
    </r>
    <r>
      <rPr>
        <b/>
        <vertAlign val="subscript"/>
        <sz val="8.25"/>
        <color indexed="9"/>
        <rFont val="Futura Lt BT"/>
        <family val="2"/>
      </rPr>
      <t>t</t>
    </r>
  </si>
  <si>
    <t>Saldo de cierre ....................................................................................................................................................</t>
  </si>
  <si>
    <t>NFAz</t>
  </si>
  <si>
    <t>Discrepancia saldos-flujos de activos no financieros (61t-61t-1-31-91) ...................................................................................................</t>
  </si>
  <si>
    <t>ACTIVOS FINANCIEROS</t>
  </si>
  <si>
    <r>
      <t>62</t>
    </r>
    <r>
      <rPr>
        <b/>
        <vertAlign val="subscript"/>
        <sz val="8.25"/>
        <color indexed="9"/>
        <rFont val="Futura Lt BT"/>
        <family val="2"/>
      </rPr>
      <t>t-1</t>
    </r>
  </si>
  <si>
    <t>92</t>
  </si>
  <si>
    <t>Total Otros flujos económicos .......................................................................................................................................................</t>
  </si>
  <si>
    <r>
      <t>62</t>
    </r>
    <r>
      <rPr>
        <b/>
        <vertAlign val="subscript"/>
        <sz val="8.25"/>
        <color indexed="9"/>
        <rFont val="Futura Lt BT"/>
        <family val="2"/>
      </rPr>
      <t>t</t>
    </r>
  </si>
  <si>
    <t>FAz</t>
  </si>
  <si>
    <t>Discrepancia saldos-flujos de activos financieros (62t-62t-1-32-92) ...................................................................................................</t>
  </si>
  <si>
    <t>PASIVOS</t>
  </si>
  <si>
    <r>
      <t>63</t>
    </r>
    <r>
      <rPr>
        <b/>
        <vertAlign val="subscript"/>
        <sz val="8.25"/>
        <color indexed="9"/>
        <rFont val="Futura Lt BT"/>
        <family val="2"/>
      </rPr>
      <t>t-1</t>
    </r>
  </si>
  <si>
    <t>93</t>
  </si>
  <si>
    <t>Total Otros flujos económicos ......................................................................................................................................................</t>
  </si>
  <si>
    <r>
      <t>63</t>
    </r>
    <r>
      <rPr>
        <b/>
        <vertAlign val="subscript"/>
        <sz val="8.25"/>
        <color indexed="9"/>
        <rFont val="Futura Lt BT"/>
        <family val="2"/>
      </rPr>
      <t>t</t>
    </r>
  </si>
  <si>
    <t>Lz</t>
  </si>
  <si>
    <t>Discrepancia saldos-flujos de pasivos (63t-63t-1-33-93) ...................................................................................................</t>
  </si>
  <si>
    <t>PATRIMONIO FINANCIERO NETO</t>
  </si>
  <si>
    <r>
      <t>6M2</t>
    </r>
    <r>
      <rPr>
        <b/>
        <vertAlign val="subscript"/>
        <sz val="8.25"/>
        <color indexed="9"/>
        <rFont val="Futura Lt BT"/>
        <family val="2"/>
      </rPr>
      <t>t-1</t>
    </r>
  </si>
  <si>
    <t>3M2</t>
  </si>
  <si>
    <t>9M2</t>
  </si>
  <si>
    <t>Total Otros flujos económicos ........................................................................................................................................................</t>
  </si>
  <si>
    <r>
      <t>6M2</t>
    </r>
    <r>
      <rPr>
        <b/>
        <vertAlign val="subscript"/>
        <sz val="8.25"/>
        <color indexed="9"/>
        <rFont val="Futura Lt BT"/>
        <family val="2"/>
      </rPr>
      <t>t</t>
    </r>
  </si>
  <si>
    <t>6M2z</t>
  </si>
  <si>
    <t>Discrepancia saldos-flujos de patrimonio financiero neto (6M2t-6M2t-1-3M2-9M2) ...................................................................................................</t>
  </si>
  <si>
    <t>PASIVO DE DEUDA</t>
  </si>
  <si>
    <r>
      <t>6M3D1</t>
    </r>
    <r>
      <rPr>
        <b/>
        <vertAlign val="subscript"/>
        <sz val="8.25"/>
        <color indexed="9"/>
        <rFont val="Futura Lt BT"/>
        <family val="2"/>
      </rPr>
      <t>t-1</t>
    </r>
  </si>
  <si>
    <t>Saldos de apertrua</t>
  </si>
  <si>
    <t>3M3D1</t>
  </si>
  <si>
    <t>Transacciones  (neto) ....................................................................................................................................................</t>
  </si>
  <si>
    <t>9M3D1</t>
  </si>
  <si>
    <t>Total otros flujos económicos ..................................................................................................................................................................</t>
  </si>
  <si>
    <r>
      <t>6M3D1</t>
    </r>
    <r>
      <rPr>
        <b/>
        <vertAlign val="subscript"/>
        <sz val="8.25"/>
        <color indexed="9"/>
        <rFont val="Futura Lt BT"/>
        <family val="2"/>
      </rPr>
      <t>t</t>
    </r>
  </si>
  <si>
    <t>Saldos de cierre ...................................................................................................................................................</t>
  </si>
  <si>
    <t>6M3D1z</t>
  </si>
  <si>
    <t>Discrepancia saldos-flujos  de la deudaD1 (6MD1t-6MD1t-1-3MD1-9MD1) ...................................................................................................</t>
  </si>
  <si>
    <t>ESTADO IV</t>
  </si>
  <si>
    <t>ESTADO DE VARIACIONES TOTALES EN EL PATRIMONIO NETO</t>
  </si>
  <si>
    <r>
      <t>6</t>
    </r>
    <r>
      <rPr>
        <b/>
        <vertAlign val="subscript"/>
        <sz val="8.25"/>
        <rFont val="Futura Lt BT"/>
        <family val="2"/>
      </rPr>
      <t>t-1</t>
    </r>
  </si>
  <si>
    <t>PATRIMONIO NETO AL PRINCIPIO DEL PERÍODO ...............................................................................................................................................</t>
  </si>
  <si>
    <t>1</t>
  </si>
  <si>
    <t>Ingreso ...............................................................................................................................................</t>
  </si>
  <si>
    <t>Gasto ................................................................................................................................................</t>
  </si>
  <si>
    <t>VARIACIÓN EN EL PATRIMONIO NETO COMO RESULTADO DE OTROS FLUJOS ECONÓMICOS:</t>
  </si>
  <si>
    <t>Activos no financieros ................................................................................................................................................</t>
  </si>
  <si>
    <t>41</t>
  </si>
  <si>
    <t>Ganancias por tenencia ................................................................................................................................................</t>
  </si>
  <si>
    <t>51</t>
  </si>
  <si>
    <t>Otras variaciones del volumen de activos no financieros .................................................................................................................................................</t>
  </si>
  <si>
    <t>Activos financieros .................................................................................................................................................</t>
  </si>
  <si>
    <t>42</t>
  </si>
  <si>
    <t>Ganancias por tenencia .................................................................................................................................................</t>
  </si>
  <si>
    <t>52</t>
  </si>
  <si>
    <t>Otras variaciones del volumen de activos financieros .................................................................................................................................................</t>
  </si>
  <si>
    <t>Pasivos .................................................................................................................................................</t>
  </si>
  <si>
    <t>43</t>
  </si>
  <si>
    <t>53</t>
  </si>
  <si>
    <t>Otras variaciones del volumen de pasivos .................................................................................................................................................</t>
  </si>
  <si>
    <t>9</t>
  </si>
  <si>
    <t>Total otros flujos económicos  (91+92+93) .........................................................................................................................................</t>
  </si>
  <si>
    <t>CNW</t>
  </si>
  <si>
    <t>Total variación en patrimonio neto (NOB+9) .........................................................................................................................................</t>
  </si>
  <si>
    <r>
      <t>6</t>
    </r>
    <r>
      <rPr>
        <b/>
        <vertAlign val="subscript"/>
        <sz val="8.25"/>
        <color indexed="8"/>
        <rFont val="Futura Lt BT"/>
        <family val="2"/>
      </rPr>
      <t>t</t>
    </r>
  </si>
  <si>
    <t>PATRIMONIO NETO AL FINAL DEL PERÍODO .................................................................................................................................................</t>
  </si>
  <si>
    <t>CNWz</t>
  </si>
  <si>
    <t>Discrepancia saldos-flujos: CNW vs Variación en saldos  (CNW-6t+6t-1) ..................................................................................................................</t>
  </si>
  <si>
    <t>CUADRO 1</t>
  </si>
  <si>
    <t>INGRESO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</si>
  <si>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</si>
  <si>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</si>
  <si>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</si>
  <si>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</si>
  <si>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>1111</t>
  </si>
  <si>
    <t>Pagaderos por personas físicas ................................................................................................................................................</t>
  </si>
  <si>
    <t>1112</t>
  </si>
  <si>
    <t>Pagaderos por sociedades y otras empresas ................................................................................................................................................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</si>
  <si>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</si>
  <si>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</si>
  <si>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</si>
  <si>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</si>
  <si>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</si>
  <si>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</si>
  <si>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</si>
  <si>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</si>
  <si>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</si>
  <si>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</si>
  <si>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</si>
  <si>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</si>
  <si>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</si>
  <si>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</si>
  <si>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</si>
  <si>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</si>
  <si>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</si>
  <si>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</si>
  <si>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 xml:space="preserve"> 41 959.30 </t>
  </si>
  <si>
    <t xml:space="preserve"> 4 144.26 </t>
  </si>
  <si>
    <t xml:space="preserve"> 3 380.61 </t>
  </si>
  <si>
    <t xml:space="preserve"> 3 234.21 </t>
  </si>
  <si>
    <t xml:space="preserve"> 3 508.57 </t>
  </si>
  <si>
    <t xml:space="preserve"> 3 660.17 </t>
  </si>
  <si>
    <t xml:space="preserve"> 3 572.53 </t>
  </si>
  <si>
    <t xml:space="preserve"> 3 233.71 </t>
  </si>
  <si>
    <t xml:space="preserve"> 3 293.68 </t>
  </si>
  <si>
    <t xml:space="preserve"> 3 524.41 </t>
  </si>
  <si>
    <t xml:space="preserve"> 3 571.62 </t>
  </si>
  <si>
    <t xml:space="preserve"> 3 483.01 </t>
  </si>
  <si>
    <t xml:space="preserve"> 3 352.52 </t>
  </si>
  <si>
    <t xml:space="preserve"> 13 656.76 </t>
  </si>
  <si>
    <t xml:space="preserve"> 2 866.46 </t>
  </si>
  <si>
    <t xml:space="preserve"> 2 132.42 </t>
  </si>
  <si>
    <t xml:space="preserve"> 2 050.13 </t>
  </si>
  <si>
    <t xml:space="preserve"> 2 421.14 </t>
  </si>
  <si>
    <t xml:space="preserve"> 2 093.70 </t>
  </si>
  <si>
    <t xml:space="preserve"> 2 092.91 </t>
  </si>
  <si>
    <t>1141</t>
  </si>
  <si>
    <t>Impuestos generales sobre los bienes y servicios ..................................................................................................................................................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</si>
  <si>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</si>
  <si>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</si>
  <si>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</si>
  <si>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</si>
  <si>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</si>
  <si>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</si>
  <si>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</si>
  <si>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</si>
  <si>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</si>
  <si>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</si>
  <si>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</si>
  <si>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</si>
  <si>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</si>
  <si>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</si>
  <si>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</si>
  <si>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</si>
  <si>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</si>
  <si>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</si>
  <si>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</si>
  <si>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</si>
  <si>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</si>
  <si>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</si>
  <si>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</si>
  <si>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</si>
  <si>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 xml:space="preserve"> 45 566.67 </t>
  </si>
  <si>
    <t xml:space="preserve"> 3 505.86 </t>
  </si>
  <si>
    <t xml:space="preserve"> 4 230.42 </t>
  </si>
  <si>
    <t xml:space="preserve"> 4 326.48 </t>
  </si>
  <si>
    <t xml:space="preserve"> 4 408.60 </t>
  </si>
  <si>
    <t xml:space="preserve"> 3 839.11 </t>
  </si>
  <si>
    <t xml:space="preserve"> 3 610.38 </t>
  </si>
  <si>
    <t xml:space="preserve"> 3 909.43 </t>
  </si>
  <si>
    <t xml:space="preserve"> 4 038.09 </t>
  </si>
  <si>
    <t xml:space="preserve"> 3 389.21 </t>
  </si>
  <si>
    <t xml:space="preserve"> 3 051.13 </t>
  </si>
  <si>
    <t xml:space="preserve"> 3 113.82 </t>
  </si>
  <si>
    <t xml:space="preserve"> 4 144.14 </t>
  </si>
  <si>
    <t xml:space="preserve"> 30 817.18 </t>
  </si>
  <si>
    <t xml:space="preserve"> 5 233.53 </t>
  </si>
  <si>
    <t xml:space="preserve"> 5 393.67 </t>
  </si>
  <si>
    <t xml:space="preserve"> 5 132.75 </t>
  </si>
  <si>
    <t xml:space="preserve"> 5 717.87 </t>
  </si>
  <si>
    <t xml:space="preserve"> 4 772.09 </t>
  </si>
  <si>
    <t xml:space="preserve"> 4 567.26 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</si>
  <si>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</si>
  <si>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</si>
  <si>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 xml:space="preserve"> 7 677.43 </t>
  </si>
  <si>
    <t xml:space="preserve"> 1 239.12 </t>
  </si>
  <si>
    <t xml:space="preserve"> 1 331.23 </t>
  </si>
  <si>
    <t xml:space="preserve"> 1 220.69 </t>
  </si>
  <si>
    <t xml:space="preserve"> 1 301.58 </t>
  </si>
  <si>
    <t xml:space="preserve"> 1 263.21 </t>
  </si>
  <si>
    <t xml:space="preserve"> 1 321.61 </t>
  </si>
  <si>
    <t>1152</t>
  </si>
  <si>
    <t>Impuestos sobre las exportaciones ...................................................................................................................................................</t>
  </si>
  <si>
    <t xml:space="preserve"> 5 841.48 </t>
  </si>
  <si>
    <t xml:space="preserve"> 1 559.17 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</si>
  <si>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</si>
  <si>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</si>
  <si>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</si>
  <si>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</si>
  <si>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</si>
  <si>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</si>
  <si>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</si>
  <si>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</si>
  <si>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 xml:space="preserve"> 39 631.23 </t>
  </si>
  <si>
    <t xml:space="preserve"> 3 154.02 </t>
  </si>
  <si>
    <t xml:space="preserve"> 3 878.58 </t>
  </si>
  <si>
    <t xml:space="preserve"> 3 974.64 </t>
  </si>
  <si>
    <t xml:space="preserve"> 3 946.22 </t>
  </si>
  <si>
    <t xml:space="preserve"> 3 376.73 </t>
  </si>
  <si>
    <t xml:space="preserve"> 3 148.00 </t>
  </si>
  <si>
    <t xml:space="preserve"> 3 316.14 </t>
  </si>
  <si>
    <t xml:space="preserve"> 3 444.80 </t>
  </si>
  <si>
    <t xml:space="preserve"> 2 795.91 </t>
  </si>
  <si>
    <t xml:space="preserve"> 2 480.16 </t>
  </si>
  <si>
    <t xml:space="preserve"> 2 542.85 </t>
  </si>
  <si>
    <t xml:space="preserve"> 3 573.17 </t>
  </si>
  <si>
    <t xml:space="preserve"> 21 580.58 </t>
  </si>
  <si>
    <t xml:space="preserve"> 3 754.73 </t>
  </si>
  <si>
    <t xml:space="preserve"> 3 822.76 </t>
  </si>
  <si>
    <t xml:space="preserve"> 3 672.38 </t>
  </si>
  <si>
    <t xml:space="preserve"> 4 136.25 </t>
  </si>
  <si>
    <t xml:space="preserve"> 3 228.84 </t>
  </si>
  <si>
    <t xml:space="preserve"> 2 965.61 </t>
  </si>
  <si>
    <t>116</t>
  </si>
  <si>
    <t>Otros impuestos ...................................................................................................................................................</t>
  </si>
  <si>
    <t xml:space="preserve"> 41 261.69 </t>
  </si>
  <si>
    <t xml:space="preserve"> 5 431.74 </t>
  </si>
  <si>
    <t xml:space="preserve"> 2 304.25 </t>
  </si>
  <si>
    <t xml:space="preserve"> 2 059.61 </t>
  </si>
  <si>
    <t xml:space="preserve"> 5 848.90 </t>
  </si>
  <si>
    <t xml:space="preserve"> 2 370.15 </t>
  </si>
  <si>
    <t xml:space="preserve"> 2 481.87 </t>
  </si>
  <si>
    <t xml:space="preserve"> 5 663.04 </t>
  </si>
  <si>
    <t xml:space="preserve"> 2 075.65 </t>
  </si>
  <si>
    <t xml:space="preserve"> 2 384.65 </t>
  </si>
  <si>
    <t xml:space="preserve"> 5 722.92 </t>
  </si>
  <si>
    <t xml:space="preserve"> 2 250.64 </t>
  </si>
  <si>
    <t xml:space="preserve"> 2 668.28 </t>
  </si>
  <si>
    <t xml:space="preserve"> 21 489.61 </t>
  </si>
  <si>
    <t xml:space="preserve"> 5 438.52 </t>
  </si>
  <si>
    <t xml:space="preserve"> 2 262.29 </t>
  </si>
  <si>
    <t xml:space="preserve"> 2 527.66 </t>
  </si>
  <si>
    <t xml:space="preserve"> 5 564.83 </t>
  </si>
  <si>
    <t xml:space="preserve"> 2 510.38 </t>
  </si>
  <si>
    <t xml:space="preserve"> 3 185.93 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</si>
  <si>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</si>
  <si>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</si>
  <si>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</si>
  <si>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</si>
  <si>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</si>
  <si>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</si>
  <si>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</si>
  <si>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</si>
  <si>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</si>
  <si>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</si>
  <si>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</si>
  <si>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</si>
  <si>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</si>
  <si>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</si>
  <si>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</si>
  <si>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</si>
  <si>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</si>
  <si>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</si>
  <si>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</si>
  <si>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</si>
  <si>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</si>
  <si>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</si>
  <si>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</si>
  <si>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</si>
  <si>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</si>
  <si>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</si>
  <si>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</si>
  <si>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</si>
  <si>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</si>
  <si>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</si>
  <si>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</si>
  <si>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</si>
  <si>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 xml:space="preserve"> 972 061.32 </t>
  </si>
  <si>
    <t xml:space="preserve"> 119 664.92 </t>
  </si>
  <si>
    <t xml:space="preserve"> 78 512.88 </t>
  </si>
  <si>
    <t xml:space="preserve"> 68 806.90 </t>
  </si>
  <si>
    <t xml:space="preserve"> 72 580.99 </t>
  </si>
  <si>
    <t xml:space="preserve"> 73 191.91 </t>
  </si>
  <si>
    <t xml:space="preserve"> 76 633.58 </t>
  </si>
  <si>
    <t xml:space="preserve"> 75 335.62 </t>
  </si>
  <si>
    <t xml:space="preserve"> 76 978.65 </t>
  </si>
  <si>
    <t xml:space="preserve"> 75 178.84 </t>
  </si>
  <si>
    <t xml:space="preserve"> 77 811.33 </t>
  </si>
  <si>
    <t xml:space="preserve"> 101 960.31 </t>
  </si>
  <si>
    <t xml:space="preserve"> 75 405.39 </t>
  </si>
  <si>
    <t xml:space="preserve"> 497 813.38 </t>
  </si>
  <si>
    <t xml:space="preserve"> 120 156.59 </t>
  </si>
  <si>
    <t xml:space="preserve"> 74 548.02 </t>
  </si>
  <si>
    <t xml:space="preserve"> 69 092.41 </t>
  </si>
  <si>
    <t xml:space="preserve"> 74 835.99 </t>
  </si>
  <si>
    <t xml:space="preserve"> 79 892.11 </t>
  </si>
  <si>
    <t xml:space="preserve"> 79 288.25 </t>
  </si>
  <si>
    <t>1331</t>
  </si>
  <si>
    <t xml:space="preserve"> 932 595.01 </t>
  </si>
  <si>
    <t xml:space="preserve"> 116 980.09 </t>
  </si>
  <si>
    <t xml:space="preserve"> 71 450.93 </t>
  </si>
  <si>
    <t xml:space="preserve"> 65 411.08 </t>
  </si>
  <si>
    <t xml:space="preserve"> 70 183.33 </t>
  </si>
  <si>
    <t xml:space="preserve"> 70 055.68 </t>
  </si>
  <si>
    <t xml:space="preserve"> 73 875.64 </t>
  </si>
  <si>
    <t xml:space="preserve"> 72 911.90 </t>
  </si>
  <si>
    <t xml:space="preserve"> 73 855.42 </t>
  </si>
  <si>
    <t xml:space="preserve"> 72 593.64 </t>
  </si>
  <si>
    <t xml:space="preserve"> 74 739.73 </t>
  </si>
  <si>
    <t xml:space="preserve"> 100 100.43 </t>
  </si>
  <si>
    <t xml:space="preserve"> 70 437.15 </t>
  </si>
  <si>
    <t xml:space="preserve"> 470 804.46 </t>
  </si>
  <si>
    <t xml:space="preserve"> 117 010.20 </t>
  </si>
  <si>
    <t xml:space="preserve"> 68 858.56 </t>
  </si>
  <si>
    <t xml:space="preserve"> 66 109.90 </t>
  </si>
  <si>
    <t xml:space="preserve"> 70 472.12 </t>
  </si>
  <si>
    <t xml:space="preserve"> 76 908.25 </t>
  </si>
  <si>
    <t xml:space="preserve"> 71 445.43 </t>
  </si>
  <si>
    <t>1332</t>
  </si>
  <si>
    <t>Capital ................................................................................................................................................................</t>
  </si>
  <si>
    <t xml:space="preserve"> 39 466.30 </t>
  </si>
  <si>
    <t xml:space="preserve"> 2 684.83 </t>
  </si>
  <si>
    <t xml:space="preserve"> 7 061.96 </t>
  </si>
  <si>
    <t xml:space="preserve"> 3 395.82 </t>
  </si>
  <si>
    <t xml:space="preserve"> 2 397.67 </t>
  </si>
  <si>
    <t xml:space="preserve"> 3 136.23 </t>
  </si>
  <si>
    <t xml:space="preserve"> 2 757.95 </t>
  </si>
  <si>
    <t xml:space="preserve"> 2 423.72 </t>
  </si>
  <si>
    <t xml:space="preserve"> 3 123.23 </t>
  </si>
  <si>
    <t xml:space="preserve"> 2 585.19 </t>
  </si>
  <si>
    <t xml:space="preserve"> 3 071.60 </t>
  </si>
  <si>
    <t xml:space="preserve"> 1 859.88 </t>
  </si>
  <si>
    <t xml:space="preserve"> 4 968.24 </t>
  </si>
  <si>
    <t xml:space="preserve"> 27 008.92 </t>
  </si>
  <si>
    <t xml:space="preserve"> 3 146.40 </t>
  </si>
  <si>
    <t xml:space="preserve"> 5 689.46 </t>
  </si>
  <si>
    <t xml:space="preserve"> 2 982.52 </t>
  </si>
  <si>
    <t xml:space="preserve"> 4 363.86 </t>
  </si>
  <si>
    <t xml:space="preserve"> 2 983.86 </t>
  </si>
  <si>
    <t xml:space="preserve"> 7 842.82 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</si>
  <si>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</si>
  <si>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</si>
  <si>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</si>
  <si>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 xml:space="preserve"> 67 983.24 </t>
  </si>
  <si>
    <t xml:space="preserve"> 5 095.15 </t>
  </si>
  <si>
    <t xml:space="preserve"> 7 096.86 </t>
  </si>
  <si>
    <t xml:space="preserve"> 6 363.99 </t>
  </si>
  <si>
    <t xml:space="preserve"> 7 428.92 </t>
  </si>
  <si>
    <t xml:space="preserve"> 4 637.52 </t>
  </si>
  <si>
    <t xml:space="preserve"> 5 686.31 </t>
  </si>
  <si>
    <t xml:space="preserve"> 5 767.42 </t>
  </si>
  <si>
    <t xml:space="preserve"> 6 059.26 </t>
  </si>
  <si>
    <t xml:space="preserve"> 5 124.08 </t>
  </si>
  <si>
    <t xml:space="preserve"> 4 533.10 </t>
  </si>
  <si>
    <t xml:space="preserve"> 5 135.26 </t>
  </si>
  <si>
    <t xml:space="preserve"> 5 055.36 </t>
  </si>
  <si>
    <t xml:space="preserve"> 35 825.64 </t>
  </si>
  <si>
    <t xml:space="preserve"> 6 173.67 </t>
  </si>
  <si>
    <t xml:space="preserve"> 6 637.51 </t>
  </si>
  <si>
    <t xml:space="preserve"> 7 907.50 </t>
  </si>
  <si>
    <t xml:space="preserve"> 5 712.86 </t>
  </si>
  <si>
    <t xml:space="preserve"> 4 857.73 </t>
  </si>
  <si>
    <t xml:space="preserve"> 4 536.37 </t>
  </si>
  <si>
    <t>1411</t>
  </si>
  <si>
    <t>Intereses ............................................................................................................................................................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</si>
  <si>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</si>
  <si>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</si>
  <si>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</si>
  <si>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</si>
  <si>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 xml:space="preserve"> 47 744.41 </t>
  </si>
  <si>
    <t xml:space="preserve"> 4 019.81 </t>
  </si>
  <si>
    <t xml:space="preserve"> 4 128.06 </t>
  </si>
  <si>
    <t xml:space="preserve"> 4 102.03 </t>
  </si>
  <si>
    <t xml:space="preserve"> 5 251.01 </t>
  </si>
  <si>
    <t xml:space="preserve"> 3 511.50 </t>
  </si>
  <si>
    <t xml:space="preserve"> 3 541.97 </t>
  </si>
  <si>
    <t xml:space="preserve"> 3 957.18 </t>
  </si>
  <si>
    <t xml:space="preserve"> 3 538.69 </t>
  </si>
  <si>
    <t xml:space="preserve"> 3 767.21 </t>
  </si>
  <si>
    <t xml:space="preserve"> 3 884.63 </t>
  </si>
  <si>
    <t xml:space="preserve"> 3 983.25 </t>
  </si>
  <si>
    <t xml:space="preserve"> 4 059.06 </t>
  </si>
  <si>
    <t xml:space="preserve"> 23 991.68 </t>
  </si>
  <si>
    <t xml:space="preserve"> 5 073.43 </t>
  </si>
  <si>
    <t xml:space="preserve"> 3 471.39 </t>
  </si>
  <si>
    <t xml:space="preserve"> 4 416.61 </t>
  </si>
  <si>
    <t xml:space="preserve"> 4 421.36 </t>
  </si>
  <si>
    <t xml:space="preserve"> 3 219.79 </t>
  </si>
  <si>
    <t xml:space="preserve"> 3 389.11 </t>
  </si>
  <si>
    <t>14113</t>
  </si>
  <si>
    <t xml:space="preserve"> 20 238.84 </t>
  </si>
  <si>
    <t xml:space="preserve"> 1 075.34 </t>
  </si>
  <si>
    <t xml:space="preserve"> 2 968.80 </t>
  </si>
  <si>
    <t xml:space="preserve"> 2 261.96 </t>
  </si>
  <si>
    <t xml:space="preserve"> 2 177.91 </t>
  </si>
  <si>
    <t xml:space="preserve"> 1 126.03 </t>
  </si>
  <si>
    <t xml:space="preserve"> 2 144.34 </t>
  </si>
  <si>
    <t xml:space="preserve"> 1 810.24 </t>
  </si>
  <si>
    <t xml:space="preserve"> 2 520.57 </t>
  </si>
  <si>
    <t xml:space="preserve"> 1 356.87 </t>
  </si>
  <si>
    <t xml:space="preserve"> 1 152.01 </t>
  </si>
  <si>
    <t xml:space="preserve"> 11 833.96 </t>
  </si>
  <si>
    <t xml:space="preserve"> 1 100.24 </t>
  </si>
  <si>
    <t xml:space="preserve"> 3 166.12 </t>
  </si>
  <si>
    <t xml:space="preserve"> 3 490.89 </t>
  </si>
  <si>
    <t xml:space="preserve"> 1 291.50 </t>
  </si>
  <si>
    <t xml:space="preserve"> 1 637.94 </t>
  </si>
  <si>
    <t xml:space="preserve"> 1 147.26 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</si>
  <si>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</si>
  <si>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</si>
  <si>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</si>
  <si>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</si>
  <si>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</si>
  <si>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</si>
  <si>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</si>
  <si>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</si>
  <si>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</si>
  <si>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</si>
  <si>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</si>
  <si>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</si>
  <si>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128 312.67 </t>
  </si>
  <si>
    <t xml:space="preserve"> 16 007.41 </t>
  </si>
  <si>
    <t xml:space="preserve"> 8 090.66 </t>
  </si>
  <si>
    <t xml:space="preserve"> 9 330.95 </t>
  </si>
  <si>
    <t xml:space="preserve"> 11 195.40 </t>
  </si>
  <si>
    <t xml:space="preserve"> 12 549.28 </t>
  </si>
  <si>
    <t xml:space="preserve"> 10 871.61 </t>
  </si>
  <si>
    <t xml:space="preserve"> 10 786.55 </t>
  </si>
  <si>
    <t xml:space="preserve"> 8 808.54 </t>
  </si>
  <si>
    <t xml:space="preserve"> 10 436.36 </t>
  </si>
  <si>
    <t xml:space="preserve"> 10 334.63 </t>
  </si>
  <si>
    <t xml:space="preserve"> 8 483.48 </t>
  </si>
  <si>
    <t xml:space="preserve"> 11 417.80 </t>
  </si>
  <si>
    <t xml:space="preserve"> 66 661.94 </t>
  </si>
  <si>
    <t xml:space="preserve"> 14 587.59 </t>
  </si>
  <si>
    <t xml:space="preserve"> 7 812.23 </t>
  </si>
  <si>
    <t xml:space="preserve"> 10 415.59 </t>
  </si>
  <si>
    <t xml:space="preserve"> 10 232.80 </t>
  </si>
  <si>
    <t xml:space="preserve"> 10 640.92 </t>
  </si>
  <si>
    <t xml:space="preserve"> 12 972.81 </t>
  </si>
  <si>
    <t>1421</t>
  </si>
  <si>
    <t>Ventas de establecimientos de mercado ...................................................................................................................</t>
  </si>
  <si>
    <t xml:space="preserve"> 52 744.67 </t>
  </si>
  <si>
    <t xml:space="preserve"> 5 231.04 </t>
  </si>
  <si>
    <t xml:space="preserve"> 4 256.40 </t>
  </si>
  <si>
    <t xml:space="preserve"> 4 036.41 </t>
  </si>
  <si>
    <t xml:space="preserve"> 4 421.16 </t>
  </si>
  <si>
    <t xml:space="preserve"> 4 252.36 </t>
  </si>
  <si>
    <t xml:space="preserve"> 4 894.11 </t>
  </si>
  <si>
    <t xml:space="preserve"> 4 236.79 </t>
  </si>
  <si>
    <t xml:space="preserve"> 4 067.87 </t>
  </si>
  <si>
    <t xml:space="preserve"> 3 714.31 </t>
  </si>
  <si>
    <t xml:space="preserve"> 3 944.45 </t>
  </si>
  <si>
    <t xml:space="preserve"> 4 067.01 </t>
  </si>
  <si>
    <t xml:space="preserve"> 5 622.75 </t>
  </si>
  <si>
    <t xml:space="preserve"> 24 264.94 </t>
  </si>
  <si>
    <t xml:space="preserve"> 4 740.54 </t>
  </si>
  <si>
    <t xml:space="preserve"> 3 744.33 </t>
  </si>
  <si>
    <t xml:space="preserve"> 3 674.00 </t>
  </si>
  <si>
    <t xml:space="preserve"> 3 582.76 </t>
  </si>
  <si>
    <t xml:space="preserve"> 3 617.98 </t>
  </si>
  <si>
    <t xml:space="preserve"> 4 905.33 </t>
  </si>
  <si>
    <t>1422</t>
  </si>
  <si>
    <t>Derechos administrativos .............................................................................................................................................................</t>
  </si>
  <si>
    <t xml:space="preserve"> 75 568.01 </t>
  </si>
  <si>
    <t xml:space="preserve"> 10 776.38 </t>
  </si>
  <si>
    <t xml:space="preserve"> 3 834.26 </t>
  </si>
  <si>
    <t xml:space="preserve"> 5 294.54 </t>
  </si>
  <si>
    <t xml:space="preserve"> 6 774.24 </t>
  </si>
  <si>
    <t xml:space="preserve"> 8 296.92 </t>
  </si>
  <si>
    <t xml:space="preserve"> 5 977.50 </t>
  </si>
  <si>
    <t xml:space="preserve"> 6 549.76 </t>
  </si>
  <si>
    <t xml:space="preserve"> 4 740.67 </t>
  </si>
  <si>
    <t xml:space="preserve"> 6 722.05 </t>
  </si>
  <si>
    <t xml:space="preserve"> 6 390.18 </t>
  </si>
  <si>
    <t xml:space="preserve"> 4 416.47 </t>
  </si>
  <si>
    <t xml:space="preserve"> 5 795.06 </t>
  </si>
  <si>
    <t xml:space="preserve"> 42 397.00 </t>
  </si>
  <si>
    <t xml:space="preserve"> 9 847.05 </t>
  </si>
  <si>
    <t xml:space="preserve"> 4 067.90 </t>
  </si>
  <si>
    <t xml:space="preserve"> 6 741.60 </t>
  </si>
  <si>
    <t xml:space="preserve"> 6 650.04 </t>
  </si>
  <si>
    <t xml:space="preserve"> 7 022.94 </t>
  </si>
  <si>
    <t xml:space="preserve"> 8 067.47 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</si>
  <si>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</si>
  <si>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</si>
  <si>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</si>
  <si>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</si>
  <si>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</si>
  <si>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</si>
  <si>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 xml:space="preserve"> 3 094.21 </t>
  </si>
  <si>
    <t xml:space="preserve"> 1 476.28 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</si>
  <si>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</si>
  <si>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</si>
  <si>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 xml:space="preserve"> 104 455.52 </t>
  </si>
  <si>
    <t xml:space="preserve"> 5 992.86 </t>
  </si>
  <si>
    <t xml:space="preserve"> 10 917.83 </t>
  </si>
  <si>
    <t xml:space="preserve"> 19 455.76 </t>
  </si>
  <si>
    <t xml:space="preserve"> 2 876.56 </t>
  </si>
  <si>
    <t xml:space="preserve"> 6 415.38 </t>
  </si>
  <si>
    <t xml:space="preserve"> 7 407.44 </t>
  </si>
  <si>
    <t xml:space="preserve"> 13 781.81 </t>
  </si>
  <si>
    <t xml:space="preserve"> 5 691.88 </t>
  </si>
  <si>
    <t xml:space="preserve"> 6 583.96 </t>
  </si>
  <si>
    <t xml:space="preserve"> 4 025.72 </t>
  </si>
  <si>
    <t xml:space="preserve"> 5 505.18 </t>
  </si>
  <si>
    <t xml:space="preserve"> 15 801.14 </t>
  </si>
  <si>
    <t xml:space="preserve"> 64 430.06 </t>
  </si>
  <si>
    <t xml:space="preserve"> 6 598.41 </t>
  </si>
  <si>
    <t xml:space="preserve"> 13 541.99 </t>
  </si>
  <si>
    <t xml:space="preserve"> 21 697.66 </t>
  </si>
  <si>
    <t xml:space="preserve"> 11 070.57 </t>
  </si>
  <si>
    <t xml:space="preserve"> 7 426.35 </t>
  </si>
  <si>
    <t xml:space="preserve"> 4 095.07 </t>
  </si>
  <si>
    <t>1441</t>
  </si>
  <si>
    <t xml:space="preserve"> 104 373.87 </t>
  </si>
  <si>
    <t xml:space="preserve"> 5 980.17 </t>
  </si>
  <si>
    <t xml:space="preserve"> 10 905.13 </t>
  </si>
  <si>
    <t xml:space="preserve"> 19 443.07 </t>
  </si>
  <si>
    <t xml:space="preserve"> 13 769.16 </t>
  </si>
  <si>
    <t xml:space="preserve"> 5 679.22 </t>
  </si>
  <si>
    <t xml:space="preserve"> 6 571.31 </t>
  </si>
  <si>
    <t xml:space="preserve"> 4 023.85 </t>
  </si>
  <si>
    <t xml:space="preserve"> 5 503.31 </t>
  </si>
  <si>
    <t xml:space="preserve"> 15 799.27 </t>
  </si>
  <si>
    <t xml:space="preserve"> 64 426.40 </t>
  </si>
  <si>
    <t xml:space="preserve"> 11 069.35 </t>
  </si>
  <si>
    <t xml:space="preserve"> 7 425.13 </t>
  </si>
  <si>
    <t xml:space="preserve"> 4 093.85 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</si>
  <si>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</si>
  <si>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</si>
  <si>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</si>
  <si>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</si>
  <si>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</si>
  <si>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</si>
  <si>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</si>
  <si>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</si>
  <si>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</si>
  <si>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</si>
  <si>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</si>
  <si>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</si>
  <si>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</si>
  <si>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</si>
  <si>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</si>
  <si>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</si>
  <si>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</si>
  <si>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</si>
  <si>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</si>
  <si>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</si>
  <si>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</si>
  <si>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</si>
  <si>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</si>
  <si>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</si>
  <si>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 xml:space="preserve"> 542 301.16 </t>
  </si>
  <si>
    <t xml:space="preserve"> 74 464.13 </t>
  </si>
  <si>
    <t xml:space="preserve"> 39 275.89 </t>
  </si>
  <si>
    <t xml:space="preserve"> 39 450.81 </t>
  </si>
  <si>
    <t xml:space="preserve"> 40 474.46 </t>
  </si>
  <si>
    <t xml:space="preserve"> 40 076.82 </t>
  </si>
  <si>
    <t xml:space="preserve"> 40 697.06 </t>
  </si>
  <si>
    <t xml:space="preserve"> 38 620.34 </t>
  </si>
  <si>
    <t xml:space="preserve"> 40 171.62 </t>
  </si>
  <si>
    <t xml:space="preserve"> 40 678.51 </t>
  </si>
  <si>
    <t xml:space="preserve"> 42 093.18 </t>
  </si>
  <si>
    <t xml:space="preserve"> 42 885.26 </t>
  </si>
  <si>
    <t xml:space="preserve"> 63 413.07 </t>
  </si>
  <si>
    <t xml:space="preserve"> 280 253.82 </t>
  </si>
  <si>
    <t xml:space="preserve"> 74 675.60 </t>
  </si>
  <si>
    <t xml:space="preserve"> 40 138.81 </t>
  </si>
  <si>
    <t xml:space="preserve"> 40 328.22 </t>
  </si>
  <si>
    <t xml:space="preserve"> 41 001.89 </t>
  </si>
  <si>
    <t xml:space="preserve"> 42 096.30 </t>
  </si>
  <si>
    <t xml:space="preserve"> 42 012.99 </t>
  </si>
  <si>
    <t>212</t>
  </si>
  <si>
    <t>Contribuciones sociales de empleadores .................................................................................................................................................</t>
  </si>
  <si>
    <t xml:space="preserve"> 134 447.04 </t>
  </si>
  <si>
    <t xml:space="preserve"> 13 455.48 </t>
  </si>
  <si>
    <t xml:space="preserve"> 14 964.71 </t>
  </si>
  <si>
    <t xml:space="preserve"> 11 116.52 </t>
  </si>
  <si>
    <t xml:space="preserve"> 11 188.06 </t>
  </si>
  <si>
    <t xml:space="preserve"> 10 797.36 </t>
  </si>
  <si>
    <t xml:space="preserve"> 10 085.86 </t>
  </si>
  <si>
    <t xml:space="preserve"> 9 303.54 </t>
  </si>
  <si>
    <t xml:space="preserve"> 10 263.34 </t>
  </si>
  <si>
    <t xml:space="preserve"> 10 499.59 </t>
  </si>
  <si>
    <t xml:space="preserve"> 10 401.82 </t>
  </si>
  <si>
    <t xml:space="preserve"> 10 352.67 </t>
  </si>
  <si>
    <t xml:space="preserve"> 12 018.07 </t>
  </si>
  <si>
    <t xml:space="preserve"> 70 295.93 </t>
  </si>
  <si>
    <t xml:space="preserve"> 14 067.44 </t>
  </si>
  <si>
    <t xml:space="preserve"> 13 449.06 </t>
  </si>
  <si>
    <t xml:space="preserve"> 10 023.68 </t>
  </si>
  <si>
    <t xml:space="preserve"> 10 618.78 </t>
  </si>
  <si>
    <t xml:space="preserve"> 11 645.21 </t>
  </si>
  <si>
    <t xml:space="preserve"> 10 491.76 </t>
  </si>
  <si>
    <t>2121</t>
  </si>
  <si>
    <t>Contribuciones sociales efectivas de empleadores .................................................................................................................................................</t>
  </si>
  <si>
    <t xml:space="preserve"> 124 323.90 </t>
  </si>
  <si>
    <t xml:space="preserve"> 13 258.53 </t>
  </si>
  <si>
    <t xml:space="preserve"> 12 528.40 </t>
  </si>
  <si>
    <t xml:space="preserve"> 10 032.25 </t>
  </si>
  <si>
    <t xml:space="preserve"> 9 693.08 </t>
  </si>
  <si>
    <t xml:space="preserve"> 9 640.95 </t>
  </si>
  <si>
    <t xml:space="preserve"> 9 678.37 </t>
  </si>
  <si>
    <t xml:space="preserve"> 9 115.40 </t>
  </si>
  <si>
    <t xml:space="preserve"> 9 848.00 </t>
  </si>
  <si>
    <t xml:space="preserve"> 9 942.91 </t>
  </si>
  <si>
    <t xml:space="preserve"> 9 858.66 </t>
  </si>
  <si>
    <t xml:space="preserve"> 10 019.06 </t>
  </si>
  <si>
    <t xml:space="preserve"> 10 708.29 </t>
  </si>
  <si>
    <t xml:space="preserve"> 66 605.35 </t>
  </si>
  <si>
    <t xml:space="preserve"> 13 905.81 </t>
  </si>
  <si>
    <t xml:space="preserve"> 12 871.91 </t>
  </si>
  <si>
    <t xml:space="preserve"> 9 318.56 </t>
  </si>
  <si>
    <t xml:space="preserve"> 10 249.37 </t>
  </si>
  <si>
    <t xml:space="preserve"> 10 146.31 </t>
  </si>
  <si>
    <t xml:space="preserve"> 10 113.39 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</si>
  <si>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</si>
  <si>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</si>
  <si>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 10 123.14 </t>
  </si>
  <si>
    <t xml:space="preserve"> 2 436.31 </t>
  </si>
  <si>
    <t xml:space="preserve"> 1 084.27 </t>
  </si>
  <si>
    <t xml:space="preserve"> 1 494.98 </t>
  </si>
  <si>
    <t xml:space="preserve"> 1 156.41 </t>
  </si>
  <si>
    <t xml:space="preserve"> 1 309.78 </t>
  </si>
  <si>
    <t xml:space="preserve"> 3 690.58 </t>
  </si>
  <si>
    <t xml:space="preserve"> 1 498.90 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</si>
  <si>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</si>
  <si>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</si>
  <si>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</si>
  <si>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</si>
  <si>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</si>
  <si>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>242</t>
  </si>
  <si>
    <t>A residentes distintos del gobierno general .................................................................................................................................................</t>
  </si>
  <si>
    <t xml:space="preserve"> 1 991.54 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</si>
  <si>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</si>
  <si>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</si>
  <si>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</si>
  <si>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</si>
  <si>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</si>
  <si>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</si>
  <si>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</si>
  <si>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</si>
  <si>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</si>
  <si>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</si>
  <si>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</si>
  <si>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</si>
  <si>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</si>
  <si>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</si>
  <si>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</si>
  <si>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</si>
  <si>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</si>
  <si>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</si>
  <si>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 xml:space="preserve"> 1 013.53 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</si>
  <si>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</si>
  <si>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</si>
  <si>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</si>
  <si>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</si>
  <si>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 xml:space="preserve"> 23 230.33 </t>
  </si>
  <si>
    <t xml:space="preserve"> 7 745.70 </t>
  </si>
  <si>
    <t xml:space="preserve"> 1 481.67 </t>
  </si>
  <si>
    <t xml:space="preserve"> 3 107.98 </t>
  </si>
  <si>
    <t xml:space="preserve"> 6 217.10 </t>
  </si>
  <si>
    <t xml:space="preserve"> 1 440.94 </t>
  </si>
  <si>
    <t xml:space="preserve"> 15 553.31 </t>
  </si>
  <si>
    <t xml:space="preserve"> 8 284.79 </t>
  </si>
  <si>
    <t xml:space="preserve"> 2 129.52 </t>
  </si>
  <si>
    <t xml:space="preserve"> 4 100.17 </t>
  </si>
  <si>
    <t>2631</t>
  </si>
  <si>
    <t xml:space="preserve"> 5 053.01 </t>
  </si>
  <si>
    <t xml:space="preserve"> 4 532.09 </t>
  </si>
  <si>
    <t xml:space="preserve"> 2 397.85 </t>
  </si>
  <si>
    <t>2632</t>
  </si>
  <si>
    <t xml:space="preserve"> 18 177.32 </t>
  </si>
  <si>
    <t xml:space="preserve"> 7 583.44 </t>
  </si>
  <si>
    <t xml:space="preserve"> 1 101.75 </t>
  </si>
  <si>
    <t xml:space="preserve"> 2 112.74 </t>
  </si>
  <si>
    <t xml:space="preserve"> 6 127.53 </t>
  </si>
  <si>
    <t xml:space="preserve"> 1 251.86 </t>
  </si>
  <si>
    <t xml:space="preserve"> 11 021.22 </t>
  </si>
  <si>
    <t xml:space="preserve"> 7 541.70 </t>
  </si>
  <si>
    <t xml:space="preserve"> 1 777.20 </t>
  </si>
  <si>
    <t xml:space="preserve"> 1 702.32 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</si>
  <si>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</si>
  <si>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</si>
  <si>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</si>
  <si>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</si>
  <si>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</si>
  <si>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 xml:space="preserve"> 2 535.26 </t>
  </si>
  <si>
    <t xml:space="preserve"> 1 174.71 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</si>
  <si>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</si>
  <si>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</si>
  <si>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</si>
  <si>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</si>
  <si>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</si>
  <si>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</si>
  <si>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</si>
  <si>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</si>
  <si>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</si>
  <si>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</si>
  <si>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</si>
  <si>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</si>
  <si>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</si>
  <si>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</si>
  <si>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</si>
  <si>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</si>
  <si>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</si>
  <si>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 xml:space="preserve"> 140 246.70 </t>
  </si>
  <si>
    <t xml:space="preserve"> 17 597.12 </t>
  </si>
  <si>
    <t xml:space="preserve"> 9 226.40 </t>
  </si>
  <si>
    <t xml:space="preserve"> 26 265.02 </t>
  </si>
  <si>
    <t>2821</t>
  </si>
  <si>
    <t xml:space="preserve"> 376 699.96 </t>
  </si>
  <si>
    <t xml:space="preserve"> 15 049.16 </t>
  </si>
  <si>
    <t xml:space="preserve"> 20 972.14 </t>
  </si>
  <si>
    <t xml:space="preserve"> 24 644.12 </t>
  </si>
  <si>
    <t xml:space="preserve"> 26 467.17 </t>
  </si>
  <si>
    <t xml:space="preserve"> 27 651.19 </t>
  </si>
  <si>
    <t xml:space="preserve"> 32 892.55 </t>
  </si>
  <si>
    <t xml:space="preserve"> 28 911.25 </t>
  </si>
  <si>
    <t xml:space="preserve"> 31 862.92 </t>
  </si>
  <si>
    <t xml:space="preserve"> 31 551.79 </t>
  </si>
  <si>
    <t xml:space="preserve"> 33 119.37 </t>
  </si>
  <si>
    <t xml:space="preserve"> 48 663.58 </t>
  </si>
  <si>
    <t xml:space="preserve"> 54 914.73 </t>
  </si>
  <si>
    <t xml:space="preserve"> 138 005.72 </t>
  </si>
  <si>
    <t xml:space="preserve"> 17 593.83 </t>
  </si>
  <si>
    <t xml:space="preserve"> 9 166.76 </t>
  </si>
  <si>
    <t xml:space="preserve"> 24 782.19 </t>
  </si>
  <si>
    <t xml:space="preserve"> 25 472.18 </t>
  </si>
  <si>
    <t xml:space="preserve"> 29 307.11 </t>
  </si>
  <si>
    <t xml:space="preserve"> 31 683.65 </t>
  </si>
  <si>
    <t>2822</t>
  </si>
  <si>
    <t xml:space="preserve"> 7 718.02 </t>
  </si>
  <si>
    <t xml:space="preserve"> 1 149.37 </t>
  </si>
  <si>
    <t xml:space="preserve"> 3 310.64 </t>
  </si>
  <si>
    <t xml:space="preserve"> 2 240.99 </t>
  </si>
  <si>
    <t xml:space="preserve"> 1 482.83 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</si>
  <si>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</si>
  <si>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</si>
  <si>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</si>
  <si>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</si>
  <si>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</si>
  <si>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</si>
  <si>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</si>
  <si>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</si>
  <si>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</si>
  <si>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</si>
  <si>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</si>
  <si>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</si>
  <si>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</si>
  <si>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</si>
  <si>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</si>
  <si>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</si>
  <si>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</si>
  <si>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</si>
  <si>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</si>
  <si>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</si>
  <si>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</si>
  <si>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</si>
  <si>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</si>
  <si>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</si>
  <si>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</si>
  <si>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</si>
  <si>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</si>
  <si>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</si>
  <si>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</si>
  <si>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</si>
  <si>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</si>
  <si>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</si>
  <si>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</si>
  <si>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</si>
  <si>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</si>
  <si>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</si>
  <si>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</si>
  <si>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</si>
  <si>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Otras cuentas por pagar ............................................................................................................................................................................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</si>
  <si>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</si>
  <si>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</si>
  <si>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</si>
  <si>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</si>
  <si>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</si>
  <si>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</si>
  <si>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</si>
  <si>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</si>
  <si>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</si>
  <si>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</si>
  <si>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</si>
  <si>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</si>
  <si>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</si>
  <si>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</si>
  <si>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</si>
  <si>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</si>
  <si>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</si>
  <si>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</si>
  <si>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</si>
  <si>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</si>
  <si>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</si>
  <si>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</si>
  <si>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</si>
  <si>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</si>
  <si>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</si>
  <si>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</si>
  <si>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</si>
  <si>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</si>
  <si>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</si>
  <si>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</si>
  <si>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</si>
  <si>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</si>
  <si>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</si>
  <si>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</si>
  <si>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</si>
  <si>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</si>
  <si>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</si>
  <si>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</si>
  <si>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</si>
  <si>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</si>
  <si>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</si>
  <si>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</si>
  <si>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Transacciones en activos y pasivos financieros [=32-33] ..............................................................................................................................................................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</si>
  <si>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</si>
  <si>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</si>
  <si>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</si>
  <si>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</si>
  <si>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</si>
  <si>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</si>
  <si>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Pasivos D1 de deuda al valor de mercado: Transacciones ...................................................................................................................................................................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</si>
  <si>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</si>
  <si>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</si>
  <si>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</si>
  <si>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</si>
  <si>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</si>
  <si>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</si>
  <si>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</si>
  <si>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</si>
  <si>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</si>
  <si>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</si>
  <si>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</si>
  <si>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</si>
  <si>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</si>
  <si>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</si>
  <si>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</si>
  <si>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</si>
  <si>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</si>
  <si>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</si>
  <si>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</si>
  <si>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</si>
  <si>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</si>
  <si>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</si>
  <si>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</si>
  <si>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</si>
  <si>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</si>
  <si>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</si>
  <si>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</si>
  <si>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</si>
  <si>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</si>
  <si>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</si>
  <si>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</si>
  <si>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</si>
  <si>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</si>
  <si>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</si>
  <si>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</si>
  <si>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</si>
  <si>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</si>
  <si>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</si>
  <si>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</si>
  <si>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</si>
  <si>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</si>
  <si>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</si>
  <si>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</si>
  <si>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</si>
  <si>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</si>
  <si>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</si>
  <si>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</si>
  <si>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</si>
  <si>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</si>
  <si>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</si>
  <si>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</si>
  <si>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</si>
  <si>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</si>
  <si>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</si>
  <si>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</si>
  <si>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</si>
  <si>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</si>
  <si>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</si>
  <si>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</si>
  <si>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</si>
  <si>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</si>
  <si>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</si>
  <si>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</si>
  <si>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</si>
  <si>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</si>
  <si>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</si>
  <si>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</si>
  <si>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</si>
  <si>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</si>
  <si>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</si>
  <si>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</si>
  <si>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</si>
  <si>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</si>
  <si>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</si>
  <si>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</si>
  <si>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</si>
  <si>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</si>
  <si>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</si>
  <si>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</si>
  <si>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</si>
  <si>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</si>
  <si>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</si>
  <si>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</si>
  <si>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</si>
  <si>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</si>
  <si>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</si>
  <si>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</si>
  <si>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</si>
  <si>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</si>
  <si>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</si>
  <si>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</si>
  <si>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</si>
  <si>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6</t>
  </si>
  <si>
    <t>BALANCE</t>
  </si>
  <si>
    <t>6</t>
  </si>
  <si>
    <t>PATRIMONIO NETO ............................................................................................................</t>
  </si>
  <si>
    <t>61</t>
  </si>
  <si>
    <t xml:space="preserve">Activos no financieros ...........................................................................................................  </t>
  </si>
  <si>
    <t>611</t>
  </si>
  <si>
    <t>Activos fijos .........................................................................................................................</t>
  </si>
  <si>
    <t>6111</t>
  </si>
  <si>
    <t>6112</t>
  </si>
  <si>
    <t>6113</t>
  </si>
  <si>
    <t>6114</t>
  </si>
  <si>
    <t>612</t>
  </si>
  <si>
    <t>613</t>
  </si>
  <si>
    <t>614</t>
  </si>
  <si>
    <t>6141</t>
  </si>
  <si>
    <t>6142</t>
  </si>
  <si>
    <t>6143</t>
  </si>
  <si>
    <t>6144</t>
  </si>
  <si>
    <t>62</t>
  </si>
  <si>
    <t>Activos financieros .....................................................................................................................................................................</t>
  </si>
  <si>
    <t>6201</t>
  </si>
  <si>
    <t>Oro monetario y DEG [6221] ..........................................................................................................................................................................</t>
  </si>
  <si>
    <t>6202</t>
  </si>
  <si>
    <t>Billetes y monedas y depósitos [6212+6222] .........................................................................................................................................................................</t>
  </si>
  <si>
    <t>6203</t>
  </si>
  <si>
    <t>Títulos de deuda [6213+6223] ...........................................................................................................................................................................</t>
  </si>
  <si>
    <t>6204</t>
  </si>
  <si>
    <t>Préstamos  [6214+6224] ............................................................................................................................................................................</t>
  </si>
  <si>
    <t>6205</t>
  </si>
  <si>
    <t>Participaciones de capital y en fondos de inversión [6215+6225] ....................................................................................................</t>
  </si>
  <si>
    <t>6206</t>
  </si>
  <si>
    <t>Seguros, pensiones y sistemas de garantías estandarizadas   [6216+6226] ............................................................................................................................................................................</t>
  </si>
  <si>
    <t>6207</t>
  </si>
  <si>
    <t>Derivados fin. y opciones de compra de acciones por empleados [6217+6227] .</t>
  </si>
  <si>
    <t>6208</t>
  </si>
  <si>
    <t>Otras cuentas por cobrar [6218+6228] ......................................................................................................................</t>
  </si>
  <si>
    <t>621</t>
  </si>
  <si>
    <t>6211</t>
  </si>
  <si>
    <t>6212</t>
  </si>
  <si>
    <t>6213</t>
  </si>
  <si>
    <t>6214</t>
  </si>
  <si>
    <t>6215</t>
  </si>
  <si>
    <t>6216</t>
  </si>
  <si>
    <t>Seguros, pensiones y sistemas de garantías estandarizadas   .............................................................................................................................................................................</t>
  </si>
  <si>
    <t>6217</t>
  </si>
  <si>
    <t>6218</t>
  </si>
  <si>
    <t>622</t>
  </si>
  <si>
    <t>6221</t>
  </si>
  <si>
    <t>6222</t>
  </si>
  <si>
    <t>6223</t>
  </si>
  <si>
    <t>6224</t>
  </si>
  <si>
    <t>6225</t>
  </si>
  <si>
    <t>6226</t>
  </si>
  <si>
    <t>Seguros, pensiones y sistemas de garantías estandarizadas   ............................................................................................................................................................................</t>
  </si>
  <si>
    <t>6227</t>
  </si>
  <si>
    <t>6228</t>
  </si>
  <si>
    <t>63</t>
  </si>
  <si>
    <t>Pasivos ............................................................................................................................................................................</t>
  </si>
  <si>
    <t>6301</t>
  </si>
  <si>
    <t>Derechos especiales de giro (DEG) [6321] .....................................................................................................................................................................</t>
  </si>
  <si>
    <t>6302</t>
  </si>
  <si>
    <t>Billetes y monedas y depósitos [6312+6322] ....................................................................................................................................................................</t>
  </si>
  <si>
    <t>6303</t>
  </si>
  <si>
    <t>Títulos de deuda [6313+6323] ....................................................................................................................................................................</t>
  </si>
  <si>
    <t>6304</t>
  </si>
  <si>
    <t>Préstamos [6314+6324] ..........................................................................................................................................</t>
  </si>
  <si>
    <t>6305</t>
  </si>
  <si>
    <t>Participaciones de capital y en fondos de inversión [6315+6325] ....................................................................................................</t>
  </si>
  <si>
    <t>6306</t>
  </si>
  <si>
    <t>Seguros, pensiones y sistemas de garantías estandarizadas   [6316+6326] .........................................................................................................................................</t>
  </si>
  <si>
    <t>63061</t>
  </si>
  <si>
    <t>63062</t>
  </si>
  <si>
    <t>63063</t>
  </si>
  <si>
    <t>63064</t>
  </si>
  <si>
    <t>63065</t>
  </si>
  <si>
    <t>Provisiones para las peticiones de fondos en virtud de garantías normalizadas ......................................................................................................................................................................</t>
  </si>
  <si>
    <t>6307</t>
  </si>
  <si>
    <t>Derivados fin. y opciones de compra de acciones por empleados [6317+6327] ........................................................................................................................................................................</t>
  </si>
  <si>
    <t>6308</t>
  </si>
  <si>
    <t>Otras cuentas por pagar [6318+6328] .......................................................................................................</t>
  </si>
  <si>
    <t>631</t>
  </si>
  <si>
    <t>6312</t>
  </si>
  <si>
    <t>6313</t>
  </si>
  <si>
    <t>6314</t>
  </si>
  <si>
    <t>6315</t>
  </si>
  <si>
    <t>6316</t>
  </si>
  <si>
    <t>6317</t>
  </si>
  <si>
    <t>6318</t>
  </si>
  <si>
    <t>632</t>
  </si>
  <si>
    <t>6321</t>
  </si>
  <si>
    <t>Derechos especiales de giro (DEG) .............................................................................................................................................................................</t>
  </si>
  <si>
    <t>6322</t>
  </si>
  <si>
    <t>6323</t>
  </si>
  <si>
    <t>6324</t>
  </si>
  <si>
    <t>6325</t>
  </si>
  <si>
    <t>6326</t>
  </si>
  <si>
    <t>6327</t>
  </si>
  <si>
    <t>derivados financieros y opciones de compra de acciones por parte de empleados.</t>
  </si>
  <si>
    <t>6328</t>
  </si>
  <si>
    <t>6M2</t>
  </si>
  <si>
    <t>Patrimonio financiero neto [=62-63] ..............................................................................................................................................</t>
  </si>
  <si>
    <t>Partidas informativas de deuda</t>
  </si>
  <si>
    <t>6M3</t>
  </si>
  <si>
    <t>Deuda bruta (D4) al valor de mercado .........................................................................................................................................................</t>
  </si>
  <si>
    <t>6M3D3</t>
  </si>
  <si>
    <t>Pasivos D3 de deuda al valor de mercado ...................................................................................................................................................................</t>
  </si>
  <si>
    <t>6M3D2</t>
  </si>
  <si>
    <t>Pasivos D2 de deuda al valor de mercado...................................................................................................................................................................</t>
  </si>
  <si>
    <t>6M3D1</t>
  </si>
  <si>
    <t>Pasivos D1 de deuda al valor de mercado...................................................................................................................................................................</t>
  </si>
  <si>
    <t>6M4</t>
  </si>
  <si>
    <t>Deuda bruta (D4) al valor nominal .........................................................................................................................................................</t>
  </si>
  <si>
    <t>6M4D3</t>
  </si>
  <si>
    <t>Pasivos D3 de deuda al nominal valor ...................................................................................................................................................................</t>
  </si>
  <si>
    <t>6M4D2</t>
  </si>
  <si>
    <t>Pasivos D2 de deuda al nominal valor ...................................................................................................................................................................</t>
  </si>
  <si>
    <t>6M4D1</t>
  </si>
  <si>
    <t>Pasivos D1 de deuda al nominal valor ...................................................................................................................................................................</t>
  </si>
  <si>
    <t>6M35</t>
  </si>
  <si>
    <t>Deuda bruta (D4) al valor facial .........................................................................................................................................................</t>
  </si>
  <si>
    <t>6M35D3</t>
  </si>
  <si>
    <t>Pasivos D3 de deuda al valor facial ...................................................................................................................................................................</t>
  </si>
  <si>
    <t>6M35D2</t>
  </si>
  <si>
    <t>Pasivos D2 de deuda al valor facial ...................................................................................................................................................................</t>
  </si>
  <si>
    <t>6M35D1</t>
  </si>
  <si>
    <t>Pasivos D1 de deuda al valor facial ...................................................................................................................................................................</t>
  </si>
  <si>
    <t>6M36</t>
  </si>
  <si>
    <t>Deuda neta (D4) al valor de mercado ...................................................................................................................................................................................</t>
  </si>
  <si>
    <t>6M91</t>
  </si>
  <si>
    <t xml:space="preserve">Deuda bruta (D4) al valor de mercado, excluidos los activos en billetes y monedas y depósitos ................................................................................................................................................................................... </t>
  </si>
  <si>
    <t>6M91D3</t>
  </si>
  <si>
    <t>Pasivos D3 de deuda,  excluidos los activos en billetes y monedas y depósitos ...................................................................................................................................................................................</t>
  </si>
  <si>
    <t>6M91D2</t>
  </si>
  <si>
    <t>Pasivos D2 de deuda, excluidos los activos en billetes y monedas y depósitos ...................................................................................................................................................................................</t>
  </si>
  <si>
    <t>6M91D1</t>
  </si>
  <si>
    <t>Pasivos D1 de deuda, excluidos los activos en billetes y monedas y depósitos ...................................................................................................................................................................................</t>
  </si>
  <si>
    <t>6M92</t>
  </si>
  <si>
    <t xml:space="preserve">Activos en títulos negociables de alta calidad ................................................................................................................................................................................... </t>
  </si>
  <si>
    <t>6M93</t>
  </si>
  <si>
    <t>Deuda pública bruta según la definición nacional .........................................................................................................................................................</t>
  </si>
  <si>
    <t>Saldos de apertura</t>
  </si>
  <si>
    <r>
      <t>61</t>
    </r>
    <r>
      <rPr>
        <vertAlign val="subscript"/>
        <sz val="8.25"/>
        <color indexed="9"/>
        <rFont val="Futura Lt BT"/>
        <family val="2"/>
      </rPr>
      <t>t-1</t>
    </r>
  </si>
  <si>
    <t>Activos no financieros (balance de apertura) .........................................................................................................................................................</t>
  </si>
  <si>
    <r>
      <t>62</t>
    </r>
    <r>
      <rPr>
        <vertAlign val="subscript"/>
        <sz val="8.25"/>
        <color indexed="9"/>
        <rFont val="Futura Lt BT"/>
        <family val="2"/>
      </rPr>
      <t>t-1</t>
    </r>
  </si>
  <si>
    <t>Activos financieros (balance de apertura) .........................................................................................................................................................</t>
  </si>
  <si>
    <r>
      <t>63</t>
    </r>
    <r>
      <rPr>
        <vertAlign val="subscript"/>
        <sz val="8.25"/>
        <color indexed="9"/>
        <rFont val="Futura Lt BT"/>
        <family val="2"/>
      </rPr>
      <t>t-1</t>
    </r>
  </si>
  <si>
    <t>Pasivos (balance de apertura) .........................................................................................................................................................</t>
  </si>
  <si>
    <r>
      <t>6M3D1</t>
    </r>
    <r>
      <rPr>
        <vertAlign val="subscript"/>
        <sz val="8.25"/>
        <color indexed="9"/>
        <rFont val="Futura Lt BT"/>
        <family val="2"/>
      </rPr>
      <t>t-1</t>
    </r>
  </si>
  <si>
    <t>Pasivos D1 de deuda al valor de mercado (balance de apertura) .........................................................................................................................................................</t>
  </si>
  <si>
    <t>Otras partidas informativas</t>
  </si>
  <si>
    <t>6M391</t>
  </si>
  <si>
    <t>Préstamos concesionarios al nominal valor ...................................................................................................................................................................................</t>
  </si>
  <si>
    <t>6M392</t>
  </si>
  <si>
    <t>Transferencias implícitas resultantes de préstamos a tasas de interés concesionarias ...................................................................................................................................................................................</t>
  </si>
  <si>
    <t>6M5</t>
  </si>
  <si>
    <t>Atrasos ....................................................................................................................................................................................</t>
  </si>
  <si>
    <t>6M6</t>
  </si>
  <si>
    <t>Pasivos contingentes explícitos ....................................................................................................................................................................................</t>
  </si>
  <si>
    <t>6M61</t>
  </si>
  <si>
    <t>De los cuales: Deuda con garantía pública .......................................................................................................................</t>
  </si>
  <si>
    <t>6M7</t>
  </si>
  <si>
    <t>Obligaciones implícitas netas por prestaciones de la seguridad social ................................................................................................................................................................................................................</t>
  </si>
  <si>
    <t>6M8</t>
  </si>
  <si>
    <t>Activos correspondientes a préstamos en mora al valor facial ................................................................................................................................................................................................................</t>
  </si>
  <si>
    <t>6M81</t>
  </si>
  <si>
    <t>Activos correspondientes a préstamos en mora al valor nominal ................................................................................................................................................................................................................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</si>
  <si>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</si>
  <si>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</si>
  <si>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</si>
  <si>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</si>
  <si>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</si>
  <si>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</si>
  <si>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</si>
  <si>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</si>
  <si>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</si>
  <si>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</si>
  <si>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</si>
  <si>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</si>
  <si>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</si>
  <si>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</si>
  <si>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</si>
  <si>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</si>
  <si>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</si>
  <si>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</si>
  <si>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</si>
  <si>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</si>
  <si>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</si>
  <si>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</si>
  <si>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</si>
  <si>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</si>
  <si>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</si>
  <si>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</si>
  <si>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</si>
  <si>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</si>
  <si>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</si>
  <si>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</si>
  <si>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</si>
  <si>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</si>
  <si>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</si>
  <si>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</si>
  <si>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</si>
  <si>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</si>
  <si>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</si>
  <si>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</si>
  <si>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</si>
  <si>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</si>
  <si>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</si>
  <si>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</si>
  <si>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</si>
  <si>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</si>
  <si>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</si>
  <si>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</si>
  <si>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</si>
  <si>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</si>
  <si>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</si>
  <si>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</si>
  <si>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</si>
  <si>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</si>
  <si>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</si>
  <si>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</si>
  <si>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</si>
  <si>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</si>
  <si>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</si>
  <si>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</si>
  <si>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</si>
  <si>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</si>
  <si>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</si>
  <si>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</si>
  <si>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</si>
  <si>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</si>
  <si>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</si>
  <si>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</si>
  <si>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</si>
  <si>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</si>
  <si>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</si>
  <si>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</si>
  <si>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</si>
  <si>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</si>
  <si>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</si>
  <si>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</si>
  <si>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</si>
  <si>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</si>
  <si>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</si>
  <si>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</si>
  <si>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</si>
  <si>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</si>
  <si>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</si>
  <si>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</si>
  <si>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</si>
  <si>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</si>
  <si>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</si>
  <si>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</si>
  <si>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</si>
  <si>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</si>
  <si>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</si>
  <si>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</si>
  <si>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</si>
  <si>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</si>
  <si>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</si>
  <si>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</si>
  <si>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</si>
  <si>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</si>
  <si>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</si>
  <si>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</si>
  <si>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</si>
  <si>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</si>
  <si>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</si>
  <si>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</si>
  <si>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</si>
  <si>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</si>
  <si>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</si>
  <si>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</si>
  <si>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</si>
  <si>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</si>
  <si>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</si>
  <si>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</si>
  <si>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</si>
  <si>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</si>
  <si>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</si>
  <si>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</si>
  <si>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</si>
  <si>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</si>
  <si>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</si>
  <si>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</si>
  <si>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</si>
  <si>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</si>
  <si>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</si>
  <si>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</si>
  <si>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</si>
  <si>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</si>
  <si>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</si>
  <si>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</si>
  <si>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</si>
  <si>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</si>
  <si>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</si>
  <si>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</si>
  <si>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</si>
  <si>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</si>
  <si>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</si>
  <si>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</si>
  <si>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</si>
  <si>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</si>
  <si>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</si>
  <si>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</si>
  <si>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</si>
  <si>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</si>
  <si>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</si>
  <si>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</si>
  <si>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</si>
  <si>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</si>
  <si>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</si>
  <si>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</si>
  <si>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</si>
  <si>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</si>
  <si>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</si>
  <si>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</si>
  <si>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</si>
  <si>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</si>
  <si>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</si>
  <si>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</si>
  <si>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</si>
  <si>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</si>
  <si>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</si>
  <si>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</si>
  <si>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</si>
  <si>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</si>
  <si>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</si>
  <si>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</si>
  <si>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</si>
  <si>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</si>
  <si>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8A</t>
  </si>
  <si>
    <t>Años</t>
  </si>
  <si>
    <t>TRANSACCIONES EN ACTIVOS Y PASIVOS FINANCIEROS POR SECTOR DE LA CONTRAPARTE</t>
  </si>
  <si>
    <t>82</t>
  </si>
  <si>
    <t>Adquisición neta de activos financieros [=32] ...........................................................................................................................................................</t>
  </si>
  <si>
    <t>821</t>
  </si>
  <si>
    <t>Deudores internos [=321] ..........................................................................................................................................................</t>
  </si>
  <si>
    <t>8211</t>
  </si>
  <si>
    <t>Gobierno general ...........................................................................................................................................................</t>
  </si>
  <si>
    <t>82111</t>
  </si>
  <si>
    <t>Gobierno central ...........................................................................................................................................................</t>
  </si>
  <si>
    <t>821111</t>
  </si>
  <si>
    <t>Gobierno central presupuestario ...........................................................................................................................................................</t>
  </si>
  <si>
    <t>821112</t>
  </si>
  <si>
    <t>Gobierno central extrapresupuestario ...........................................................................................................................................................</t>
  </si>
  <si>
    <t>82112</t>
  </si>
  <si>
    <t>Fondos de seguridad social ...........................................................................................................................................................</t>
  </si>
  <si>
    <t>82113</t>
  </si>
  <si>
    <t>Gobiernos estatales ...........................................................................................................................................................</t>
  </si>
  <si>
    <t>82114</t>
  </si>
  <si>
    <t>Gobiernos locales ...........................................................................................................................................................</t>
  </si>
  <si>
    <t>8212</t>
  </si>
  <si>
    <t>Banco central ...........................................................................................................................................................</t>
  </si>
  <si>
    <t>8213</t>
  </si>
  <si>
    <t>Sociedades captadoras de depósitos excepto el banco central ..........................................................................................................................................................</t>
  </si>
  <si>
    <t>8214</t>
  </si>
  <si>
    <t>Otras sociedades financieras ...........................................................................................................................................................</t>
  </si>
  <si>
    <t>8215</t>
  </si>
  <si>
    <t>Sociedades no financieras ...........................................................................................................................................................</t>
  </si>
  <si>
    <t>8216</t>
  </si>
  <si>
    <t>Hogares e instituciones sin fines de lucro que sirven a los hogares ..........................................................................................................................................................</t>
  </si>
  <si>
    <t>822</t>
  </si>
  <si>
    <t>Deudores externos [=322] ..........................................................................................................................................................</t>
  </si>
  <si>
    <t>8221</t>
  </si>
  <si>
    <t>8227</t>
  </si>
  <si>
    <t>Organismos internacionales ...........................................................................................................................................................</t>
  </si>
  <si>
    <t>8228</t>
  </si>
  <si>
    <t>Sociedades financieras distintas de organismos internacionales ..............................................................................................................................................................................</t>
  </si>
  <si>
    <t>8229</t>
  </si>
  <si>
    <t>Otros no residentes ...........................................................................................................................................................</t>
  </si>
  <si>
    <t>83</t>
  </si>
  <si>
    <t>Incurrimiento neto de pasivos [=33] ...........................................................................................................................................................</t>
  </si>
  <si>
    <t>831</t>
  </si>
  <si>
    <t>Acreedores internos [=331] .....................................................................................................................................................</t>
  </si>
  <si>
    <t>8311</t>
  </si>
  <si>
    <t>83111</t>
  </si>
  <si>
    <t>831111</t>
  </si>
  <si>
    <t>831112</t>
  </si>
  <si>
    <t>83112</t>
  </si>
  <si>
    <t>83113</t>
  </si>
  <si>
    <t>83114</t>
  </si>
  <si>
    <t>8312</t>
  </si>
  <si>
    <t>8313</t>
  </si>
  <si>
    <t>8314</t>
  </si>
  <si>
    <t>8315</t>
  </si>
  <si>
    <t>8316</t>
  </si>
  <si>
    <t>832</t>
  </si>
  <si>
    <t>Acreedores externos [=332] ..........................................................................................................................................................</t>
  </si>
  <si>
    <t>8321</t>
  </si>
  <si>
    <t>8327</t>
  </si>
  <si>
    <t>8328</t>
  </si>
  <si>
    <t>8329</t>
  </si>
  <si>
    <t>CUADRO 8B</t>
  </si>
  <si>
    <t>SALDOS DE ACTIVOS Y PASIVOS FINANCIEROS POR SECTOR DE LA CONTRAPARTE</t>
  </si>
  <si>
    <t>682</t>
  </si>
  <si>
    <t>Activos financieros [=62] ...........................................................................................................................................................</t>
  </si>
  <si>
    <t>6821</t>
  </si>
  <si>
    <t>Deudores internos [=621] ..........................................................................................................................................................</t>
  </si>
  <si>
    <t>68211</t>
  </si>
  <si>
    <t>682111</t>
  </si>
  <si>
    <t>6821111</t>
  </si>
  <si>
    <t>6821112</t>
  </si>
  <si>
    <t>682112</t>
  </si>
  <si>
    <t>682113</t>
  </si>
  <si>
    <t>682114</t>
  </si>
  <si>
    <t>68212</t>
  </si>
  <si>
    <t>68213</t>
  </si>
  <si>
    <t>68214</t>
  </si>
  <si>
    <t>68215</t>
  </si>
  <si>
    <t>68216</t>
  </si>
  <si>
    <t>6822</t>
  </si>
  <si>
    <t>Deudores externos [=622] ..........................................................................................................................................................</t>
  </si>
  <si>
    <t>68221</t>
  </si>
  <si>
    <t>68227</t>
  </si>
  <si>
    <t>68228</t>
  </si>
  <si>
    <t>68229</t>
  </si>
  <si>
    <t>683</t>
  </si>
  <si>
    <t>Pasivos [=63] ...........................................................................................................................................................</t>
  </si>
  <si>
    <t>6831</t>
  </si>
  <si>
    <t>Acreedores internos [=631] .....................................................................................................................................................</t>
  </si>
  <si>
    <t>68311</t>
  </si>
  <si>
    <t>683111</t>
  </si>
  <si>
    <t>6831111</t>
  </si>
  <si>
    <t>6831112</t>
  </si>
  <si>
    <t>683112</t>
  </si>
  <si>
    <t>683113</t>
  </si>
  <si>
    <t>683114</t>
  </si>
  <si>
    <t>68312</t>
  </si>
  <si>
    <t>68313</t>
  </si>
  <si>
    <t>68314</t>
  </si>
  <si>
    <t>68315</t>
  </si>
  <si>
    <t>68316</t>
  </si>
  <si>
    <t>6832</t>
  </si>
  <si>
    <t>Acreedores externos [=632] ..........................................................................................................................................................</t>
  </si>
  <si>
    <t>68321</t>
  </si>
  <si>
    <t>68327</t>
  </si>
  <si>
    <t>68328</t>
  </si>
  <si>
    <t>68329</t>
  </si>
  <si>
    <t>CUADRO 9</t>
  </si>
  <si>
    <t>TOTAL OTROS FLUJOS ECONÓMICOS EN ACTIVOS Y PASIVOS</t>
  </si>
  <si>
    <t>VARIACIÓN EN EL PATRIMONIO NETO COMO RESULTADO DE OTROS FLUJOS ECONÓMICOS ..........................................................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</si>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</sst>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-&quot;$&quot;* #,##0.00_-;\-&quot;$&quot;* #,##0.00_-;_-&quot;$&quot;* &quot;-&quot;??_-;_-@_-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sz val="7.5"/>
      <name val="Segoe Prin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7.5"/>
      <color indexed="12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7.5"/>
      <color theme="0" tint="-0.14996795556505021"/>
      <name val="Futura Lt BT"/>
      <family val="2"/>
    </font>
    <font>
      <i/>
      <sz val="7.5"/>
      <color theme="0"/>
      <name val="Futura Lt BT"/>
      <family val="2"/>
    </font>
    <font>
      <vertAlign val="subscript"/>
      <sz val="8.25"/>
      <color indexed="9"/>
      <name val="Futura Lt BT"/>
      <family val="2"/>
    </font>
    <font>
      <sz val="10"/>
      <name val="Futura Lt BT"/>
      <family val="2"/>
    </font>
    <font>
      <u/>
      <sz val="11"/>
      <color theme="10"/>
      <name val="Futura Lt BT"/>
      <family val="2"/>
    </font>
    <font>
      <b/>
      <vertAlign val="subscript"/>
      <sz val="8.25"/>
      <color indexed="9"/>
      <name val="Futura Lt BT"/>
      <family val="2"/>
    </font>
    <font>
      <b/>
      <vertAlign val="subscript"/>
      <sz val="8.25"/>
      <name val="Futura Lt BT"/>
      <family val="2"/>
    </font>
    <font>
      <sz val="11"/>
      <name val="Calibri"/>
      <family val="2"/>
      <scheme val="minor"/>
    </font>
    <font>
      <b/>
      <vertAlign val="subscript"/>
      <sz val="8.25"/>
      <color indexed="8"/>
      <name val="Futura Lt BT"/>
      <family val="2"/>
    </font>
    <font>
      <sz val="7.5"/>
      <color indexed="10"/>
      <name val="Futura Lt BT"/>
      <family val="2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7.5"/>
      <name val="Segoe UI"/>
      <family val="2"/>
    </font>
    <font>
      <b/>
      <sz val="7.5"/>
      <color theme="0"/>
      <name val="Futura Lt BT"/>
    </font>
    <font>
      <b/>
      <sz val="7.5"/>
      <color theme="1"/>
      <name val="Futura Lt BT"/>
    </font>
    <font>
      <b/>
      <sz val="7.5"/>
      <color indexed="12"/>
      <name val="Futura Lt BT"/>
    </font>
    <font>
      <sz val="7.5"/>
      <color theme="0"/>
      <name val="Futura Lt BT"/>
    </font>
    <font>
      <b/>
      <sz val="7.5"/>
      <name val="Futura Lt BT"/>
    </font>
    <font>
      <b/>
      <sz val="11"/>
      <color theme="1"/>
      <name val="Futura Lt BT"/>
    </font>
    <font>
      <sz val="11"/>
      <color theme="0"/>
      <name val="Calibri"/>
      <family val="2"/>
      <scheme val="minor"/>
    </font>
    <font>
      <b/>
      <i/>
      <sz val="7.5"/>
      <color theme="0"/>
      <name val="Futura Lt BT"/>
    </font>
    <font>
      <sz val="7.5"/>
      <color theme="0"/>
      <name val="Segoe Print"/>
      <family val="2"/>
    </font>
    <font>
      <sz val="7.5"/>
      <color indexed="12"/>
      <name val="Futura Lt BT"/>
    </font>
    <font>
      <sz val="7.5"/>
      <color theme="1"/>
      <name val="Futura Lt BT"/>
    </font>
    <font>
      <sz val="7.5"/>
      <name val="Futura Lt BT"/>
    </font>
    <font>
      <sz val="11"/>
      <color theme="0"/>
      <name val="Futura Lt BT"/>
      <family val="2"/>
    </font>
    <font>
      <u/>
      <sz val="11"/>
      <color theme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41" fillId="0" borderId="0">
      <alignment vertical="top"/>
    </xf>
    <xf numFmtId="164" fontId="1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41" fillId="0" borderId="0">
      <alignment vertical="top"/>
    </xf>
    <xf numFmtId="164" fontId="41" fillId="0" borderId="0" applyFont="0" applyFill="0" applyBorder="0" applyAlignment="0" applyProtection="0"/>
    <xf numFmtId="0" fontId="5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3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1" fillId="0" borderId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0" fontId="41" fillId="0" borderId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42" fontId="41" fillId="0" borderId="0"/>
    <xf numFmtId="0" fontId="1" fillId="0" borderId="0"/>
    <xf numFmtId="166" fontId="21" fillId="0" borderId="0" applyFont="0" applyFill="0" applyBorder="0" applyAlignment="0" applyProtection="0"/>
    <xf numFmtId="0" fontId="1" fillId="0" borderId="0"/>
    <xf numFmtId="0" fontId="21" fillId="0" borderId="0"/>
  </cellStyleXfs>
  <cellXfs count="284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43" fontId="25" fillId="4" borderId="9" xfId="3" applyFont="1" applyFill="1" applyBorder="1" applyAlignment="1" applyProtection="1">
      <alignment horizontal="right"/>
    </xf>
    <xf numFmtId="0" fontId="19" fillId="3" borderId="0" xfId="0" applyFont="1" applyFill="1" applyAlignment="1">
      <alignment horizontal="left" indent="1"/>
    </xf>
    <xf numFmtId="43" fontId="26" fillId="4" borderId="9" xfId="3" applyFont="1" applyFill="1" applyBorder="1" applyAlignment="1" applyProtection="1">
      <alignment horizontal="right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0" fontId="23" fillId="2" borderId="11" xfId="0" applyFont="1" applyFill="1" applyBorder="1"/>
    <xf numFmtId="0" fontId="19" fillId="3" borderId="6" xfId="0" applyFont="1" applyFill="1" applyBorder="1" applyAlignment="1">
      <alignment horizontal="left" indent="1"/>
    </xf>
    <xf numFmtId="43" fontId="23" fillId="4" borderId="9" xfId="3" applyFont="1" applyFill="1" applyBorder="1" applyAlignment="1" applyProtection="1">
      <alignment horizontal="right"/>
    </xf>
    <xf numFmtId="49" fontId="29" fillId="0" borderId="0" xfId="0" applyNumberFormat="1" applyFont="1"/>
    <xf numFmtId="0" fontId="29" fillId="0" borderId="0" xfId="0" applyFont="1"/>
    <xf numFmtId="43" fontId="29" fillId="0" borderId="0" xfId="3" applyFont="1" applyFill="1" applyAlignment="1" applyProtection="1">
      <alignment horizontal="right"/>
    </xf>
    <xf numFmtId="43" fontId="0" fillId="0" borderId="0" xfId="3" applyFont="1" applyFill="1"/>
    <xf numFmtId="43" fontId="0" fillId="0" borderId="0" xfId="3" applyFont="1"/>
    <xf numFmtId="49" fontId="30" fillId="3" borderId="0" xfId="0" applyNumberFormat="1" applyFont="1" applyFill="1" applyAlignment="1">
      <alignment horizontal="left"/>
    </xf>
    <xf numFmtId="0" fontId="30" fillId="3" borderId="0" xfId="0" applyFont="1" applyFill="1"/>
    <xf numFmtId="0" fontId="18" fillId="3" borderId="0" xfId="0" applyFont="1" applyFill="1"/>
    <xf numFmtId="49" fontId="31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2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3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3" fillId="3" borderId="11" xfId="0" applyFont="1" applyFill="1" applyBorder="1"/>
    <xf numFmtId="43" fontId="26" fillId="0" borderId="9" xfId="3" applyFont="1" applyFill="1" applyBorder="1" applyAlignment="1" applyProtection="1">
      <alignment horizontal="right"/>
    </xf>
    <xf numFmtId="49" fontId="34" fillId="3" borderId="12" xfId="0" applyNumberFormat="1" applyFont="1" applyFill="1" applyBorder="1" applyAlignment="1">
      <alignment horizontal="left"/>
    </xf>
    <xf numFmtId="0" fontId="34" fillId="3" borderId="13" xfId="2" applyFont="1" applyFill="1" applyBorder="1"/>
    <xf numFmtId="0" fontId="33" fillId="3" borderId="13" xfId="0" applyFont="1" applyFill="1" applyBorder="1"/>
    <xf numFmtId="43" fontId="23" fillId="0" borderId="9" xfId="3" applyFont="1" applyFill="1" applyBorder="1" applyAlignment="1" applyProtection="1">
      <alignment horizontal="right"/>
    </xf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2" fillId="5" borderId="0" xfId="0" applyFont="1" applyFill="1"/>
    <xf numFmtId="49" fontId="35" fillId="5" borderId="14" xfId="0" applyNumberFormat="1" applyFont="1" applyFill="1" applyBorder="1" applyAlignment="1">
      <alignment horizontal="left"/>
    </xf>
    <xf numFmtId="0" fontId="35" fillId="5" borderId="11" xfId="2" applyFont="1" applyFill="1" applyBorder="1"/>
    <xf numFmtId="0" fontId="32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3" fontId="26" fillId="5" borderId="9" xfId="3" applyFont="1" applyFill="1" applyBorder="1" applyAlignment="1" applyProtection="1">
      <alignment horizontal="right"/>
    </xf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2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3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30" fillId="3" borderId="4" xfId="0" applyFont="1" applyFill="1" applyBorder="1" applyAlignment="1">
      <alignment horizontal="left" vertical="center" wrapText="1" indent="1"/>
    </xf>
    <xf numFmtId="0" fontId="30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43" fontId="25" fillId="0" borderId="9" xfId="3" applyFont="1" applyFill="1" applyBorder="1" applyAlignment="1" applyProtection="1">
      <alignment horizontal="right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30" fillId="3" borderId="4" xfId="0" applyNumberFormat="1" applyFont="1" applyFill="1" applyBorder="1" applyAlignment="1">
      <alignment horizontal="left" vertical="center" wrapText="1" indent="1"/>
    </xf>
    <xf numFmtId="49" fontId="30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8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43" fontId="38" fillId="0" borderId="0" xfId="3" applyFont="1"/>
    <xf numFmtId="0" fontId="22" fillId="2" borderId="11" xfId="0" applyFont="1" applyFill="1" applyBorder="1"/>
    <xf numFmtId="0" fontId="26" fillId="2" borderId="11" xfId="0" applyFont="1" applyFill="1" applyBorder="1"/>
    <xf numFmtId="43" fontId="39" fillId="0" borderId="9" xfId="3" applyFont="1" applyFill="1" applyBorder="1" applyAlignment="1" applyProtection="1">
      <alignment horizontal="right"/>
    </xf>
    <xf numFmtId="0" fontId="40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3" fontId="0" fillId="0" borderId="0" xfId="0" applyNumberFormat="1"/>
    <xf numFmtId="49" fontId="22" fillId="2" borderId="17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/>
    </xf>
    <xf numFmtId="165" fontId="26" fillId="2" borderId="9" xfId="0" quotePrefix="1" applyNumberFormat="1" applyFont="1" applyFill="1" applyBorder="1" applyAlignment="1" applyProtection="1">
      <alignment horizontal="right" vertical="center"/>
      <protection locked="0"/>
    </xf>
    <xf numFmtId="165" fontId="26" fillId="4" borderId="9" xfId="0" applyNumberFormat="1" applyFont="1" applyFill="1" applyBorder="1" applyAlignment="1" applyProtection="1">
      <alignment horizontal="right"/>
      <protection locked="0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165" fontId="42" fillId="4" borderId="9" xfId="0" applyNumberFormat="1" applyFont="1" applyFill="1" applyBorder="1" applyAlignment="1">
      <alignment horizontal="right"/>
    </xf>
    <xf numFmtId="165" fontId="26" fillId="2" borderId="9" xfId="0" quotePrefix="1" applyNumberFormat="1" applyFont="1" applyFill="1" applyBorder="1" applyAlignment="1" applyProtection="1">
      <alignment horizontal="right"/>
      <protection locked="0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3" xfId="0" applyFont="1" applyFill="1" applyBorder="1"/>
    <xf numFmtId="165" fontId="25" fillId="4" borderId="9" xfId="0" applyNumberFormat="1" applyFont="1" applyFill="1" applyBorder="1" applyAlignment="1" applyProtection="1">
      <alignment horizontal="right"/>
      <protection locked="0"/>
    </xf>
    <xf numFmtId="49" fontId="19" fillId="3" borderId="12" xfId="0" applyNumberFormat="1" applyFont="1" applyFill="1" applyBorder="1" applyAlignment="1">
      <alignment horizontal="left"/>
    </xf>
    <xf numFmtId="0" fontId="19" fillId="3" borderId="13" xfId="0" applyFont="1" applyFill="1" applyBorder="1" applyAlignment="1">
      <alignment horizontal="left" indent="1"/>
    </xf>
    <xf numFmtId="0" fontId="43" fillId="3" borderId="0" xfId="0" applyFont="1" applyFill="1" applyAlignment="1">
      <alignment horizontal="left"/>
    </xf>
    <xf numFmtId="0" fontId="38" fillId="4" borderId="0" xfId="0" applyFont="1" applyFill="1"/>
    <xf numFmtId="49" fontId="26" fillId="4" borderId="0" xfId="0" applyNumberFormat="1" applyFont="1" applyFill="1"/>
    <xf numFmtId="0" fontId="26" fillId="4" borderId="0" xfId="0" applyFont="1" applyFill="1"/>
    <xf numFmtId="0" fontId="45" fillId="4" borderId="0" xfId="0" applyFont="1" applyFill="1" applyAlignment="1">
      <alignment horizontal="right"/>
    </xf>
    <xf numFmtId="0" fontId="46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165" fontId="23" fillId="2" borderId="9" xfId="0" quotePrefix="1" applyNumberFormat="1" applyFont="1" applyFill="1" applyBorder="1" applyAlignment="1" applyProtection="1">
      <alignment horizontal="right"/>
      <protection locked="0"/>
    </xf>
    <xf numFmtId="165" fontId="26" fillId="0" borderId="9" xfId="0" applyNumberFormat="1" applyFont="1" applyBorder="1" applyAlignment="1" applyProtection="1">
      <alignment horizontal="right"/>
      <protection locked="0"/>
    </xf>
    <xf numFmtId="165" fontId="42" fillId="0" borderId="9" xfId="0" applyNumberFormat="1" applyFont="1" applyBorder="1" applyAlignment="1" applyProtection="1">
      <alignment horizontal="right"/>
      <protection locked="0"/>
    </xf>
    <xf numFmtId="49" fontId="42" fillId="2" borderId="4" xfId="0" applyNumberFormat="1" applyFont="1" applyFill="1" applyBorder="1" applyAlignment="1">
      <alignment horizontal="left"/>
    </xf>
    <xf numFmtId="0" fontId="22" fillId="2" borderId="0" xfId="0" applyFont="1" applyFill="1"/>
    <xf numFmtId="0" fontId="26" fillId="2" borderId="0" xfId="0" applyFont="1" applyFill="1"/>
    <xf numFmtId="0" fontId="26" fillId="2" borderId="9" xfId="0" applyFont="1" applyFill="1" applyBorder="1"/>
    <xf numFmtId="165" fontId="26" fillId="4" borderId="9" xfId="0" applyNumberFormat="1" applyFont="1" applyFill="1" applyBorder="1" applyAlignment="1">
      <alignment horizontal="right"/>
    </xf>
    <xf numFmtId="0" fontId="19" fillId="3" borderId="11" xfId="0" applyFont="1" applyFill="1" applyBorder="1" applyAlignment="1">
      <alignment horizontal="left"/>
    </xf>
    <xf numFmtId="165" fontId="25" fillId="4" borderId="9" xfId="0" applyNumberFormat="1" applyFont="1" applyFill="1" applyBorder="1" applyAlignment="1">
      <alignment horizontal="right"/>
    </xf>
    <xf numFmtId="0" fontId="22" fillId="5" borderId="0" xfId="0" applyFont="1" applyFill="1"/>
    <xf numFmtId="0" fontId="26" fillId="5" borderId="0" xfId="0" applyFont="1" applyFill="1"/>
    <xf numFmtId="165" fontId="26" fillId="5" borderId="9" xfId="0" applyNumberFormat="1" applyFont="1" applyFill="1" applyBorder="1" applyAlignment="1">
      <alignment horizontal="right"/>
    </xf>
    <xf numFmtId="49" fontId="19" fillId="3" borderId="17" xfId="0" applyNumberFormat="1" applyFont="1" applyFill="1" applyBorder="1" applyAlignment="1">
      <alignment horizontal="left"/>
    </xf>
    <xf numFmtId="0" fontId="24" fillId="3" borderId="18" xfId="0" applyFont="1" applyFill="1" applyBorder="1" applyAlignment="1">
      <alignment horizontal="left"/>
    </xf>
    <xf numFmtId="0" fontId="19" fillId="3" borderId="6" xfId="0" applyFont="1" applyFill="1" applyBorder="1" applyAlignment="1">
      <alignment horizontal="left"/>
    </xf>
    <xf numFmtId="165" fontId="26" fillId="2" borderId="9" xfId="0" applyNumberFormat="1" applyFont="1" applyFill="1" applyBorder="1" applyAlignment="1">
      <alignment horizontal="right"/>
    </xf>
    <xf numFmtId="0" fontId="49" fillId="0" borderId="0" xfId="0" applyFont="1"/>
    <xf numFmtId="165" fontId="26" fillId="0" borderId="9" xfId="0" applyNumberFormat="1" applyFont="1" applyBorder="1" applyAlignment="1">
      <alignment horizontal="right"/>
    </xf>
    <xf numFmtId="165" fontId="23" fillId="2" borderId="9" xfId="0" applyNumberFormat="1" applyFont="1" applyFill="1" applyBorder="1" applyAlignment="1">
      <alignment horizontal="right"/>
    </xf>
    <xf numFmtId="49" fontId="28" fillId="2" borderId="4" xfId="0" applyNumberFormat="1" applyFont="1" applyFill="1" applyBorder="1" applyAlignment="1">
      <alignment horizontal="left"/>
    </xf>
    <xf numFmtId="0" fontId="28" fillId="2" borderId="0" xfId="0" applyFont="1" applyFill="1" applyAlignment="1">
      <alignment horizontal="left" wrapText="1"/>
    </xf>
    <xf numFmtId="49" fontId="27" fillId="2" borderId="7" xfId="0" applyNumberFormat="1" applyFont="1" applyFill="1" applyBorder="1" applyAlignment="1">
      <alignment horizontal="left"/>
    </xf>
    <xf numFmtId="0" fontId="27" fillId="2" borderId="8" xfId="0" applyFont="1" applyFill="1" applyBorder="1"/>
    <xf numFmtId="0" fontId="23" fillId="2" borderId="8" xfId="0" applyFont="1" applyFill="1" applyBorder="1"/>
    <xf numFmtId="49" fontId="28" fillId="2" borderId="14" xfId="0" applyNumberFormat="1" applyFont="1" applyFill="1" applyBorder="1" applyAlignment="1">
      <alignment horizontal="left"/>
    </xf>
    <xf numFmtId="0" fontId="28" fillId="2" borderId="11" xfId="0" applyFont="1" applyFill="1" applyBorder="1"/>
    <xf numFmtId="165" fontId="51" fillId="0" borderId="9" xfId="0" applyNumberFormat="1" applyFont="1" applyBorder="1" applyAlignment="1">
      <alignment horizontal="right"/>
    </xf>
    <xf numFmtId="0" fontId="26" fillId="2" borderId="25" xfId="0" applyFont="1" applyFill="1" applyBorder="1"/>
    <xf numFmtId="165" fontId="25" fillId="2" borderId="9" xfId="0" applyNumberFormat="1" applyFont="1" applyFill="1" applyBorder="1" applyAlignment="1">
      <alignment horizontal="right"/>
    </xf>
    <xf numFmtId="0" fontId="19" fillId="3" borderId="0" xfId="0" applyFont="1" applyFill="1" applyAlignment="1">
      <alignment horizontal="left" indent="4"/>
    </xf>
    <xf numFmtId="49" fontId="22" fillId="2" borderId="14" xfId="0" applyNumberFormat="1" applyFont="1" applyFill="1" applyBorder="1" applyAlignment="1">
      <alignment horizontal="left"/>
    </xf>
    <xf numFmtId="0" fontId="26" fillId="2" borderId="21" xfId="0" applyFont="1" applyFill="1" applyBorder="1"/>
    <xf numFmtId="0" fontId="23" fillId="2" borderId="25" xfId="0" applyFont="1" applyFill="1" applyBorder="1"/>
    <xf numFmtId="165" fontId="25" fillId="0" borderId="9" xfId="0" applyNumberFormat="1" applyFont="1" applyBorder="1" applyAlignment="1">
      <alignment horizontal="right"/>
    </xf>
    <xf numFmtId="0" fontId="23" fillId="2" borderId="21" xfId="0" applyFont="1" applyFill="1" applyBorder="1"/>
    <xf numFmtId="165" fontId="54" fillId="0" borderId="22" xfId="0" applyNumberFormat="1" applyFont="1" applyBorder="1" applyAlignment="1" applyProtection="1">
      <alignment horizontal="right"/>
      <protection locked="0"/>
    </xf>
    <xf numFmtId="0" fontId="56" fillId="2" borderId="0" xfId="0" applyFont="1" applyFill="1"/>
    <xf numFmtId="0" fontId="56" fillId="2" borderId="13" xfId="0" applyFont="1" applyFill="1" applyBorder="1"/>
    <xf numFmtId="0" fontId="56" fillId="2" borderId="11" xfId="0" applyFont="1" applyFill="1" applyBorder="1"/>
    <xf numFmtId="43" fontId="58" fillId="2" borderId="9" xfId="3" applyFont="1" applyFill="1" applyBorder="1" applyAlignment="1" applyProtection="1">
      <alignment horizontal="center"/>
    </xf>
    <xf numFmtId="165" fontId="57" fillId="2" borderId="9" xfId="0" applyNumberFormat="1" applyFont="1" applyFill="1" applyBorder="1" applyAlignment="1" applyProtection="1">
      <alignment horizontal="right"/>
      <protection locked="0"/>
    </xf>
    <xf numFmtId="165" fontId="57" fillId="4" borderId="9" xfId="0" applyNumberFormat="1" applyFont="1" applyFill="1" applyBorder="1" applyAlignment="1" applyProtection="1">
      <alignment horizontal="right"/>
      <protection locked="0"/>
    </xf>
    <xf numFmtId="165" fontId="56" fillId="4" borderId="9" xfId="0" applyNumberFormat="1" applyFont="1" applyFill="1" applyBorder="1" applyAlignment="1" applyProtection="1">
      <alignment horizontal="right"/>
      <protection locked="0"/>
    </xf>
    <xf numFmtId="165" fontId="59" fillId="4" borderId="9" xfId="0" applyNumberFormat="1" applyFont="1" applyFill="1" applyBorder="1" applyAlignment="1" applyProtection="1">
      <alignment horizontal="right"/>
      <protection locked="0"/>
    </xf>
    <xf numFmtId="17" fontId="55" fillId="3" borderId="9" xfId="2" applyNumberFormat="1" applyFont="1" applyFill="1" applyBorder="1" applyAlignment="1">
      <alignment horizontal="center"/>
    </xf>
    <xf numFmtId="49" fontId="55" fillId="3" borderId="14" xfId="0" applyNumberFormat="1" applyFont="1" applyFill="1" applyBorder="1" applyAlignment="1">
      <alignment horizontal="left"/>
    </xf>
    <xf numFmtId="0" fontId="55" fillId="3" borderId="11" xfId="0" applyFont="1" applyFill="1" applyBorder="1"/>
    <xf numFmtId="0" fontId="60" fillId="0" borderId="0" xfId="0" applyFont="1"/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43" fontId="28" fillId="0" borderId="9" xfId="3" applyFont="1" applyFill="1" applyBorder="1" applyAlignment="1" applyProtection="1">
      <alignment horizontal="right"/>
    </xf>
    <xf numFmtId="43" fontId="0" fillId="0" borderId="0" xfId="3" applyFont="1" applyBorder="1"/>
    <xf numFmtId="43" fontId="59" fillId="4" borderId="0" xfId="3" applyFont="1" applyFill="1" applyBorder="1" applyAlignment="1" applyProtection="1">
      <alignment horizontal="right"/>
    </xf>
    <xf numFmtId="49" fontId="24" fillId="2" borderId="17" xfId="0" applyNumberFormat="1" applyFont="1" applyFill="1" applyBorder="1" applyAlignment="1">
      <alignment horizontal="left"/>
    </xf>
    <xf numFmtId="0" fontId="24" fillId="2" borderId="18" xfId="0" applyFont="1" applyFill="1" applyBorder="1"/>
    <xf numFmtId="0" fontId="61" fillId="0" borderId="0" xfId="0" applyFont="1"/>
    <xf numFmtId="0" fontId="62" fillId="2" borderId="0" xfId="0" applyFont="1" applyFill="1"/>
    <xf numFmtId="0" fontId="62" fillId="2" borderId="13" xfId="0" applyFont="1" applyFill="1" applyBorder="1"/>
    <xf numFmtId="0" fontId="62" fillId="2" borderId="11" xfId="0" applyFont="1" applyFill="1" applyBorder="1"/>
    <xf numFmtId="0" fontId="55" fillId="2" borderId="16" xfId="0" applyFont="1" applyFill="1" applyBorder="1" applyAlignment="1">
      <alignment vertical="center"/>
    </xf>
    <xf numFmtId="0" fontId="63" fillId="0" borderId="0" xfId="0" applyFont="1"/>
    <xf numFmtId="0" fontId="55" fillId="3" borderId="4" xfId="0" applyFont="1" applyFill="1" applyBorder="1" applyAlignment="1">
      <alignment horizontal="left"/>
    </xf>
    <xf numFmtId="49" fontId="62" fillId="2" borderId="4" xfId="0" applyNumberFormat="1" applyFont="1" applyFill="1" applyBorder="1" applyAlignment="1">
      <alignment horizontal="left"/>
    </xf>
    <xf numFmtId="49" fontId="62" fillId="2" borderId="12" xfId="0" applyNumberFormat="1" applyFont="1" applyFill="1" applyBorder="1" applyAlignment="1">
      <alignment horizontal="left"/>
    </xf>
    <xf numFmtId="49" fontId="55" fillId="3" borderId="4" xfId="0" applyNumberFormat="1" applyFont="1" applyFill="1" applyBorder="1" applyAlignment="1">
      <alignment horizontal="left"/>
    </xf>
    <xf numFmtId="49" fontId="58" fillId="3" borderId="4" xfId="0" applyNumberFormat="1" applyFont="1" applyFill="1" applyBorder="1" applyAlignment="1">
      <alignment horizontal="left"/>
    </xf>
    <xf numFmtId="49" fontId="58" fillId="3" borderId="14" xfId="0" applyNumberFormat="1" applyFont="1" applyFill="1" applyBorder="1" applyAlignment="1">
      <alignment horizontal="left"/>
    </xf>
    <xf numFmtId="49" fontId="62" fillId="2" borderId="14" xfId="0" applyNumberFormat="1" applyFont="1" applyFill="1" applyBorder="1" applyAlignment="1">
      <alignment horizontal="left"/>
    </xf>
    <xf numFmtId="49" fontId="55" fillId="2" borderId="15" xfId="0" applyNumberFormat="1" applyFont="1" applyFill="1" applyBorder="1" applyAlignment="1">
      <alignment vertical="top" wrapText="1"/>
    </xf>
    <xf numFmtId="49" fontId="58" fillId="3" borderId="5" xfId="0" applyNumberFormat="1" applyFont="1" applyFill="1" applyBorder="1" applyAlignment="1">
      <alignment horizontal="left"/>
    </xf>
    <xf numFmtId="43" fontId="64" fillId="4" borderId="9" xfId="3" applyFont="1" applyFill="1" applyBorder="1" applyAlignment="1" applyProtection="1">
      <alignment horizontal="right"/>
    </xf>
    <xf numFmtId="43" fontId="65" fillId="2" borderId="9" xfId="3" applyFont="1" applyFill="1" applyBorder="1" applyAlignment="1" applyProtection="1">
      <alignment horizontal="right"/>
    </xf>
    <xf numFmtId="43" fontId="1" fillId="0" borderId="0" xfId="3" applyFont="1" applyFill="1"/>
    <xf numFmtId="43" fontId="1" fillId="0" borderId="0" xfId="3" applyFont="1"/>
    <xf numFmtId="43" fontId="66" fillId="4" borderId="9" xfId="3" applyFont="1" applyFill="1" applyBorder="1" applyAlignment="1" applyProtection="1">
      <alignment horizontal="right"/>
    </xf>
    <xf numFmtId="43" fontId="64" fillId="0" borderId="9" xfId="3" applyFont="1" applyFill="1" applyBorder="1" applyAlignment="1" applyProtection="1">
      <alignment horizontal="right"/>
    </xf>
    <xf numFmtId="43" fontId="66" fillId="0" borderId="9" xfId="3" applyFont="1" applyFill="1" applyBorder="1" applyAlignment="1" applyProtection="1">
      <alignment horizontal="right"/>
    </xf>
    <xf numFmtId="43" fontId="65" fillId="0" borderId="9" xfId="3" applyFont="1" applyFill="1" applyBorder="1" applyAlignment="1" applyProtection="1">
      <alignment horizontal="right"/>
    </xf>
    <xf numFmtId="0" fontId="67" fillId="0" borderId="0" xfId="0" applyFont="1"/>
    <xf numFmtId="0" fontId="68" fillId="0" borderId="0" xfId="1" applyFont="1" applyAlignment="1" applyProtection="1"/>
    <xf numFmtId="0" fontId="55" fillId="3" borderId="9" xfId="0" applyFont="1" applyFill="1" applyBorder="1" applyAlignment="1">
      <alignment vertical="center" wrapText="1"/>
    </xf>
    <xf numFmtId="0" fontId="20" fillId="3" borderId="6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5" fillId="3" borderId="7" xfId="0" applyFont="1" applyFill="1" applyBorder="1" applyAlignment="1">
      <alignment horizontal="center" vertical="center" wrapText="1"/>
    </xf>
    <xf numFmtId="0" fontId="55" fillId="3" borderId="8" xfId="0" applyFont="1" applyFill="1" applyBorder="1" applyAlignment="1">
      <alignment horizontal="center" vertical="center" wrapText="1"/>
    </xf>
    <xf numFmtId="0" fontId="55" fillId="3" borderId="26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55" fillId="3" borderId="2" xfId="0" applyFont="1" applyFill="1" applyBorder="1" applyAlignment="1">
      <alignment horizontal="center" vertical="center" wrapText="1"/>
    </xf>
    <xf numFmtId="0" fontId="55" fillId="3" borderId="3" xfId="0" applyFont="1" applyFill="1" applyBorder="1" applyAlignment="1">
      <alignment horizontal="center" vertical="center" wrapText="1"/>
    </xf>
    <xf numFmtId="0" fontId="55" fillId="3" borderId="10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55" fillId="3" borderId="9" xfId="0" applyFont="1" applyFill="1" applyBorder="1" applyAlignment="1">
      <alignment horizontal="center" vertical="center" wrapText="1"/>
    </xf>
    <xf numFmtId="0" fontId="55" fillId="3" borderId="24" xfId="0" applyFont="1" applyFill="1" applyBorder="1" applyAlignment="1">
      <alignment horizontal="center" vertical="center" wrapText="1"/>
    </xf>
    <xf numFmtId="0" fontId="55" fillId="3" borderId="22" xfId="0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  <xf numFmtId="0" fontId="15" fillId="3" borderId="19" xfId="0" applyFont="1" applyFill="1" applyBorder="1" applyAlignment="1">
      <alignment horizontal="center"/>
    </xf>
    <xf numFmtId="0" fontId="55" fillId="3" borderId="7" xfId="0" applyFont="1" applyFill="1" applyBorder="1" applyAlignment="1">
      <alignment vertical="center" wrapText="1"/>
    </xf>
    <xf numFmtId="0" fontId="55" fillId="3" borderId="27" xfId="0" applyFont="1" applyFill="1" applyBorder="1" applyAlignment="1">
      <alignment horizontal="center" vertical="center" wrapText="1"/>
    </xf>
    <xf numFmtId="0" fontId="55" fillId="3" borderId="28" xfId="0" applyFont="1" applyFill="1" applyBorder="1" applyAlignment="1">
      <alignment horizontal="center" vertical="center" wrapText="1"/>
    </xf>
    <xf numFmtId="0" fontId="55" fillId="3" borderId="29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17" fontId="55" fillId="3" borderId="22" xfId="2" applyNumberFormat="1" applyFont="1" applyFill="1" applyBorder="1" applyAlignment="1">
      <alignment horizontal="center"/>
    </xf>
    <xf numFmtId="0" fontId="55" fillId="3" borderId="30" xfId="0" applyFont="1" applyFill="1" applyBorder="1" applyAlignment="1">
      <alignment vertical="center" wrapText="1"/>
    </xf>
    <xf numFmtId="0" fontId="55" fillId="3" borderId="22" xfId="0" applyFont="1" applyFill="1" applyBorder="1" applyAlignment="1">
      <alignment vertical="center" wrapText="1"/>
    </xf>
  </cellXfs>
  <cellStyles count="44">
    <cellStyle name="Comma 2" xfId="10" xr:uid="{EF4FB2CD-01EB-4675-9CBD-CD555EFB54DC}"/>
    <cellStyle name="Comma 2 2" xfId="12" xr:uid="{C496832B-E6E0-405A-8342-FE4CB5011BC0}"/>
    <cellStyle name="Comma 2 2 2" xfId="20" xr:uid="{114F5BAA-0FF3-4A37-83D4-90AF17ADDD63}"/>
    <cellStyle name="Comma 2 3" xfId="16" xr:uid="{42BDC34B-30CC-41F9-9E0B-967417C19F91}"/>
    <cellStyle name="Comma 2 4" xfId="18" xr:uid="{C111D970-0870-4FEF-B998-80DDE7D3DEB1}"/>
    <cellStyle name="Comma 2 5" xfId="23" xr:uid="{1D23856B-23EC-4E60-86A1-437D7035D7AF}"/>
    <cellStyle name="Comma 2 6" xfId="25" xr:uid="{3413394B-8D79-4090-9C9B-47F3D4A164CB}"/>
    <cellStyle name="Comma 2 7" xfId="27" xr:uid="{72CDD8A3-9A7D-49A5-AC2C-DB65C11E4AB6}"/>
    <cellStyle name="Hipervínculo" xfId="1" builtinId="8"/>
    <cellStyle name="Millares 2" xfId="3" xr:uid="{00000000-0005-0000-0000-000001000000}"/>
    <cellStyle name="Millares 2 2" xfId="5" xr:uid="{00000000-0005-0000-0000-000002000000}"/>
    <cellStyle name="Millares 2 3" xfId="30" xr:uid="{246E139D-4E29-4B5B-BE94-5EBEC8481DF1}"/>
    <cellStyle name="Millares 3" xfId="39" xr:uid="{EA1CC1AD-32E8-4035-9AAD-75A32A11D2CC}"/>
    <cellStyle name="Millares 4" xfId="6" xr:uid="{00000000-0005-0000-0000-000003000000}"/>
    <cellStyle name="Millares 5 2" xfId="8" xr:uid="{00000000-0005-0000-0000-000004000000}"/>
    <cellStyle name="Moneda 2" xfId="35" xr:uid="{F3663362-1862-4137-A541-18F2DACEBB4F}"/>
    <cellStyle name="Moneda 3" xfId="41" xr:uid="{2EDF5720-146D-4372-9734-EB3162D9C744}"/>
    <cellStyle name="Normal" xfId="0" builtinId="0"/>
    <cellStyle name="Normal 10" xfId="29" xr:uid="{FB31A69E-9256-4A6E-9079-8044B7132174}"/>
    <cellStyle name="Normal 17" xfId="33" xr:uid="{02D325E2-ADB3-4B22-A000-E252564F03A6}"/>
    <cellStyle name="Normal 2" xfId="2" xr:uid="{00000000-0005-0000-0000-000006000000}"/>
    <cellStyle name="Normal 2 26" xfId="31" xr:uid="{E0D4DAE0-14C0-4272-8E17-D6C603393DC9}"/>
    <cellStyle name="Normal 2 27" xfId="42" xr:uid="{8805A4E2-C7B3-4F8F-85F9-7A11D4F7B722}"/>
    <cellStyle name="Normal 2 3 2" xfId="37" xr:uid="{9713CC22-25D8-41EC-A5F1-D183F78FE4DA}"/>
    <cellStyle name="Normal 2 5" xfId="40" xr:uid="{603DB3D4-F600-4C55-839A-14B4A0A97148}"/>
    <cellStyle name="Normal 3" xfId="11" xr:uid="{98184EDE-F998-41BF-9F81-5829E3D8DB24}"/>
    <cellStyle name="Normal 3 2" xfId="4" xr:uid="{00000000-0005-0000-0000-000007000000}"/>
    <cellStyle name="Normal 3 2 2" xfId="21" xr:uid="{BC1030AC-74A8-41B6-98DA-0868416D670A}"/>
    <cellStyle name="Normal 3 2 3" xfId="13" xr:uid="{1B4BE8C6-F67C-4822-BD73-746E429BBE28}"/>
    <cellStyle name="Normal 3 3" xfId="17" xr:uid="{595073B6-779A-4AA3-A3EC-69A6A794B72F}"/>
    <cellStyle name="Normal 3 3 2" xfId="38" xr:uid="{3EEA8FE2-E659-44CF-B4C7-1F6A59ED4E0E}"/>
    <cellStyle name="Normal 3 4" xfId="19" xr:uid="{1A0273BA-EB09-454C-933F-43440CFD1639}"/>
    <cellStyle name="Normal 3 5" xfId="24" xr:uid="{9EF00CBC-9E24-4D2D-A10A-421F6815B8CA}"/>
    <cellStyle name="Normal 3 6" xfId="26" xr:uid="{3073D1C5-C8AB-451F-B2B1-B058D257DADE}"/>
    <cellStyle name="Normal 3 7" xfId="28" xr:uid="{307121D0-D25B-4370-9245-82542073C6D3}"/>
    <cellStyle name="Normal 3 8" xfId="32" xr:uid="{F2B9BF00-166A-41C6-A541-7DF20ECCC5B7}"/>
    <cellStyle name="Normal 3 9" xfId="43" xr:uid="{1815EFC2-A78F-46B5-801C-D51ECD1BBF1E}"/>
    <cellStyle name="Normal 4" xfId="14" xr:uid="{99DB1DA2-158A-4D61-861A-D4B9C4DE48F3}"/>
    <cellStyle name="Normal 4 2" xfId="22" xr:uid="{C0F00700-8DEA-4437-AA60-92977F44BAA4}"/>
    <cellStyle name="Normal 5" xfId="7" xr:uid="{00000000-0005-0000-0000-000008000000}"/>
    <cellStyle name="Normal 5 2" xfId="36" xr:uid="{B4F2616E-82BD-465B-910B-B95510BBB95C}"/>
    <cellStyle name="Normal 5 3" xfId="15" xr:uid="{BF834F20-95CA-45DC-93BE-56880A1A6264}"/>
    <cellStyle name="Normal 6" xfId="9" xr:uid="{83DF026E-58B3-45FB-B9F2-B5BD1845B41B}"/>
    <cellStyle name="Porcentaje 2" xfId="34" xr:uid="{4C62EFFF-967F-4227-8569-52E3C3A791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250119</xdr:colOff>
      <xdr:row>7</xdr:row>
      <xdr:rowOff>50447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2CFAC222-962A-4D6E-BAA8-7E0CF01CB00A}"/>
            </a:ext>
          </a:extLst>
        </xdr:cNvPr>
        <xdr:cNvGrpSpPr>
          <a:grpSpLocks/>
        </xdr:cNvGrpSpPr>
      </xdr:nvGrpSpPr>
      <xdr:grpSpPr bwMode="auto">
        <a:xfrm>
          <a:off x="0" y="361950"/>
          <a:ext cx="12013494" cy="955322"/>
          <a:chOff x="0" y="532063"/>
          <a:chExt cx="13470685" cy="1019175"/>
        </a:xfrm>
      </xdr:grpSpPr>
      <xdr:grpSp>
        <xdr:nvGrpSpPr>
          <xdr:cNvPr id="4" name="Grupo 2">
            <a:extLst>
              <a:ext uri="{FF2B5EF4-FFF2-40B4-BE49-F238E27FC236}">
                <a16:creationId xmlns:a16="http://schemas.microsoft.com/office/drawing/2014/main" id="{CB34C864-99AF-2AC1-6A49-EBE2E6B2E9F4}"/>
              </a:ext>
            </a:extLst>
          </xdr:cNvPr>
          <xdr:cNvGrpSpPr>
            <a:grpSpLocks/>
          </xdr:cNvGrpSpPr>
        </xdr:nvGrpSpPr>
        <xdr:grpSpPr bwMode="auto">
          <a:xfrm>
            <a:off x="0" y="532063"/>
            <a:ext cx="12116683" cy="1019175"/>
            <a:chOff x="0" y="532063"/>
            <a:chExt cx="12116683" cy="1019175"/>
          </a:xfrm>
        </xdr:grpSpPr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id="{08BC2EAD-F716-8048-7764-F21520A0997F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732845"/>
              <a:ext cx="1748441" cy="55925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064B494-0474-7B6D-5AC3-5758018EE7E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19251" y="568109"/>
              <a:ext cx="1215175" cy="7650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8" name="Imagen 7">
              <a:extLst>
                <a:ext uri="{FF2B5EF4-FFF2-40B4-BE49-F238E27FC236}">
                  <a16:creationId xmlns:a16="http://schemas.microsoft.com/office/drawing/2014/main" id="{02E7C7FC-EEBA-F824-B0B9-74461974D238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27881" y="595785"/>
              <a:ext cx="1347821" cy="80618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" name="Imagen 1">
              <a:extLst>
                <a:ext uri="{FF2B5EF4-FFF2-40B4-BE49-F238E27FC236}">
                  <a16:creationId xmlns:a16="http://schemas.microsoft.com/office/drawing/2014/main" id="{F5E841E5-7E1D-32C7-00F3-DA5FF63994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141323" y="532063"/>
              <a:ext cx="1243458" cy="10191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" name="Imagen 9" descr="Imagen que contiene Logotipo&#10;&#10;Descripción generada automáticamente">
              <a:extLst>
                <a:ext uri="{FF2B5EF4-FFF2-40B4-BE49-F238E27FC236}">
                  <a16:creationId xmlns:a16="http://schemas.microsoft.com/office/drawing/2014/main" id="{BE003CDB-EE07-2272-6344-3356E3AC26F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00225" y="762000"/>
              <a:ext cx="1981200" cy="52381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2" name="Imagen 10" descr="Interfaz de usuario gráfica, Texto&#10;&#10;Descripción generada automáticamente">
              <a:extLst>
                <a:ext uri="{FF2B5EF4-FFF2-40B4-BE49-F238E27FC236}">
                  <a16:creationId xmlns:a16="http://schemas.microsoft.com/office/drawing/2014/main" id="{7C55614C-CD73-307E-E747-391AC421CCBF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9865"/>
            <a:stretch>
              <a:fillRect/>
            </a:stretch>
          </xdr:blipFill>
          <xdr:spPr bwMode="auto">
            <a:xfrm>
              <a:off x="9459208" y="626512"/>
              <a:ext cx="2657475" cy="61979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5" name="Imagen 3" descr="Imagen que contiene Texto&#10;&#10;Descripción generada automáticamente">
            <a:extLst>
              <a:ext uri="{FF2B5EF4-FFF2-40B4-BE49-F238E27FC236}">
                <a16:creationId xmlns:a16="http://schemas.microsoft.com/office/drawing/2014/main" id="{BB3B732D-3CB2-66BA-C4A1-0E6ABCEE90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56236" y="549776"/>
            <a:ext cx="1314449" cy="742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</xdr:col>
      <xdr:colOff>578909</xdr:colOff>
      <xdr:row>8</xdr:row>
      <xdr:rowOff>52917</xdr:rowOff>
    </xdr:from>
    <xdr:to>
      <xdr:col>15</xdr:col>
      <xdr:colOff>121709</xdr:colOff>
      <xdr:row>14</xdr:row>
      <xdr:rowOff>108303</xdr:rowOff>
    </xdr:to>
    <xdr:grpSp>
      <xdr:nvGrpSpPr>
        <xdr:cNvPr id="13" name="Grupo 11">
          <a:extLst>
            <a:ext uri="{FF2B5EF4-FFF2-40B4-BE49-F238E27FC236}">
              <a16:creationId xmlns:a16="http://schemas.microsoft.com/office/drawing/2014/main" id="{31FB7F07-4AC1-4EA2-9965-0992A7FF40C3}"/>
            </a:ext>
          </a:extLst>
        </xdr:cNvPr>
        <xdr:cNvGrpSpPr>
          <a:grpSpLocks/>
        </xdr:cNvGrpSpPr>
      </xdr:nvGrpSpPr>
      <xdr:grpSpPr bwMode="auto">
        <a:xfrm>
          <a:off x="1521884" y="1500717"/>
          <a:ext cx="9448800" cy="1141236"/>
          <a:chOff x="1499235" y="1767840"/>
          <a:chExt cx="9944100" cy="1196340"/>
        </a:xfrm>
      </xdr:grpSpPr>
      <xdr:pic>
        <xdr:nvPicPr>
          <xdr:cNvPr id="14" name="Imagen 17">
            <a:extLst>
              <a:ext uri="{FF2B5EF4-FFF2-40B4-BE49-F238E27FC236}">
                <a16:creationId xmlns:a16="http://schemas.microsoft.com/office/drawing/2014/main" id="{D3EED0BE-4A29-A93C-0519-C74FCDC6A67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Imagen 3">
            <a:extLst>
              <a:ext uri="{FF2B5EF4-FFF2-40B4-BE49-F238E27FC236}">
                <a16:creationId xmlns:a16="http://schemas.microsoft.com/office/drawing/2014/main" id="{96FB19B6-EF46-3CAC-5513-3607BA72126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" name="Imagen 1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5D7C12FA-129E-C322-08B4-3FCC8866FDA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5775" y="1857376"/>
            <a:ext cx="1087243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7</xdr:col>
      <xdr:colOff>63500</xdr:colOff>
      <xdr:row>2</xdr:row>
      <xdr:rowOff>38100</xdr:rowOff>
    </xdr:from>
    <xdr:to>
      <xdr:col>8</xdr:col>
      <xdr:colOff>275655</xdr:colOff>
      <xdr:row>7</xdr:row>
      <xdr:rowOff>111000</xdr:rowOff>
    </xdr:to>
    <xdr:pic>
      <xdr:nvPicPr>
        <xdr:cNvPr id="17" name="Imagen 16" descr="Logotipo, nombre de la empresa&#10;&#10;Descripción generada automáticamente">
          <a:extLst>
            <a:ext uri="{FF2B5EF4-FFF2-40B4-BE49-F238E27FC236}">
              <a16:creationId xmlns:a16="http://schemas.microsoft.com/office/drawing/2014/main" id="{D33B75A6-74AC-484E-9C55-E359A6B467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77" t="9928" r="10577" b="11676"/>
        <a:stretch/>
      </xdr:blipFill>
      <xdr:spPr>
        <a:xfrm>
          <a:off x="5054600" y="406400"/>
          <a:ext cx="1012255" cy="993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haciendacr.sharepoint.com/Users/cherrera/Desktop/Trabajo/FMI/EFP/MEFP2014/Cuadros%20para%20entrega/Reuni&#243;n%20GTEFP%20marzo%202019/Copia%20de%20258GYQ14_2016%20(FINAL)%20Modelo%20Tablas%20estandarizadas%20EF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Nomial-Mercad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Valor%20Facia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Nomial-Mercado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Valor Facia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rgb="FF0070C0"/>
  </sheetPr>
  <dimension ref="B2:Q134"/>
  <sheetViews>
    <sheetView showGridLines="0" topLeftCell="B16" workbookViewId="0">
      <selection activeCell="C18" sqref="C18"/>
    </sheetView>
  </sheetViews>
  <sheetFormatPr defaultColWidth="11.42578125" defaultRowHeight="14.45"/>
  <cols>
    <col min="1" max="1" width="11.42578125" customWidth="1"/>
    <col min="2" max="2" width="2.7109375" customWidth="1"/>
    <col min="3" max="3" width="11.425781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">
      <c r="B17" s="5"/>
      <c r="C17" s="235" t="s">
        <v>0</v>
      </c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5"/>
    </row>
    <row r="18" spans="2:17" ht="30">
      <c r="B18" s="5"/>
      <c r="C18" s="235" t="s">
        <v>1</v>
      </c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5"/>
    </row>
    <row r="19" spans="2:17" ht="30">
      <c r="B19" s="5"/>
      <c r="C19" s="236" t="s">
        <v>2</v>
      </c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4.95">
      <c r="F21" s="6" t="s">
        <v>3</v>
      </c>
      <c r="G21" s="7"/>
      <c r="H21" s="7"/>
      <c r="I21" s="7"/>
      <c r="J21" s="7"/>
      <c r="K21" s="8"/>
      <c r="L21" s="8"/>
    </row>
    <row r="22" spans="2:17" ht="24.95">
      <c r="F22" s="6" t="s">
        <v>4</v>
      </c>
      <c r="G22" s="7"/>
      <c r="H22" s="7"/>
      <c r="I22" s="7"/>
      <c r="J22" s="7"/>
      <c r="K22" s="8"/>
      <c r="L22" s="8"/>
    </row>
    <row r="23" spans="2:17" ht="23.1">
      <c r="F23" s="9"/>
      <c r="G23" s="7"/>
      <c r="H23" s="7"/>
      <c r="I23" s="7"/>
      <c r="J23" s="7"/>
      <c r="K23" s="8"/>
      <c r="L23" s="8"/>
    </row>
    <row r="24" spans="2:17" ht="23.1">
      <c r="F24" s="9" t="s">
        <v>5</v>
      </c>
      <c r="H24" s="7" t="s">
        <v>6</v>
      </c>
      <c r="I24" s="7"/>
      <c r="J24" s="7"/>
      <c r="K24" s="8"/>
      <c r="L24" s="8"/>
    </row>
    <row r="25" spans="2:17" ht="23.1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1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1">
      <c r="F27" s="9"/>
      <c r="G27" s="7"/>
      <c r="H27" s="7"/>
      <c r="I27" s="7"/>
      <c r="J27" s="7"/>
      <c r="K27" s="8"/>
      <c r="L27" s="8"/>
    </row>
    <row r="28" spans="2:17" ht="23.1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237" t="s">
        <v>12</v>
      </c>
      <c r="H29" s="237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238" t="s">
        <v>28</v>
      </c>
      <c r="G46" s="238"/>
      <c r="H46" s="238"/>
      <c r="I46" s="238"/>
      <c r="J46" s="238"/>
      <c r="K46" s="238"/>
      <c r="L46" s="238"/>
    </row>
    <row r="47" spans="6:13" ht="25.7" customHeight="1">
      <c r="F47" s="239"/>
      <c r="G47" s="239"/>
      <c r="H47" s="239"/>
      <c r="I47" s="239"/>
      <c r="J47" s="239"/>
      <c r="K47" s="239"/>
      <c r="L47" s="239"/>
    </row>
    <row r="48" spans="6:13" ht="33" customHeight="1">
      <c r="F48" s="239"/>
      <c r="G48" s="239"/>
      <c r="H48" s="239"/>
      <c r="I48" s="239"/>
      <c r="J48" s="239"/>
      <c r="K48" s="239"/>
      <c r="L48" s="239"/>
    </row>
    <row r="89" spans="11:12">
      <c r="K89" t="s">
        <v>29</v>
      </c>
      <c r="L89" t="s">
        <v>30</v>
      </c>
    </row>
    <row r="90" spans="11:12">
      <c r="K90" t="s">
        <v>31</v>
      </c>
      <c r="L90" t="s">
        <v>32</v>
      </c>
    </row>
    <row r="91" spans="11:12">
      <c r="K91" t="s">
        <v>33</v>
      </c>
      <c r="L91" t="s">
        <v>34</v>
      </c>
    </row>
    <row r="92" spans="11:12">
      <c r="K92" t="s">
        <v>35</v>
      </c>
      <c r="L92" t="s">
        <v>36</v>
      </c>
    </row>
    <row r="93" spans="11:12">
      <c r="K93" t="s">
        <v>37</v>
      </c>
      <c r="L93" t="s">
        <v>38</v>
      </c>
    </row>
    <row r="94" spans="11:12">
      <c r="K94" t="s">
        <v>39</v>
      </c>
      <c r="L94" t="s">
        <v>40</v>
      </c>
    </row>
    <row r="95" spans="11:12">
      <c r="K95" t="s">
        <v>41</v>
      </c>
      <c r="L95" t="s">
        <v>42</v>
      </c>
    </row>
    <row r="96" spans="11:12">
      <c r="K96" t="s">
        <v>43</v>
      </c>
      <c r="L96" t="s">
        <v>44</v>
      </c>
    </row>
    <row r="97" spans="11:12">
      <c r="K97" t="s">
        <v>45</v>
      </c>
      <c r="L97" t="s">
        <v>46</v>
      </c>
    </row>
    <row r="98" spans="11:12">
      <c r="K98" t="s">
        <v>47</v>
      </c>
      <c r="L98" t="s">
        <v>48</v>
      </c>
    </row>
    <row r="99" spans="11:12">
      <c r="K99" t="s">
        <v>49</v>
      </c>
      <c r="L99" t="s">
        <v>50</v>
      </c>
    </row>
    <row r="100" spans="11:12">
      <c r="K100" t="s">
        <v>51</v>
      </c>
      <c r="L100" t="s">
        <v>52</v>
      </c>
    </row>
    <row r="101" spans="11:12">
      <c r="K101" t="s">
        <v>53</v>
      </c>
      <c r="L101" t="s">
        <v>54</v>
      </c>
    </row>
    <row r="102" spans="11:12">
      <c r="K102" t="s">
        <v>55</v>
      </c>
      <c r="L102" t="s">
        <v>56</v>
      </c>
    </row>
    <row r="103" spans="11:12">
      <c r="K103" t="s">
        <v>57</v>
      </c>
      <c r="L103" t="s">
        <v>58</v>
      </c>
    </row>
    <row r="104" spans="11:12">
      <c r="K104" t="s">
        <v>59</v>
      </c>
      <c r="L104" t="s">
        <v>60</v>
      </c>
    </row>
    <row r="105" spans="11:12">
      <c r="K105" t="s">
        <v>61</v>
      </c>
      <c r="L105" t="s">
        <v>62</v>
      </c>
    </row>
    <row r="106" spans="11:12">
      <c r="K106" t="s">
        <v>63</v>
      </c>
      <c r="L106" t="s">
        <v>64</v>
      </c>
    </row>
    <row r="107" spans="11:12">
      <c r="K107" t="s">
        <v>65</v>
      </c>
      <c r="L107" t="s">
        <v>66</v>
      </c>
    </row>
    <row r="108" spans="11:12">
      <c r="K108" t="s">
        <v>67</v>
      </c>
      <c r="L108" t="s">
        <v>68</v>
      </c>
    </row>
    <row r="109" spans="11:12">
      <c r="K109" t="s">
        <v>69</v>
      </c>
      <c r="L109" t="s">
        <v>70</v>
      </c>
    </row>
    <row r="110" spans="11:12">
      <c r="K110" t="s">
        <v>71</v>
      </c>
      <c r="L110" t="s">
        <v>72</v>
      </c>
    </row>
    <row r="111" spans="11:12">
      <c r="K111" t="s">
        <v>73</v>
      </c>
      <c r="L111" t="s">
        <v>74</v>
      </c>
    </row>
    <row r="112" spans="11:12">
      <c r="K112" t="s">
        <v>75</v>
      </c>
      <c r="L112" t="s">
        <v>76</v>
      </c>
    </row>
    <row r="113" spans="11:12">
      <c r="K113" t="s">
        <v>77</v>
      </c>
      <c r="L113" t="s">
        <v>78</v>
      </c>
    </row>
    <row r="114" spans="11:12">
      <c r="K114" t="s">
        <v>79</v>
      </c>
      <c r="L114" t="s">
        <v>80</v>
      </c>
    </row>
    <row r="115" spans="11:12">
      <c r="K115" t="s">
        <v>81</v>
      </c>
      <c r="L115" t="s">
        <v>82</v>
      </c>
    </row>
    <row r="116" spans="11:12">
      <c r="K116" t="s">
        <v>83</v>
      </c>
      <c r="L116" t="s">
        <v>84</v>
      </c>
    </row>
    <row r="117" spans="11:12">
      <c r="K117" t="s">
        <v>85</v>
      </c>
      <c r="L117" t="s">
        <v>86</v>
      </c>
    </row>
    <row r="118" spans="11:12">
      <c r="K118" t="s">
        <v>87</v>
      </c>
      <c r="L118" t="s">
        <v>88</v>
      </c>
    </row>
    <row r="119" spans="11:12">
      <c r="K119" t="s">
        <v>89</v>
      </c>
      <c r="L119" t="s">
        <v>90</v>
      </c>
    </row>
    <row r="120" spans="11:12">
      <c r="K120" t="s">
        <v>91</v>
      </c>
      <c r="L120" t="s">
        <v>92</v>
      </c>
    </row>
    <row r="121" spans="11:12">
      <c r="K121" t="s">
        <v>93</v>
      </c>
      <c r="L121" t="s">
        <v>94</v>
      </c>
    </row>
    <row r="122" spans="11:12">
      <c r="K122" t="s">
        <v>95</v>
      </c>
      <c r="L122" t="s">
        <v>78</v>
      </c>
    </row>
    <row r="123" spans="11:12">
      <c r="K123" t="s">
        <v>96</v>
      </c>
      <c r="L123" t="s">
        <v>80</v>
      </c>
    </row>
    <row r="124" spans="11:12">
      <c r="K124" t="s">
        <v>97</v>
      </c>
      <c r="L124" t="s">
        <v>98</v>
      </c>
    </row>
    <row r="125" spans="11:12">
      <c r="K125" t="s">
        <v>99</v>
      </c>
      <c r="L125" t="s">
        <v>100</v>
      </c>
    </row>
    <row r="126" spans="11:12">
      <c r="K126" t="s">
        <v>101</v>
      </c>
      <c r="L126" t="s">
        <v>86</v>
      </c>
    </row>
    <row r="127" spans="11:12">
      <c r="K127" t="s">
        <v>102</v>
      </c>
      <c r="L127" t="s">
        <v>103</v>
      </c>
    </row>
    <row r="128" spans="11:12">
      <c r="K128" t="s">
        <v>104</v>
      </c>
      <c r="L128" t="s">
        <v>105</v>
      </c>
    </row>
    <row r="129" spans="11:12">
      <c r="K129" t="s">
        <v>106</v>
      </c>
      <c r="L129" t="s">
        <v>107</v>
      </c>
    </row>
    <row r="130" spans="11:12">
      <c r="K130" t="s">
        <v>108</v>
      </c>
      <c r="L130" t="s">
        <v>109</v>
      </c>
    </row>
    <row r="131" spans="11:12">
      <c r="K131" t="s">
        <v>110</v>
      </c>
      <c r="L131" t="s">
        <v>111</v>
      </c>
    </row>
    <row r="132" spans="11:12">
      <c r="K132" t="s">
        <v>112</v>
      </c>
      <c r="L132" t="s">
        <v>113</v>
      </c>
    </row>
    <row r="133" spans="11:12">
      <c r="K133" t="s">
        <v>114</v>
      </c>
      <c r="L133" t="s">
        <v>115</v>
      </c>
    </row>
    <row r="134" spans="11:12">
      <c r="K134" t="s">
        <v>116</v>
      </c>
      <c r="L134" t="s">
        <v>117</v>
      </c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878F9-EB4F-4630-A7E4-BA1F643B3D30}">
  <dimension ref="B1:BR37"/>
  <sheetViews>
    <sheetView showGridLines="0" topLeftCell="D1" workbookViewId="0">
      <selection activeCell="E4" sqref="E4:BQ5"/>
    </sheetView>
  </sheetViews>
  <sheetFormatPr defaultColWidth="11.42578125" defaultRowHeight="14.1" outlineLevelCol="1"/>
  <cols>
    <col min="1" max="2" width="11.42578125" style="110"/>
    <col min="3" max="3" width="84.85546875" style="110" customWidth="1"/>
    <col min="4" max="5" width="11.42578125" style="110"/>
    <col min="6" max="17" width="0" style="110" hidden="1" customWidth="1" outlineLevel="1"/>
    <col min="18" max="18" width="11.42578125" style="110" collapsed="1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6" width="11.42578125" style="110"/>
    <col min="307" max="307" width="84.85546875" style="110" customWidth="1"/>
    <col min="308" max="562" width="11.42578125" style="110"/>
    <col min="563" max="563" width="84.85546875" style="110" customWidth="1"/>
    <col min="564" max="818" width="11.42578125" style="110"/>
    <col min="819" max="819" width="84.85546875" style="110" customWidth="1"/>
    <col min="820" max="1074" width="11.42578125" style="110"/>
    <col min="1075" max="1075" width="84.85546875" style="110" customWidth="1"/>
    <col min="1076" max="1330" width="11.42578125" style="110"/>
    <col min="1331" max="1331" width="84.85546875" style="110" customWidth="1"/>
    <col min="1332" max="1586" width="11.42578125" style="110"/>
    <col min="1587" max="1587" width="84.85546875" style="110" customWidth="1"/>
    <col min="1588" max="1842" width="11.42578125" style="110"/>
    <col min="1843" max="1843" width="84.85546875" style="110" customWidth="1"/>
    <col min="1844" max="2098" width="11.42578125" style="110"/>
    <col min="2099" max="2099" width="84.85546875" style="110" customWidth="1"/>
    <col min="2100" max="2354" width="11.42578125" style="110"/>
    <col min="2355" max="2355" width="84.85546875" style="110" customWidth="1"/>
    <col min="2356" max="2610" width="11.42578125" style="110"/>
    <col min="2611" max="2611" width="84.85546875" style="110" customWidth="1"/>
    <col min="2612" max="2866" width="11.42578125" style="110"/>
    <col min="2867" max="2867" width="84.85546875" style="110" customWidth="1"/>
    <col min="2868" max="3122" width="11.42578125" style="110"/>
    <col min="3123" max="3123" width="84.85546875" style="110" customWidth="1"/>
    <col min="3124" max="3378" width="11.42578125" style="110"/>
    <col min="3379" max="3379" width="84.85546875" style="110" customWidth="1"/>
    <col min="3380" max="3634" width="11.42578125" style="110"/>
    <col min="3635" max="3635" width="84.85546875" style="110" customWidth="1"/>
    <col min="3636" max="3890" width="11.42578125" style="110"/>
    <col min="3891" max="3891" width="84.85546875" style="110" customWidth="1"/>
    <col min="3892" max="4146" width="11.42578125" style="110"/>
    <col min="4147" max="4147" width="84.85546875" style="110" customWidth="1"/>
    <col min="4148" max="4402" width="11.42578125" style="110"/>
    <col min="4403" max="4403" width="84.85546875" style="110" customWidth="1"/>
    <col min="4404" max="4658" width="11.42578125" style="110"/>
    <col min="4659" max="4659" width="84.85546875" style="110" customWidth="1"/>
    <col min="4660" max="4914" width="11.42578125" style="110"/>
    <col min="4915" max="4915" width="84.85546875" style="110" customWidth="1"/>
    <col min="4916" max="5170" width="11.42578125" style="110"/>
    <col min="5171" max="5171" width="84.85546875" style="110" customWidth="1"/>
    <col min="5172" max="5426" width="11.42578125" style="110"/>
    <col min="5427" max="5427" width="84.85546875" style="110" customWidth="1"/>
    <col min="5428" max="5682" width="11.42578125" style="110"/>
    <col min="5683" max="5683" width="84.85546875" style="110" customWidth="1"/>
    <col min="5684" max="5938" width="11.42578125" style="110"/>
    <col min="5939" max="5939" width="84.85546875" style="110" customWidth="1"/>
    <col min="5940" max="6194" width="11.42578125" style="110"/>
    <col min="6195" max="6195" width="84.85546875" style="110" customWidth="1"/>
    <col min="6196" max="6450" width="11.42578125" style="110"/>
    <col min="6451" max="6451" width="84.85546875" style="110" customWidth="1"/>
    <col min="6452" max="6706" width="11.42578125" style="110"/>
    <col min="6707" max="6707" width="84.85546875" style="110" customWidth="1"/>
    <col min="6708" max="6962" width="11.42578125" style="110"/>
    <col min="6963" max="6963" width="84.85546875" style="110" customWidth="1"/>
    <col min="6964" max="7218" width="11.42578125" style="110"/>
    <col min="7219" max="7219" width="84.85546875" style="110" customWidth="1"/>
    <col min="7220" max="7474" width="11.42578125" style="110"/>
    <col min="7475" max="7475" width="84.85546875" style="110" customWidth="1"/>
    <col min="7476" max="7730" width="11.42578125" style="110"/>
    <col min="7731" max="7731" width="84.85546875" style="110" customWidth="1"/>
    <col min="7732" max="7986" width="11.42578125" style="110"/>
    <col min="7987" max="7987" width="84.85546875" style="110" customWidth="1"/>
    <col min="7988" max="8242" width="11.42578125" style="110"/>
    <col min="8243" max="8243" width="84.85546875" style="110" customWidth="1"/>
    <col min="8244" max="8498" width="11.42578125" style="110"/>
    <col min="8499" max="8499" width="84.85546875" style="110" customWidth="1"/>
    <col min="8500" max="8754" width="11.42578125" style="110"/>
    <col min="8755" max="8755" width="84.85546875" style="110" customWidth="1"/>
    <col min="8756" max="9010" width="11.42578125" style="110"/>
    <col min="9011" max="9011" width="84.85546875" style="110" customWidth="1"/>
    <col min="9012" max="9266" width="11.42578125" style="110"/>
    <col min="9267" max="9267" width="84.85546875" style="110" customWidth="1"/>
    <col min="9268" max="9522" width="11.42578125" style="110"/>
    <col min="9523" max="9523" width="84.85546875" style="110" customWidth="1"/>
    <col min="9524" max="9778" width="11.42578125" style="110"/>
    <col min="9779" max="9779" width="84.85546875" style="110" customWidth="1"/>
    <col min="9780" max="10034" width="11.42578125" style="110"/>
    <col min="10035" max="10035" width="84.85546875" style="110" customWidth="1"/>
    <col min="10036" max="10290" width="11.42578125" style="110"/>
    <col min="10291" max="10291" width="84.85546875" style="110" customWidth="1"/>
    <col min="10292" max="10546" width="11.42578125" style="110"/>
    <col min="10547" max="10547" width="84.85546875" style="110" customWidth="1"/>
    <col min="10548" max="10802" width="11.42578125" style="110"/>
    <col min="10803" max="10803" width="84.85546875" style="110" customWidth="1"/>
    <col min="10804" max="11058" width="11.42578125" style="110"/>
    <col min="11059" max="11059" width="84.85546875" style="110" customWidth="1"/>
    <col min="11060" max="11314" width="11.42578125" style="110"/>
    <col min="11315" max="11315" width="84.85546875" style="110" customWidth="1"/>
    <col min="11316" max="11570" width="11.42578125" style="110"/>
    <col min="11571" max="11571" width="84.85546875" style="110" customWidth="1"/>
    <col min="11572" max="11826" width="11.42578125" style="110"/>
    <col min="11827" max="11827" width="84.85546875" style="110" customWidth="1"/>
    <col min="11828" max="12082" width="11.42578125" style="110"/>
    <col min="12083" max="12083" width="84.85546875" style="110" customWidth="1"/>
    <col min="12084" max="12338" width="11.42578125" style="110"/>
    <col min="12339" max="12339" width="84.85546875" style="110" customWidth="1"/>
    <col min="12340" max="12594" width="11.42578125" style="110"/>
    <col min="12595" max="12595" width="84.85546875" style="110" customWidth="1"/>
    <col min="12596" max="12850" width="11.42578125" style="110"/>
    <col min="12851" max="12851" width="84.85546875" style="110" customWidth="1"/>
    <col min="12852" max="13106" width="11.42578125" style="110"/>
    <col min="13107" max="13107" width="84.85546875" style="110" customWidth="1"/>
    <col min="13108" max="13362" width="11.42578125" style="110"/>
    <col min="13363" max="13363" width="84.85546875" style="110" customWidth="1"/>
    <col min="13364" max="13618" width="11.42578125" style="110"/>
    <col min="13619" max="13619" width="84.85546875" style="110" customWidth="1"/>
    <col min="13620" max="13874" width="11.42578125" style="110"/>
    <col min="13875" max="13875" width="84.85546875" style="110" customWidth="1"/>
    <col min="13876" max="14130" width="11.42578125" style="110"/>
    <col min="14131" max="14131" width="84.85546875" style="110" customWidth="1"/>
    <col min="14132" max="14386" width="11.42578125" style="110"/>
    <col min="14387" max="14387" width="84.85546875" style="110" customWidth="1"/>
    <col min="14388" max="14642" width="11.42578125" style="110"/>
    <col min="14643" max="14643" width="84.85546875" style="110" customWidth="1"/>
    <col min="14644" max="14898" width="11.42578125" style="110"/>
    <col min="14899" max="14899" width="84.85546875" style="110" customWidth="1"/>
    <col min="14900" max="15154" width="11.42578125" style="110"/>
    <col min="15155" max="15155" width="84.85546875" style="110" customWidth="1"/>
    <col min="15156" max="15410" width="11.42578125" style="110"/>
    <col min="15411" max="15411" width="84.85546875" style="110" customWidth="1"/>
    <col min="15412" max="15666" width="11.42578125" style="110"/>
    <col min="15667" max="15667" width="84.85546875" style="110" customWidth="1"/>
    <col min="15668" max="15922" width="11.42578125" style="110"/>
    <col min="15923" max="15923" width="84.85546875" style="110" customWidth="1"/>
    <col min="15924" max="16178" width="11.42578125" style="110"/>
    <col min="16179" max="16179" width="84.85546875" style="110" customWidth="1"/>
    <col min="16180" max="16384" width="11.42578125" style="110"/>
  </cols>
  <sheetData>
    <row r="1" spans="2:69" ht="14.45">
      <c r="B1" s="12" t="s">
        <v>118</v>
      </c>
    </row>
    <row r="2" spans="2:69" ht="15.6">
      <c r="B2" s="51" t="s">
        <v>119</v>
      </c>
      <c r="C2" s="52"/>
      <c r="D2" s="27"/>
      <c r="E2" s="257" t="str">
        <f>+Indice!H25</f>
        <v>Costa Rica Gobierno Central Extrapresupuestario</v>
      </c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9"/>
    </row>
    <row r="3" spans="2:69" ht="15.6">
      <c r="B3" s="51" t="s">
        <v>1459</v>
      </c>
      <c r="C3" s="53"/>
      <c r="D3" s="22"/>
      <c r="E3" s="260" t="s">
        <v>121</v>
      </c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1"/>
      <c r="BH3" s="261"/>
      <c r="BI3" s="261"/>
      <c r="BJ3" s="261"/>
      <c r="BK3" s="261"/>
      <c r="BL3" s="261"/>
      <c r="BM3" s="261"/>
      <c r="BN3" s="261"/>
      <c r="BO3" s="261"/>
      <c r="BP3" s="261"/>
      <c r="BQ3" s="262"/>
    </row>
    <row r="4" spans="2:69" ht="14.25" customHeight="1">
      <c r="B4" s="19"/>
      <c r="C4" s="20"/>
      <c r="D4" s="21"/>
      <c r="E4" s="263" t="s">
        <v>527</v>
      </c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5"/>
    </row>
    <row r="5" spans="2:69" ht="14.25" customHeight="1">
      <c r="B5" s="272" t="s">
        <v>1460</v>
      </c>
      <c r="C5" s="273"/>
      <c r="D5" s="22"/>
      <c r="E5" s="245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66"/>
    </row>
    <row r="6" spans="2:69">
      <c r="B6" s="272"/>
      <c r="C6" s="273"/>
      <c r="D6" s="22"/>
      <c r="E6" s="267">
        <v>2019</v>
      </c>
      <c r="F6" s="240">
        <v>2019</v>
      </c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2"/>
      <c r="R6" s="267">
        <f>+E6+1</f>
        <v>2020</v>
      </c>
      <c r="S6" s="240">
        <v>2020</v>
      </c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2"/>
      <c r="AE6" s="267">
        <f>+R6+1</f>
        <v>2021</v>
      </c>
      <c r="AF6" s="240">
        <v>2021</v>
      </c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2"/>
      <c r="AR6" s="267">
        <f>+AE6+1</f>
        <v>2022</v>
      </c>
      <c r="AS6" s="249">
        <v>2022</v>
      </c>
      <c r="AT6" s="250"/>
      <c r="AU6" s="250"/>
      <c r="AV6" s="250"/>
      <c r="AW6" s="250"/>
      <c r="AX6" s="250"/>
      <c r="AY6" s="250"/>
      <c r="AZ6" s="250"/>
      <c r="BA6" s="250"/>
      <c r="BB6" s="250"/>
      <c r="BC6" s="250"/>
      <c r="BD6" s="251"/>
      <c r="BE6" s="268">
        <f>+AR6+1</f>
        <v>2023</v>
      </c>
      <c r="BF6" s="249">
        <v>2023</v>
      </c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1"/>
    </row>
    <row r="7" spans="2:69">
      <c r="B7" s="101"/>
      <c r="C7" s="102"/>
      <c r="D7" s="22"/>
      <c r="E7" s="267"/>
      <c r="F7" s="195">
        <v>43466</v>
      </c>
      <c r="G7" s="195">
        <v>43497</v>
      </c>
      <c r="H7" s="195">
        <v>43525</v>
      </c>
      <c r="I7" s="195">
        <v>43556</v>
      </c>
      <c r="J7" s="195">
        <v>43586</v>
      </c>
      <c r="K7" s="195">
        <v>43617</v>
      </c>
      <c r="L7" s="195">
        <v>43647</v>
      </c>
      <c r="M7" s="195">
        <v>43678</v>
      </c>
      <c r="N7" s="195">
        <v>43709</v>
      </c>
      <c r="O7" s="195">
        <v>43739</v>
      </c>
      <c r="P7" s="195">
        <v>43770</v>
      </c>
      <c r="Q7" s="195">
        <v>43800</v>
      </c>
      <c r="R7" s="267"/>
      <c r="S7" s="195">
        <v>43831</v>
      </c>
      <c r="T7" s="195">
        <v>43862</v>
      </c>
      <c r="U7" s="195">
        <v>43891</v>
      </c>
      <c r="V7" s="195">
        <v>43922</v>
      </c>
      <c r="W7" s="195">
        <v>43952</v>
      </c>
      <c r="X7" s="195">
        <v>43983</v>
      </c>
      <c r="Y7" s="195">
        <v>44013</v>
      </c>
      <c r="Z7" s="195">
        <v>44044</v>
      </c>
      <c r="AA7" s="195">
        <v>44075</v>
      </c>
      <c r="AB7" s="195">
        <v>44105</v>
      </c>
      <c r="AC7" s="195">
        <v>44136</v>
      </c>
      <c r="AD7" s="195">
        <v>44166</v>
      </c>
      <c r="AE7" s="267"/>
      <c r="AF7" s="195">
        <v>44197</v>
      </c>
      <c r="AG7" s="195">
        <v>44228</v>
      </c>
      <c r="AH7" s="195">
        <v>44256</v>
      </c>
      <c r="AI7" s="195">
        <v>44287</v>
      </c>
      <c r="AJ7" s="195">
        <v>44317</v>
      </c>
      <c r="AK7" s="195">
        <v>44348</v>
      </c>
      <c r="AL7" s="195">
        <v>44378</v>
      </c>
      <c r="AM7" s="195">
        <v>44409</v>
      </c>
      <c r="AN7" s="195">
        <v>44440</v>
      </c>
      <c r="AO7" s="195">
        <v>44470</v>
      </c>
      <c r="AP7" s="195">
        <v>44501</v>
      </c>
      <c r="AQ7" s="195">
        <v>44531</v>
      </c>
      <c r="AR7" s="267"/>
      <c r="AS7" s="195">
        <v>44562</v>
      </c>
      <c r="AT7" s="195">
        <v>44593</v>
      </c>
      <c r="AU7" s="195">
        <v>44621</v>
      </c>
      <c r="AV7" s="195">
        <v>44652</v>
      </c>
      <c r="AW7" s="195">
        <v>44682</v>
      </c>
      <c r="AX7" s="195">
        <v>44713</v>
      </c>
      <c r="AY7" s="195">
        <v>44743</v>
      </c>
      <c r="AZ7" s="195">
        <v>44774</v>
      </c>
      <c r="BA7" s="195">
        <v>44805</v>
      </c>
      <c r="BB7" s="195">
        <v>44835</v>
      </c>
      <c r="BC7" s="195">
        <v>44866</v>
      </c>
      <c r="BD7" s="195">
        <v>44896</v>
      </c>
      <c r="BE7" s="269"/>
      <c r="BF7" s="195">
        <v>44927</v>
      </c>
      <c r="BG7" s="195">
        <v>44958</v>
      </c>
      <c r="BH7" s="195">
        <v>44986</v>
      </c>
      <c r="BI7" s="195">
        <v>45017</v>
      </c>
      <c r="BJ7" s="195">
        <v>45047</v>
      </c>
      <c r="BK7" s="195">
        <v>45078</v>
      </c>
      <c r="BL7" s="195">
        <v>45108</v>
      </c>
      <c r="BM7" s="195">
        <v>45139</v>
      </c>
      <c r="BN7" s="195">
        <v>45170</v>
      </c>
      <c r="BO7" s="195">
        <v>45200</v>
      </c>
      <c r="BP7" s="195">
        <v>45231</v>
      </c>
      <c r="BQ7" s="195">
        <v>45261</v>
      </c>
    </row>
    <row r="8" spans="2:69">
      <c r="B8" s="89" t="s">
        <v>1461</v>
      </c>
      <c r="C8" s="90" t="s">
        <v>1462</v>
      </c>
      <c r="D8" s="103" t="s">
        <v>127</v>
      </c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</row>
    <row r="9" spans="2:69">
      <c r="B9" s="135" t="s">
        <v>646</v>
      </c>
      <c r="C9" s="136" t="s">
        <v>1463</v>
      </c>
      <c r="D9" s="137" t="s">
        <v>127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</row>
    <row r="10" spans="2:69">
      <c r="B10" s="41" t="s">
        <v>1464</v>
      </c>
      <c r="C10" s="29" t="s">
        <v>1465</v>
      </c>
      <c r="D10" s="108" t="s">
        <v>127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</row>
    <row r="11" spans="2:69">
      <c r="B11" s="41" t="s">
        <v>1466</v>
      </c>
      <c r="C11" s="29" t="s">
        <v>1412</v>
      </c>
      <c r="D11" s="108" t="s">
        <v>127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</row>
    <row r="12" spans="2:69">
      <c r="B12" s="41" t="s">
        <v>1467</v>
      </c>
      <c r="C12" s="29" t="s">
        <v>1414</v>
      </c>
      <c r="D12" s="108" t="s">
        <v>127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</row>
    <row r="13" spans="2:69">
      <c r="B13" s="41" t="s">
        <v>1468</v>
      </c>
      <c r="C13" s="29" t="s">
        <v>1416</v>
      </c>
      <c r="D13" s="108" t="s">
        <v>127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</row>
    <row r="14" spans="2:69">
      <c r="B14" s="41" t="s">
        <v>651</v>
      </c>
      <c r="C14" s="22" t="s">
        <v>1469</v>
      </c>
      <c r="D14" s="108" t="s">
        <v>127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</row>
    <row r="15" spans="2:69">
      <c r="B15" s="41" t="s">
        <v>1470</v>
      </c>
      <c r="C15" s="29" t="s">
        <v>1419</v>
      </c>
      <c r="D15" s="108" t="s">
        <v>127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</row>
    <row r="16" spans="2:69">
      <c r="B16" s="41" t="s">
        <v>1471</v>
      </c>
      <c r="C16" s="29" t="s">
        <v>1421</v>
      </c>
      <c r="D16" s="108" t="s">
        <v>127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</row>
    <row r="17" spans="2:69">
      <c r="B17" s="41" t="s">
        <v>1472</v>
      </c>
      <c r="C17" s="29" t="s">
        <v>1423</v>
      </c>
      <c r="D17" s="108" t="s">
        <v>127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</row>
    <row r="18" spans="2:69">
      <c r="B18" s="41" t="s">
        <v>1473</v>
      </c>
      <c r="C18" s="29" t="s">
        <v>1425</v>
      </c>
      <c r="D18" s="108" t="s">
        <v>127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</row>
    <row r="19" spans="2:69">
      <c r="B19" s="41" t="s">
        <v>1474</v>
      </c>
      <c r="C19" s="29" t="s">
        <v>1427</v>
      </c>
      <c r="D19" s="108" t="s">
        <v>127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</row>
    <row r="20" spans="2:69">
      <c r="B20" s="41" t="s">
        <v>1475</v>
      </c>
      <c r="C20" s="29" t="s">
        <v>1429</v>
      </c>
      <c r="D20" s="108" t="s">
        <v>127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</row>
    <row r="21" spans="2:69">
      <c r="B21" s="41" t="s">
        <v>1476</v>
      </c>
      <c r="C21" s="29" t="s">
        <v>1431</v>
      </c>
      <c r="D21" s="108" t="s">
        <v>127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</row>
    <row r="22" spans="2:69">
      <c r="B22" s="41" t="s">
        <v>1477</v>
      </c>
      <c r="C22" s="29" t="s">
        <v>1433</v>
      </c>
      <c r="D22" s="108" t="s">
        <v>127</v>
      </c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</row>
    <row r="23" spans="2:69">
      <c r="B23" s="41" t="s">
        <v>1478</v>
      </c>
      <c r="C23" s="29" t="s">
        <v>76</v>
      </c>
      <c r="D23" s="108" t="s">
        <v>127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</row>
    <row r="24" spans="2:69">
      <c r="B24" s="41" t="s">
        <v>1479</v>
      </c>
      <c r="C24" s="29" t="s">
        <v>94</v>
      </c>
      <c r="D24" s="108" t="s">
        <v>127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</row>
    <row r="25" spans="2:69">
      <c r="B25" s="42" t="s">
        <v>655</v>
      </c>
      <c r="C25" s="32" t="s">
        <v>1480</v>
      </c>
      <c r="D25" s="122" t="s">
        <v>127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</row>
    <row r="26" spans="2:69">
      <c r="B26" s="41" t="s">
        <v>1481</v>
      </c>
      <c r="C26" s="29" t="s">
        <v>1438</v>
      </c>
      <c r="D26" s="22" t="s">
        <v>127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</row>
    <row r="27" spans="2:69">
      <c r="B27" s="41" t="s">
        <v>1482</v>
      </c>
      <c r="C27" s="29" t="s">
        <v>1440</v>
      </c>
      <c r="D27" s="22" t="s">
        <v>127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</row>
    <row r="28" spans="2:69">
      <c r="B28" s="41" t="s">
        <v>1483</v>
      </c>
      <c r="C28" s="29" t="s">
        <v>1442</v>
      </c>
      <c r="D28" s="22" t="s">
        <v>127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</row>
    <row r="29" spans="2:69">
      <c r="B29" s="41" t="s">
        <v>1484</v>
      </c>
      <c r="C29" s="29" t="s">
        <v>1444</v>
      </c>
      <c r="D29" s="22" t="s">
        <v>127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</row>
    <row r="30" spans="2:69">
      <c r="B30" s="41" t="s">
        <v>1485</v>
      </c>
      <c r="C30" s="29" t="s">
        <v>1446</v>
      </c>
      <c r="D30" s="22" t="s">
        <v>127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</row>
    <row r="31" spans="2:69">
      <c r="B31" s="41" t="s">
        <v>1486</v>
      </c>
      <c r="C31" s="29" t="s">
        <v>1487</v>
      </c>
      <c r="D31" s="22" t="s">
        <v>127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</row>
    <row r="32" spans="2:69">
      <c r="B32" s="41" t="s">
        <v>1488</v>
      </c>
      <c r="C32" s="29" t="s">
        <v>1450</v>
      </c>
      <c r="D32" s="22" t="s">
        <v>127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</row>
    <row r="33" spans="2:69">
      <c r="B33" s="41" t="s">
        <v>1489</v>
      </c>
      <c r="C33" s="29" t="s">
        <v>1452</v>
      </c>
      <c r="D33" s="22" t="s">
        <v>127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</row>
    <row r="34" spans="2:69">
      <c r="B34" s="39" t="s">
        <v>1490</v>
      </c>
      <c r="C34" s="93" t="s">
        <v>1491</v>
      </c>
      <c r="D34" s="22" t="s">
        <v>127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</row>
    <row r="35" spans="2:69">
      <c r="B35" s="131" t="s">
        <v>1492</v>
      </c>
      <c r="C35" s="132" t="s">
        <v>1493</v>
      </c>
      <c r="D35" s="22" t="s">
        <v>127</v>
      </c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</row>
    <row r="36" spans="2:69">
      <c r="B36" s="41" t="s">
        <v>371</v>
      </c>
      <c r="C36" s="115" t="s">
        <v>494</v>
      </c>
      <c r="D36" s="22" t="s">
        <v>127</v>
      </c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133"/>
      <c r="BO36" s="133"/>
      <c r="BP36" s="133"/>
      <c r="BQ36" s="133"/>
    </row>
    <row r="37" spans="2:69">
      <c r="B37" s="23" t="s">
        <v>1494</v>
      </c>
      <c r="C37" s="44" t="s">
        <v>1495</v>
      </c>
      <c r="D37" s="24" t="s">
        <v>127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</row>
  </sheetData>
  <mergeCells count="14">
    <mergeCell ref="B5:C6"/>
    <mergeCell ref="E6:E7"/>
    <mergeCell ref="R6:R7"/>
    <mergeCell ref="AE6:AE7"/>
    <mergeCell ref="AR6:AR7"/>
    <mergeCell ref="E2:BQ2"/>
    <mergeCell ref="E3:BQ3"/>
    <mergeCell ref="E4:BQ5"/>
    <mergeCell ref="F6:Q6"/>
    <mergeCell ref="S6:AD6"/>
    <mergeCell ref="AF6:AQ6"/>
    <mergeCell ref="AS6:BD6"/>
    <mergeCell ref="BF6:BQ6"/>
    <mergeCell ref="BE6:BE7"/>
  </mergeCells>
  <hyperlinks>
    <hyperlink ref="B1" location="Indice!A1" display="Regresar" xr:uid="{353544AB-E728-438C-84CD-F0E013526957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11407-A94F-45A4-ADA7-5DE7E30CB451}">
  <dimension ref="B1:BR116"/>
  <sheetViews>
    <sheetView showGridLines="0" workbookViewId="0">
      <selection activeCell="E4" sqref="E4:BQ5"/>
    </sheetView>
  </sheetViews>
  <sheetFormatPr defaultColWidth="11.42578125" defaultRowHeight="14.1" outlineLevelCol="1"/>
  <cols>
    <col min="1" max="2" width="11.42578125" style="110"/>
    <col min="3" max="3" width="57.42578125" style="110" customWidth="1"/>
    <col min="4" max="4" width="11.42578125" style="110"/>
    <col min="5" max="5" width="15.42578125" style="110" bestFit="1" customWidth="1"/>
    <col min="6" max="17" width="15.42578125" style="110" hidden="1" customWidth="1" outlineLevel="1"/>
    <col min="18" max="18" width="15.42578125" style="110" bestFit="1" customWidth="1" collapsed="1"/>
    <col min="19" max="30" width="15.42578125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5" width="11.42578125" style="110"/>
    <col min="306" max="306" width="57.42578125" style="110" customWidth="1"/>
    <col min="307" max="561" width="11.42578125" style="110"/>
    <col min="562" max="562" width="57.42578125" style="110" customWidth="1"/>
    <col min="563" max="817" width="11.42578125" style="110"/>
    <col min="818" max="818" width="57.42578125" style="110" customWidth="1"/>
    <col min="819" max="1073" width="11.42578125" style="110"/>
    <col min="1074" max="1074" width="57.42578125" style="110" customWidth="1"/>
    <col min="1075" max="1329" width="11.42578125" style="110"/>
    <col min="1330" max="1330" width="57.42578125" style="110" customWidth="1"/>
    <col min="1331" max="1585" width="11.42578125" style="110"/>
    <col min="1586" max="1586" width="57.42578125" style="110" customWidth="1"/>
    <col min="1587" max="1841" width="11.42578125" style="110"/>
    <col min="1842" max="1842" width="57.42578125" style="110" customWidth="1"/>
    <col min="1843" max="2097" width="11.42578125" style="110"/>
    <col min="2098" max="2098" width="57.42578125" style="110" customWidth="1"/>
    <col min="2099" max="2353" width="11.42578125" style="110"/>
    <col min="2354" max="2354" width="57.42578125" style="110" customWidth="1"/>
    <col min="2355" max="2609" width="11.42578125" style="110"/>
    <col min="2610" max="2610" width="57.42578125" style="110" customWidth="1"/>
    <col min="2611" max="2865" width="11.42578125" style="110"/>
    <col min="2866" max="2866" width="57.42578125" style="110" customWidth="1"/>
    <col min="2867" max="3121" width="11.42578125" style="110"/>
    <col min="3122" max="3122" width="57.42578125" style="110" customWidth="1"/>
    <col min="3123" max="3377" width="11.42578125" style="110"/>
    <col min="3378" max="3378" width="57.42578125" style="110" customWidth="1"/>
    <col min="3379" max="3633" width="11.42578125" style="110"/>
    <col min="3634" max="3634" width="57.42578125" style="110" customWidth="1"/>
    <col min="3635" max="3889" width="11.42578125" style="110"/>
    <col min="3890" max="3890" width="57.42578125" style="110" customWidth="1"/>
    <col min="3891" max="4145" width="11.42578125" style="110"/>
    <col min="4146" max="4146" width="57.42578125" style="110" customWidth="1"/>
    <col min="4147" max="4401" width="11.42578125" style="110"/>
    <col min="4402" max="4402" width="57.42578125" style="110" customWidth="1"/>
    <col min="4403" max="4657" width="11.42578125" style="110"/>
    <col min="4658" max="4658" width="57.42578125" style="110" customWidth="1"/>
    <col min="4659" max="4913" width="11.42578125" style="110"/>
    <col min="4914" max="4914" width="57.42578125" style="110" customWidth="1"/>
    <col min="4915" max="5169" width="11.42578125" style="110"/>
    <col min="5170" max="5170" width="57.42578125" style="110" customWidth="1"/>
    <col min="5171" max="5425" width="11.42578125" style="110"/>
    <col min="5426" max="5426" width="57.42578125" style="110" customWidth="1"/>
    <col min="5427" max="5681" width="11.42578125" style="110"/>
    <col min="5682" max="5682" width="57.42578125" style="110" customWidth="1"/>
    <col min="5683" max="5937" width="11.42578125" style="110"/>
    <col min="5938" max="5938" width="57.42578125" style="110" customWidth="1"/>
    <col min="5939" max="6193" width="11.42578125" style="110"/>
    <col min="6194" max="6194" width="57.42578125" style="110" customWidth="1"/>
    <col min="6195" max="6449" width="11.42578125" style="110"/>
    <col min="6450" max="6450" width="57.42578125" style="110" customWidth="1"/>
    <col min="6451" max="6705" width="11.42578125" style="110"/>
    <col min="6706" max="6706" width="57.42578125" style="110" customWidth="1"/>
    <col min="6707" max="6961" width="11.42578125" style="110"/>
    <col min="6962" max="6962" width="57.42578125" style="110" customWidth="1"/>
    <col min="6963" max="7217" width="11.42578125" style="110"/>
    <col min="7218" max="7218" width="57.42578125" style="110" customWidth="1"/>
    <col min="7219" max="7473" width="11.42578125" style="110"/>
    <col min="7474" max="7474" width="57.42578125" style="110" customWidth="1"/>
    <col min="7475" max="7729" width="11.42578125" style="110"/>
    <col min="7730" max="7730" width="57.42578125" style="110" customWidth="1"/>
    <col min="7731" max="7985" width="11.42578125" style="110"/>
    <col min="7986" max="7986" width="57.42578125" style="110" customWidth="1"/>
    <col min="7987" max="8241" width="11.42578125" style="110"/>
    <col min="8242" max="8242" width="57.42578125" style="110" customWidth="1"/>
    <col min="8243" max="8497" width="11.42578125" style="110"/>
    <col min="8498" max="8498" width="57.42578125" style="110" customWidth="1"/>
    <col min="8499" max="8753" width="11.42578125" style="110"/>
    <col min="8754" max="8754" width="57.42578125" style="110" customWidth="1"/>
    <col min="8755" max="9009" width="11.42578125" style="110"/>
    <col min="9010" max="9010" width="57.42578125" style="110" customWidth="1"/>
    <col min="9011" max="9265" width="11.42578125" style="110"/>
    <col min="9266" max="9266" width="57.42578125" style="110" customWidth="1"/>
    <col min="9267" max="9521" width="11.42578125" style="110"/>
    <col min="9522" max="9522" width="57.42578125" style="110" customWidth="1"/>
    <col min="9523" max="9777" width="11.42578125" style="110"/>
    <col min="9778" max="9778" width="57.42578125" style="110" customWidth="1"/>
    <col min="9779" max="10033" width="11.42578125" style="110"/>
    <col min="10034" max="10034" width="57.42578125" style="110" customWidth="1"/>
    <col min="10035" max="10289" width="11.42578125" style="110"/>
    <col min="10290" max="10290" width="57.42578125" style="110" customWidth="1"/>
    <col min="10291" max="10545" width="11.42578125" style="110"/>
    <col min="10546" max="10546" width="57.42578125" style="110" customWidth="1"/>
    <col min="10547" max="10801" width="11.42578125" style="110"/>
    <col min="10802" max="10802" width="57.42578125" style="110" customWidth="1"/>
    <col min="10803" max="11057" width="11.42578125" style="110"/>
    <col min="11058" max="11058" width="57.42578125" style="110" customWidth="1"/>
    <col min="11059" max="11313" width="11.42578125" style="110"/>
    <col min="11314" max="11314" width="57.42578125" style="110" customWidth="1"/>
    <col min="11315" max="11569" width="11.42578125" style="110"/>
    <col min="11570" max="11570" width="57.42578125" style="110" customWidth="1"/>
    <col min="11571" max="11825" width="11.42578125" style="110"/>
    <col min="11826" max="11826" width="57.42578125" style="110" customWidth="1"/>
    <col min="11827" max="12081" width="11.42578125" style="110"/>
    <col min="12082" max="12082" width="57.42578125" style="110" customWidth="1"/>
    <col min="12083" max="12337" width="11.42578125" style="110"/>
    <col min="12338" max="12338" width="57.42578125" style="110" customWidth="1"/>
    <col min="12339" max="12593" width="11.42578125" style="110"/>
    <col min="12594" max="12594" width="57.42578125" style="110" customWidth="1"/>
    <col min="12595" max="12849" width="11.42578125" style="110"/>
    <col min="12850" max="12850" width="57.42578125" style="110" customWidth="1"/>
    <col min="12851" max="13105" width="11.42578125" style="110"/>
    <col min="13106" max="13106" width="57.42578125" style="110" customWidth="1"/>
    <col min="13107" max="13361" width="11.42578125" style="110"/>
    <col min="13362" max="13362" width="57.42578125" style="110" customWidth="1"/>
    <col min="13363" max="13617" width="11.42578125" style="110"/>
    <col min="13618" max="13618" width="57.42578125" style="110" customWidth="1"/>
    <col min="13619" max="13873" width="11.42578125" style="110"/>
    <col min="13874" max="13874" width="57.42578125" style="110" customWidth="1"/>
    <col min="13875" max="14129" width="11.42578125" style="110"/>
    <col min="14130" max="14130" width="57.42578125" style="110" customWidth="1"/>
    <col min="14131" max="14385" width="11.42578125" style="110"/>
    <col min="14386" max="14386" width="57.42578125" style="110" customWidth="1"/>
    <col min="14387" max="14641" width="11.42578125" style="110"/>
    <col min="14642" max="14642" width="57.42578125" style="110" customWidth="1"/>
    <col min="14643" max="14897" width="11.42578125" style="110"/>
    <col min="14898" max="14898" width="57.42578125" style="110" customWidth="1"/>
    <col min="14899" max="15153" width="11.42578125" style="110"/>
    <col min="15154" max="15154" width="57.42578125" style="110" customWidth="1"/>
    <col min="15155" max="15409" width="11.42578125" style="110"/>
    <col min="15410" max="15410" width="57.42578125" style="110" customWidth="1"/>
    <col min="15411" max="15665" width="11.42578125" style="110"/>
    <col min="15666" max="15666" width="57.42578125" style="110" customWidth="1"/>
    <col min="15667" max="15921" width="11.42578125" style="110"/>
    <col min="15922" max="15922" width="57.42578125" style="110" customWidth="1"/>
    <col min="15923" max="16177" width="11.42578125" style="110"/>
    <col min="16178" max="16178" width="57.42578125" style="110" customWidth="1"/>
    <col min="16179" max="16384" width="11.42578125" style="110"/>
  </cols>
  <sheetData>
    <row r="1" spans="2:69" ht="14.45">
      <c r="B1" s="12" t="s">
        <v>118</v>
      </c>
    </row>
    <row r="2" spans="2:69" ht="15.6">
      <c r="B2" s="51" t="s">
        <v>119</v>
      </c>
      <c r="C2" s="52"/>
      <c r="D2" s="27"/>
      <c r="E2" s="257" t="str">
        <f>+Indice!H25</f>
        <v>Costa Rica Gobierno Central Extrapresupuestario</v>
      </c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9"/>
    </row>
    <row r="3" spans="2:69" ht="15.6">
      <c r="B3" s="51" t="s">
        <v>1496</v>
      </c>
      <c r="C3" s="53"/>
      <c r="D3" s="22"/>
      <c r="E3" s="260" t="s">
        <v>121</v>
      </c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1"/>
      <c r="BH3" s="261"/>
      <c r="BI3" s="261"/>
      <c r="BJ3" s="261"/>
      <c r="BK3" s="261"/>
      <c r="BL3" s="261"/>
      <c r="BM3" s="261"/>
      <c r="BN3" s="261"/>
      <c r="BO3" s="261"/>
      <c r="BP3" s="261"/>
      <c r="BQ3" s="262"/>
    </row>
    <row r="4" spans="2:69" ht="14.25" customHeight="1">
      <c r="B4" s="19"/>
      <c r="C4" s="20"/>
      <c r="D4" s="21"/>
      <c r="E4" s="263" t="s">
        <v>527</v>
      </c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5"/>
    </row>
    <row r="5" spans="2:69" ht="14.25" customHeight="1">
      <c r="B5" s="270" t="s">
        <v>1497</v>
      </c>
      <c r="C5" s="271"/>
      <c r="D5" s="22"/>
      <c r="E5" s="245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66"/>
    </row>
    <row r="6" spans="2:69">
      <c r="B6" s="270"/>
      <c r="C6" s="271"/>
      <c r="D6" s="22"/>
      <c r="E6" s="267">
        <v>2019</v>
      </c>
      <c r="F6" s="240">
        <v>2019</v>
      </c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2"/>
      <c r="R6" s="267">
        <f>+E6+1</f>
        <v>2020</v>
      </c>
      <c r="S6" s="240">
        <v>2020</v>
      </c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2"/>
      <c r="AE6" s="267">
        <f>+R6+1</f>
        <v>2021</v>
      </c>
      <c r="AF6" s="240">
        <v>2021</v>
      </c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2"/>
      <c r="AR6" s="267">
        <f>+AE6+1</f>
        <v>2022</v>
      </c>
      <c r="AS6" s="249">
        <v>2022</v>
      </c>
      <c r="AT6" s="250"/>
      <c r="AU6" s="250"/>
      <c r="AV6" s="250"/>
      <c r="AW6" s="250"/>
      <c r="AX6" s="250"/>
      <c r="AY6" s="250"/>
      <c r="AZ6" s="250"/>
      <c r="BA6" s="250"/>
      <c r="BB6" s="250"/>
      <c r="BC6" s="250"/>
      <c r="BD6" s="251"/>
      <c r="BE6" s="268">
        <f>+AR6+1</f>
        <v>2023</v>
      </c>
      <c r="BF6" s="249">
        <v>2023</v>
      </c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1"/>
    </row>
    <row r="7" spans="2:69">
      <c r="B7" s="101"/>
      <c r="C7" s="102"/>
      <c r="D7" s="22"/>
      <c r="E7" s="267"/>
      <c r="F7" s="195">
        <v>43466</v>
      </c>
      <c r="G7" s="195">
        <v>43497</v>
      </c>
      <c r="H7" s="195">
        <v>43525</v>
      </c>
      <c r="I7" s="195">
        <v>43556</v>
      </c>
      <c r="J7" s="195">
        <v>43586</v>
      </c>
      <c r="K7" s="195">
        <v>43617</v>
      </c>
      <c r="L7" s="195">
        <v>43647</v>
      </c>
      <c r="M7" s="195">
        <v>43678</v>
      </c>
      <c r="N7" s="195">
        <v>43709</v>
      </c>
      <c r="O7" s="195">
        <v>43739</v>
      </c>
      <c r="P7" s="195">
        <v>43770</v>
      </c>
      <c r="Q7" s="195">
        <v>43800</v>
      </c>
      <c r="R7" s="267"/>
      <c r="S7" s="195">
        <v>43831</v>
      </c>
      <c r="T7" s="195">
        <v>43862</v>
      </c>
      <c r="U7" s="195">
        <v>43891</v>
      </c>
      <c r="V7" s="195">
        <v>43922</v>
      </c>
      <c r="W7" s="195">
        <v>43952</v>
      </c>
      <c r="X7" s="195">
        <v>43983</v>
      </c>
      <c r="Y7" s="195">
        <v>44013</v>
      </c>
      <c r="Z7" s="195">
        <v>44044</v>
      </c>
      <c r="AA7" s="195">
        <v>44075</v>
      </c>
      <c r="AB7" s="195">
        <v>44105</v>
      </c>
      <c r="AC7" s="195">
        <v>44136</v>
      </c>
      <c r="AD7" s="195">
        <v>44166</v>
      </c>
      <c r="AE7" s="267"/>
      <c r="AF7" s="195">
        <v>44197</v>
      </c>
      <c r="AG7" s="195">
        <v>44228</v>
      </c>
      <c r="AH7" s="195">
        <v>44256</v>
      </c>
      <c r="AI7" s="195">
        <v>44287</v>
      </c>
      <c r="AJ7" s="195">
        <v>44317</v>
      </c>
      <c r="AK7" s="195">
        <v>44348</v>
      </c>
      <c r="AL7" s="195">
        <v>44378</v>
      </c>
      <c r="AM7" s="195">
        <v>44409</v>
      </c>
      <c r="AN7" s="195">
        <v>44440</v>
      </c>
      <c r="AO7" s="195">
        <v>44470</v>
      </c>
      <c r="AP7" s="195">
        <v>44501</v>
      </c>
      <c r="AQ7" s="195">
        <v>44531</v>
      </c>
      <c r="AR7" s="267"/>
      <c r="AS7" s="195">
        <v>44562</v>
      </c>
      <c r="AT7" s="195">
        <v>44593</v>
      </c>
      <c r="AU7" s="195">
        <v>44621</v>
      </c>
      <c r="AV7" s="195">
        <v>44652</v>
      </c>
      <c r="AW7" s="195">
        <v>44682</v>
      </c>
      <c r="AX7" s="195">
        <v>44713</v>
      </c>
      <c r="AY7" s="195">
        <v>44743</v>
      </c>
      <c r="AZ7" s="195">
        <v>44774</v>
      </c>
      <c r="BA7" s="195">
        <v>44805</v>
      </c>
      <c r="BB7" s="195">
        <v>44835</v>
      </c>
      <c r="BC7" s="195">
        <v>44866</v>
      </c>
      <c r="BD7" s="195">
        <v>44896</v>
      </c>
      <c r="BE7" s="269"/>
      <c r="BF7" s="195">
        <v>44927</v>
      </c>
      <c r="BG7" s="195">
        <v>44958</v>
      </c>
      <c r="BH7" s="195">
        <v>44986</v>
      </c>
      <c r="BI7" s="195">
        <v>45017</v>
      </c>
      <c r="BJ7" s="195">
        <v>45047</v>
      </c>
      <c r="BK7" s="195">
        <v>45078</v>
      </c>
      <c r="BL7" s="195">
        <v>45108</v>
      </c>
      <c r="BM7" s="195">
        <v>45139</v>
      </c>
      <c r="BN7" s="195">
        <v>45170</v>
      </c>
      <c r="BO7" s="195">
        <v>45200</v>
      </c>
      <c r="BP7" s="195">
        <v>45231</v>
      </c>
      <c r="BQ7" s="195">
        <v>45261</v>
      </c>
    </row>
    <row r="8" spans="2:69">
      <c r="B8" s="89" t="s">
        <v>1498</v>
      </c>
      <c r="C8" s="90" t="s">
        <v>1499</v>
      </c>
      <c r="D8" s="103" t="s">
        <v>127</v>
      </c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</row>
    <row r="9" spans="2:69">
      <c r="B9" s="96" t="s">
        <v>1500</v>
      </c>
      <c r="C9" s="111" t="s">
        <v>1501</v>
      </c>
      <c r="D9" s="32" t="s">
        <v>127</v>
      </c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2"/>
      <c r="BF9" s="192"/>
      <c r="BG9" s="192"/>
      <c r="BH9" s="192"/>
      <c r="BI9" s="192"/>
      <c r="BJ9" s="192"/>
      <c r="BK9" s="192"/>
      <c r="BL9" s="192"/>
      <c r="BM9" s="192"/>
      <c r="BN9" s="192"/>
      <c r="BO9" s="192"/>
      <c r="BP9" s="192"/>
      <c r="BQ9" s="192"/>
    </row>
    <row r="10" spans="2:69">
      <c r="B10" s="39" t="s">
        <v>1502</v>
      </c>
      <c r="C10" s="93" t="s">
        <v>1503</v>
      </c>
      <c r="D10" s="22" t="s">
        <v>127</v>
      </c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</row>
    <row r="11" spans="2:69">
      <c r="B11" s="41" t="s">
        <v>1504</v>
      </c>
      <c r="C11" s="94" t="s">
        <v>36</v>
      </c>
      <c r="D11" s="22" t="s">
        <v>127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</row>
    <row r="12" spans="2:69">
      <c r="B12" s="41" t="s">
        <v>1505</v>
      </c>
      <c r="C12" s="94" t="s">
        <v>38</v>
      </c>
      <c r="D12" s="22" t="s">
        <v>127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</row>
    <row r="13" spans="2:69">
      <c r="B13" s="41" t="s">
        <v>1506</v>
      </c>
      <c r="C13" s="94" t="s">
        <v>40</v>
      </c>
      <c r="D13" s="22" t="s">
        <v>127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</row>
    <row r="14" spans="2:69">
      <c r="B14" s="41" t="s">
        <v>1507</v>
      </c>
      <c r="C14" s="94" t="s">
        <v>42</v>
      </c>
      <c r="D14" s="22" t="s">
        <v>127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</row>
    <row r="15" spans="2:69">
      <c r="B15" s="39" t="s">
        <v>1508</v>
      </c>
      <c r="C15" s="93" t="s">
        <v>44</v>
      </c>
      <c r="D15" s="22" t="s">
        <v>127</v>
      </c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  <c r="BI15" s="193"/>
      <c r="BJ15" s="193"/>
      <c r="BK15" s="193"/>
      <c r="BL15" s="193"/>
      <c r="BM15" s="193"/>
      <c r="BN15" s="193"/>
      <c r="BO15" s="193"/>
      <c r="BP15" s="193"/>
      <c r="BQ15" s="193"/>
    </row>
    <row r="16" spans="2:69">
      <c r="B16" s="39" t="s">
        <v>1509</v>
      </c>
      <c r="C16" s="93" t="s">
        <v>46</v>
      </c>
      <c r="D16" s="22" t="s">
        <v>127</v>
      </c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3"/>
      <c r="BI16" s="193"/>
      <c r="BJ16" s="193"/>
      <c r="BK16" s="193"/>
      <c r="BL16" s="193"/>
      <c r="BM16" s="193"/>
      <c r="BN16" s="193"/>
      <c r="BO16" s="193"/>
      <c r="BP16" s="193"/>
      <c r="BQ16" s="193"/>
    </row>
    <row r="17" spans="2:69">
      <c r="B17" s="39" t="s">
        <v>1510</v>
      </c>
      <c r="C17" s="93" t="s">
        <v>48</v>
      </c>
      <c r="D17" s="22" t="s">
        <v>127</v>
      </c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193"/>
      <c r="AL17" s="193"/>
      <c r="AM17" s="193"/>
      <c r="AN17" s="193"/>
      <c r="AO17" s="193"/>
      <c r="AP17" s="193"/>
      <c r="AQ17" s="193"/>
      <c r="AR17" s="193"/>
      <c r="AS17" s="193"/>
      <c r="AT17" s="193"/>
      <c r="AU17" s="193"/>
      <c r="AV17" s="193"/>
      <c r="AW17" s="193"/>
      <c r="AX17" s="193"/>
      <c r="AY17" s="193"/>
      <c r="AZ17" s="193"/>
      <c r="BA17" s="193"/>
      <c r="BB17" s="193"/>
      <c r="BC17" s="193"/>
      <c r="BD17" s="193"/>
      <c r="BE17" s="193"/>
      <c r="BF17" s="193"/>
      <c r="BG17" s="193"/>
      <c r="BH17" s="193"/>
      <c r="BI17" s="193"/>
      <c r="BJ17" s="193"/>
      <c r="BK17" s="193"/>
      <c r="BL17" s="193"/>
      <c r="BM17" s="193"/>
      <c r="BN17" s="193"/>
      <c r="BO17" s="193"/>
      <c r="BP17" s="193"/>
      <c r="BQ17" s="193"/>
    </row>
    <row r="18" spans="2:69">
      <c r="B18" s="41" t="s">
        <v>1511</v>
      </c>
      <c r="C18" s="94" t="s">
        <v>50</v>
      </c>
      <c r="D18" s="22" t="s">
        <v>127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</row>
    <row r="19" spans="2:69">
      <c r="B19" s="41" t="s">
        <v>1512</v>
      </c>
      <c r="C19" s="94" t="s">
        <v>52</v>
      </c>
      <c r="D19" s="22" t="s">
        <v>127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</row>
    <row r="20" spans="2:69">
      <c r="B20" s="41" t="s">
        <v>1513</v>
      </c>
      <c r="C20" s="94" t="s">
        <v>54</v>
      </c>
      <c r="D20" s="22" t="s">
        <v>127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</row>
    <row r="21" spans="2:69">
      <c r="B21" s="41" t="s">
        <v>1514</v>
      </c>
      <c r="C21" s="94" t="s">
        <v>56</v>
      </c>
      <c r="D21" s="22" t="s">
        <v>127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</row>
    <row r="22" spans="2:69">
      <c r="B22" s="112" t="s">
        <v>1515</v>
      </c>
      <c r="C22" s="113" t="s">
        <v>1516</v>
      </c>
      <c r="D22" s="114" t="s">
        <v>127</v>
      </c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  <c r="BB22" s="192"/>
      <c r="BC22" s="192"/>
      <c r="BD22" s="192"/>
      <c r="BE22" s="192"/>
      <c r="BF22" s="192"/>
      <c r="BG22" s="192"/>
      <c r="BH22" s="192"/>
      <c r="BI22" s="192"/>
      <c r="BJ22" s="192"/>
      <c r="BK22" s="192"/>
      <c r="BL22" s="192"/>
      <c r="BM22" s="192"/>
      <c r="BN22" s="192"/>
      <c r="BO22" s="192"/>
      <c r="BP22" s="192"/>
      <c r="BQ22" s="192"/>
    </row>
    <row r="23" spans="2:69">
      <c r="B23" s="41" t="s">
        <v>1517</v>
      </c>
      <c r="C23" s="29" t="s">
        <v>1518</v>
      </c>
      <c r="D23" s="22" t="s">
        <v>127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</row>
    <row r="24" spans="2:69">
      <c r="B24" s="41" t="s">
        <v>1519</v>
      </c>
      <c r="C24" s="29" t="s">
        <v>1520</v>
      </c>
      <c r="D24" s="22" t="s">
        <v>127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</row>
    <row r="25" spans="2:69">
      <c r="B25" s="41" t="s">
        <v>1521</v>
      </c>
      <c r="C25" s="29" t="s">
        <v>1522</v>
      </c>
      <c r="D25" s="22" t="s">
        <v>127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</row>
    <row r="26" spans="2:69">
      <c r="B26" s="41" t="s">
        <v>1523</v>
      </c>
      <c r="C26" s="29" t="s">
        <v>1524</v>
      </c>
      <c r="D26" s="22" t="s">
        <v>127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</row>
    <row r="27" spans="2:69">
      <c r="B27" s="41" t="s">
        <v>1525</v>
      </c>
      <c r="C27" s="29" t="s">
        <v>1526</v>
      </c>
      <c r="D27" s="22" t="s">
        <v>127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</row>
    <row r="28" spans="2:69">
      <c r="B28" s="41" t="s">
        <v>1527</v>
      </c>
      <c r="C28" s="29" t="s">
        <v>1528</v>
      </c>
      <c r="D28" s="22" t="s">
        <v>127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</row>
    <row r="29" spans="2:69">
      <c r="B29" s="41" t="s">
        <v>1529</v>
      </c>
      <c r="C29" s="29" t="s">
        <v>1530</v>
      </c>
      <c r="D29" s="22" t="s">
        <v>127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</row>
    <row r="30" spans="2:69">
      <c r="B30" s="41" t="s">
        <v>1531</v>
      </c>
      <c r="C30" s="29" t="s">
        <v>1532</v>
      </c>
      <c r="D30" s="22" t="s">
        <v>127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</row>
    <row r="31" spans="2:69">
      <c r="B31" s="39" t="s">
        <v>1533</v>
      </c>
      <c r="C31" s="93" t="s">
        <v>76</v>
      </c>
      <c r="D31" s="22" t="s">
        <v>127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194"/>
      <c r="AO31" s="194"/>
      <c r="AP31" s="194"/>
      <c r="AQ31" s="194"/>
      <c r="AR31" s="194"/>
      <c r="AS31" s="194"/>
      <c r="AT31" s="194"/>
      <c r="AU31" s="194"/>
      <c r="AV31" s="194"/>
      <c r="AW31" s="194"/>
      <c r="AX31" s="194"/>
      <c r="AY31" s="194"/>
      <c r="AZ31" s="194"/>
      <c r="BA31" s="194"/>
      <c r="BB31" s="194"/>
      <c r="BC31" s="194"/>
      <c r="BD31" s="194"/>
      <c r="BE31" s="194"/>
      <c r="BF31" s="194"/>
      <c r="BG31" s="194"/>
      <c r="BH31" s="194"/>
      <c r="BI31" s="194"/>
      <c r="BJ31" s="194"/>
      <c r="BK31" s="194"/>
      <c r="BL31" s="194"/>
      <c r="BM31" s="194"/>
      <c r="BN31" s="194"/>
      <c r="BO31" s="194"/>
      <c r="BP31" s="194"/>
      <c r="BQ31" s="194"/>
    </row>
    <row r="32" spans="2:69">
      <c r="B32" s="41" t="s">
        <v>1534</v>
      </c>
      <c r="C32" s="94" t="s">
        <v>78</v>
      </c>
      <c r="D32" s="22" t="s">
        <v>127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</row>
    <row r="33" spans="2:69">
      <c r="B33" s="41" t="s">
        <v>1535</v>
      </c>
      <c r="C33" s="94" t="s">
        <v>80</v>
      </c>
      <c r="D33" s="22" t="s">
        <v>127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</row>
    <row r="34" spans="2:69">
      <c r="B34" s="41" t="s">
        <v>1536</v>
      </c>
      <c r="C34" s="94" t="s">
        <v>82</v>
      </c>
      <c r="D34" s="22" t="s">
        <v>127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</row>
    <row r="35" spans="2:69">
      <c r="B35" s="41" t="s">
        <v>1537</v>
      </c>
      <c r="C35" s="94" t="s">
        <v>84</v>
      </c>
      <c r="D35" s="22" t="s">
        <v>127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</row>
    <row r="36" spans="2:69">
      <c r="B36" s="41" t="s">
        <v>1538</v>
      </c>
      <c r="C36" s="94" t="s">
        <v>86</v>
      </c>
      <c r="D36" s="22" t="s">
        <v>127</v>
      </c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</row>
    <row r="37" spans="2:69">
      <c r="B37" s="41" t="s">
        <v>1539</v>
      </c>
      <c r="C37" s="94" t="s">
        <v>1540</v>
      </c>
      <c r="D37" s="22" t="s">
        <v>127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</row>
    <row r="38" spans="2:69">
      <c r="B38" s="41" t="s">
        <v>1541</v>
      </c>
      <c r="C38" s="94" t="s">
        <v>1351</v>
      </c>
      <c r="D38" s="22" t="s">
        <v>127</v>
      </c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</row>
    <row r="39" spans="2:69">
      <c r="B39" s="41" t="s">
        <v>1542</v>
      </c>
      <c r="C39" s="94" t="s">
        <v>92</v>
      </c>
      <c r="D39" s="22" t="s">
        <v>127</v>
      </c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</row>
    <row r="40" spans="2:69">
      <c r="B40" s="39" t="s">
        <v>1543</v>
      </c>
      <c r="C40" s="93" t="s">
        <v>94</v>
      </c>
      <c r="D40" s="22" t="s">
        <v>127</v>
      </c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194"/>
      <c r="AP40" s="194"/>
      <c r="AQ40" s="194"/>
      <c r="AR40" s="194"/>
      <c r="AS40" s="194"/>
      <c r="AT40" s="194"/>
      <c r="AU40" s="194"/>
      <c r="AV40" s="194"/>
      <c r="AW40" s="194"/>
      <c r="AX40" s="194"/>
      <c r="AY40" s="194"/>
      <c r="AZ40" s="194"/>
      <c r="BA40" s="194"/>
      <c r="BB40" s="194"/>
      <c r="BC40" s="194"/>
      <c r="BD40" s="194"/>
      <c r="BE40" s="194"/>
      <c r="BF40" s="194"/>
      <c r="BG40" s="194"/>
      <c r="BH40" s="194"/>
      <c r="BI40" s="194"/>
      <c r="BJ40" s="194"/>
      <c r="BK40" s="194"/>
      <c r="BL40" s="194"/>
      <c r="BM40" s="194"/>
      <c r="BN40" s="194"/>
      <c r="BO40" s="194"/>
      <c r="BP40" s="194"/>
      <c r="BQ40" s="194"/>
    </row>
    <row r="41" spans="2:69">
      <c r="B41" s="41" t="s">
        <v>1544</v>
      </c>
      <c r="C41" s="94" t="s">
        <v>78</v>
      </c>
      <c r="D41" s="22" t="s">
        <v>127</v>
      </c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</row>
    <row r="42" spans="2:69">
      <c r="B42" s="41" t="s">
        <v>1545</v>
      </c>
      <c r="C42" s="94" t="s">
        <v>80</v>
      </c>
      <c r="D42" s="22" t="s">
        <v>127</v>
      </c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</row>
    <row r="43" spans="2:69">
      <c r="B43" s="41" t="s">
        <v>1546</v>
      </c>
      <c r="C43" s="94" t="s">
        <v>98</v>
      </c>
      <c r="D43" s="22" t="s">
        <v>127</v>
      </c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</row>
    <row r="44" spans="2:69">
      <c r="B44" s="41" t="s">
        <v>1547</v>
      </c>
      <c r="C44" s="94" t="s">
        <v>100</v>
      </c>
      <c r="D44" s="22" t="s">
        <v>127</v>
      </c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0"/>
    </row>
    <row r="45" spans="2:69">
      <c r="B45" s="41" t="s">
        <v>1548</v>
      </c>
      <c r="C45" s="94" t="s">
        <v>86</v>
      </c>
      <c r="D45" s="22" t="s">
        <v>127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0"/>
    </row>
    <row r="46" spans="2:69">
      <c r="B46" s="41" t="s">
        <v>1549</v>
      </c>
      <c r="C46" s="94" t="s">
        <v>1550</v>
      </c>
      <c r="D46" s="22" t="s">
        <v>127</v>
      </c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0"/>
      <c r="BC46" s="130"/>
      <c r="BD46" s="130"/>
      <c r="BE46" s="130"/>
      <c r="BF46" s="130"/>
      <c r="BG46" s="130"/>
      <c r="BH46" s="130"/>
      <c r="BI46" s="130"/>
      <c r="BJ46" s="130"/>
      <c r="BK46" s="130"/>
      <c r="BL46" s="130"/>
      <c r="BM46" s="130"/>
      <c r="BN46" s="130"/>
      <c r="BO46" s="130"/>
      <c r="BP46" s="130"/>
      <c r="BQ46" s="130"/>
    </row>
    <row r="47" spans="2:69">
      <c r="B47" s="41" t="s">
        <v>1551</v>
      </c>
      <c r="C47" s="94" t="s">
        <v>105</v>
      </c>
      <c r="D47" s="22" t="s">
        <v>127</v>
      </c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</row>
    <row r="48" spans="2:69">
      <c r="B48" s="41" t="s">
        <v>1552</v>
      </c>
      <c r="C48" s="94" t="s">
        <v>107</v>
      </c>
      <c r="D48" s="22" t="s">
        <v>127</v>
      </c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0"/>
      <c r="BC48" s="130"/>
      <c r="BD48" s="130"/>
      <c r="BE48" s="130"/>
      <c r="BF48" s="130"/>
      <c r="BG48" s="130"/>
      <c r="BH48" s="130"/>
      <c r="BI48" s="130"/>
      <c r="BJ48" s="130"/>
      <c r="BK48" s="130"/>
      <c r="BL48" s="130"/>
      <c r="BM48" s="130"/>
      <c r="BN48" s="130"/>
      <c r="BO48" s="130"/>
      <c r="BP48" s="130"/>
      <c r="BQ48" s="130"/>
    </row>
    <row r="49" spans="2:69">
      <c r="B49" s="112" t="s">
        <v>1553</v>
      </c>
      <c r="C49" s="113" t="s">
        <v>1554</v>
      </c>
      <c r="D49" s="114" t="s">
        <v>127</v>
      </c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192"/>
      <c r="AI49" s="192"/>
      <c r="AJ49" s="192"/>
      <c r="AK49" s="192"/>
      <c r="AL49" s="192"/>
      <c r="AM49" s="192"/>
      <c r="AN49" s="192"/>
      <c r="AO49" s="192"/>
      <c r="AP49" s="192"/>
      <c r="AQ49" s="192"/>
      <c r="AR49" s="192"/>
      <c r="AS49" s="192"/>
      <c r="AT49" s="192"/>
      <c r="AU49" s="192"/>
      <c r="AV49" s="192"/>
      <c r="AW49" s="192"/>
      <c r="AX49" s="192"/>
      <c r="AY49" s="192"/>
      <c r="AZ49" s="192"/>
      <c r="BA49" s="192"/>
      <c r="BB49" s="192"/>
      <c r="BC49" s="192"/>
      <c r="BD49" s="192"/>
      <c r="BE49" s="192"/>
      <c r="BF49" s="192"/>
      <c r="BG49" s="192"/>
      <c r="BH49" s="192"/>
      <c r="BI49" s="192"/>
      <c r="BJ49" s="192"/>
      <c r="BK49" s="192"/>
      <c r="BL49" s="192"/>
      <c r="BM49" s="192"/>
      <c r="BN49" s="192"/>
      <c r="BO49" s="192"/>
      <c r="BP49" s="192"/>
      <c r="BQ49" s="192"/>
    </row>
    <row r="50" spans="2:69">
      <c r="B50" s="41" t="s">
        <v>1555</v>
      </c>
      <c r="C50" s="29" t="s">
        <v>1556</v>
      </c>
      <c r="D50" s="22" t="s">
        <v>127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  <c r="BO50" s="130"/>
      <c r="BP50" s="130"/>
      <c r="BQ50" s="130"/>
    </row>
    <row r="51" spans="2:69">
      <c r="B51" s="41" t="s">
        <v>1557</v>
      </c>
      <c r="C51" s="29" t="s">
        <v>1558</v>
      </c>
      <c r="D51" s="22" t="s">
        <v>127</v>
      </c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0"/>
      <c r="BI51" s="130"/>
      <c r="BJ51" s="130"/>
      <c r="BK51" s="130"/>
      <c r="BL51" s="130"/>
      <c r="BM51" s="130"/>
      <c r="BN51" s="130"/>
      <c r="BO51" s="130"/>
      <c r="BP51" s="130"/>
      <c r="BQ51" s="130"/>
    </row>
    <row r="52" spans="2:69">
      <c r="B52" s="41" t="s">
        <v>1559</v>
      </c>
      <c r="C52" s="29" t="s">
        <v>1560</v>
      </c>
      <c r="D52" s="22" t="s">
        <v>127</v>
      </c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</row>
    <row r="53" spans="2:69">
      <c r="B53" s="41" t="s">
        <v>1561</v>
      </c>
      <c r="C53" s="29" t="s">
        <v>1562</v>
      </c>
      <c r="D53" s="22" t="s">
        <v>127</v>
      </c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</row>
    <row r="54" spans="2:69">
      <c r="B54" s="41" t="s">
        <v>1563</v>
      </c>
      <c r="C54" s="29" t="s">
        <v>1564</v>
      </c>
      <c r="D54" s="22" t="s">
        <v>127</v>
      </c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</row>
    <row r="55" spans="2:69">
      <c r="B55" s="41" t="s">
        <v>1565</v>
      </c>
      <c r="C55" s="29" t="s">
        <v>1566</v>
      </c>
      <c r="D55" s="22" t="s">
        <v>127</v>
      </c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</row>
    <row r="56" spans="2:69">
      <c r="B56" s="41" t="s">
        <v>1567</v>
      </c>
      <c r="C56" s="94" t="s">
        <v>1331</v>
      </c>
      <c r="D56" s="22" t="s">
        <v>127</v>
      </c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</row>
    <row r="57" spans="2:69">
      <c r="B57" s="41" t="s">
        <v>1568</v>
      </c>
      <c r="C57" s="94" t="s">
        <v>1333</v>
      </c>
      <c r="D57" s="22" t="s">
        <v>127</v>
      </c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0"/>
      <c r="BQ57" s="130"/>
    </row>
    <row r="58" spans="2:69">
      <c r="B58" s="41" t="s">
        <v>1569</v>
      </c>
      <c r="C58" s="94" t="s">
        <v>1335</v>
      </c>
      <c r="D58" s="22" t="s">
        <v>127</v>
      </c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</row>
    <row r="59" spans="2:69">
      <c r="B59" s="41" t="s">
        <v>1570</v>
      </c>
      <c r="C59" s="94" t="s">
        <v>1337</v>
      </c>
      <c r="D59" s="22" t="s">
        <v>127</v>
      </c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</row>
    <row r="60" spans="2:69">
      <c r="B60" s="41" t="s">
        <v>1571</v>
      </c>
      <c r="C60" s="94" t="s">
        <v>1572</v>
      </c>
      <c r="D60" s="22" t="s">
        <v>127</v>
      </c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</row>
    <row r="61" spans="2:69">
      <c r="B61" s="41" t="s">
        <v>1573</v>
      </c>
      <c r="C61" s="29" t="s">
        <v>1574</v>
      </c>
      <c r="D61" s="22" t="s">
        <v>127</v>
      </c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</row>
    <row r="62" spans="2:69">
      <c r="B62" s="41" t="s">
        <v>1575</v>
      </c>
      <c r="C62" s="29" t="s">
        <v>1576</v>
      </c>
      <c r="D62" s="22" t="s">
        <v>127</v>
      </c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</row>
    <row r="63" spans="2:69">
      <c r="B63" s="39" t="s">
        <v>1577</v>
      </c>
      <c r="C63" s="93" t="s">
        <v>1344</v>
      </c>
      <c r="D63" s="22" t="s">
        <v>127</v>
      </c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3"/>
      <c r="AS63" s="193"/>
      <c r="AT63" s="193"/>
      <c r="AU63" s="193"/>
      <c r="AV63" s="193"/>
      <c r="AW63" s="193"/>
      <c r="AX63" s="193"/>
      <c r="AY63" s="193"/>
      <c r="AZ63" s="193"/>
      <c r="BA63" s="193"/>
      <c r="BB63" s="193"/>
      <c r="BC63" s="193"/>
      <c r="BD63" s="193"/>
      <c r="BE63" s="193"/>
      <c r="BF63" s="193"/>
      <c r="BG63" s="193"/>
      <c r="BH63" s="193"/>
      <c r="BI63" s="193"/>
      <c r="BJ63" s="193"/>
      <c r="BK63" s="193"/>
      <c r="BL63" s="193"/>
      <c r="BM63" s="193"/>
      <c r="BN63" s="193"/>
      <c r="BO63" s="193"/>
      <c r="BP63" s="193"/>
      <c r="BQ63" s="193"/>
    </row>
    <row r="64" spans="2:69">
      <c r="B64" s="41" t="s">
        <v>1578</v>
      </c>
      <c r="C64" s="94" t="s">
        <v>80</v>
      </c>
      <c r="D64" s="22" t="s">
        <v>127</v>
      </c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  <c r="AN64" s="130"/>
      <c r="AO64" s="130"/>
      <c r="AP64" s="130"/>
      <c r="AQ64" s="130"/>
      <c r="AR64" s="130"/>
      <c r="AS64" s="130"/>
      <c r="AT64" s="130"/>
      <c r="AU64" s="130"/>
      <c r="AV64" s="130"/>
      <c r="AW64" s="130"/>
      <c r="AX64" s="130"/>
      <c r="AY64" s="130"/>
      <c r="AZ64" s="130"/>
      <c r="BA64" s="130"/>
      <c r="BB64" s="130"/>
      <c r="BC64" s="130"/>
      <c r="BD64" s="130"/>
      <c r="BE64" s="130"/>
      <c r="BF64" s="130"/>
      <c r="BG64" s="130"/>
      <c r="BH64" s="130"/>
      <c r="BI64" s="130"/>
      <c r="BJ64" s="130"/>
      <c r="BK64" s="130"/>
      <c r="BL64" s="130"/>
      <c r="BM64" s="130"/>
      <c r="BN64" s="130"/>
      <c r="BO64" s="130"/>
      <c r="BP64" s="130"/>
      <c r="BQ64" s="130"/>
    </row>
    <row r="65" spans="2:69">
      <c r="B65" s="41" t="s">
        <v>1579</v>
      </c>
      <c r="C65" s="94" t="s">
        <v>82</v>
      </c>
      <c r="D65" s="22" t="s">
        <v>127</v>
      </c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</row>
    <row r="66" spans="2:69">
      <c r="B66" s="41" t="s">
        <v>1580</v>
      </c>
      <c r="C66" s="94" t="s">
        <v>84</v>
      </c>
      <c r="D66" s="22" t="s">
        <v>127</v>
      </c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  <c r="AY66" s="130"/>
      <c r="AZ66" s="130"/>
      <c r="BA66" s="130"/>
      <c r="BB66" s="130"/>
      <c r="BC66" s="130"/>
      <c r="BD66" s="130"/>
      <c r="BE66" s="130"/>
      <c r="BF66" s="130"/>
      <c r="BG66" s="130"/>
      <c r="BH66" s="130"/>
      <c r="BI66" s="130"/>
      <c r="BJ66" s="130"/>
      <c r="BK66" s="130"/>
      <c r="BL66" s="130"/>
      <c r="BM66" s="130"/>
      <c r="BN66" s="130"/>
      <c r="BO66" s="130"/>
      <c r="BP66" s="130"/>
      <c r="BQ66" s="130"/>
    </row>
    <row r="67" spans="2:69">
      <c r="B67" s="41" t="s">
        <v>1581</v>
      </c>
      <c r="C67" s="94" t="s">
        <v>86</v>
      </c>
      <c r="D67" s="22" t="s">
        <v>127</v>
      </c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I67" s="130"/>
      <c r="BJ67" s="130"/>
      <c r="BK67" s="130"/>
      <c r="BL67" s="130"/>
      <c r="BM67" s="130"/>
      <c r="BN67" s="130"/>
      <c r="BO67" s="130"/>
      <c r="BP67" s="130"/>
      <c r="BQ67" s="130"/>
    </row>
    <row r="68" spans="2:69">
      <c r="B68" s="41" t="s">
        <v>1582</v>
      </c>
      <c r="C68" s="94" t="s">
        <v>88</v>
      </c>
      <c r="D68" s="22" t="s">
        <v>127</v>
      </c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/>
      <c r="AX68" s="130"/>
      <c r="AY68" s="130"/>
      <c r="AZ68" s="130"/>
      <c r="BA68" s="130"/>
      <c r="BB68" s="130"/>
      <c r="BC68" s="130"/>
      <c r="BD68" s="130"/>
      <c r="BE68" s="130"/>
      <c r="BF68" s="130"/>
      <c r="BG68" s="130"/>
      <c r="BH68" s="130"/>
      <c r="BI68" s="130"/>
      <c r="BJ68" s="130"/>
      <c r="BK68" s="130"/>
      <c r="BL68" s="130"/>
      <c r="BM68" s="130"/>
      <c r="BN68" s="130"/>
      <c r="BO68" s="130"/>
      <c r="BP68" s="130"/>
      <c r="BQ68" s="130"/>
    </row>
    <row r="69" spans="2:69">
      <c r="B69" s="41" t="s">
        <v>1583</v>
      </c>
      <c r="C69" s="94" t="s">
        <v>1351</v>
      </c>
      <c r="D69" s="22" t="s">
        <v>127</v>
      </c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130"/>
      <c r="AP69" s="130"/>
      <c r="AQ69" s="130"/>
      <c r="AR69" s="130"/>
      <c r="AS69" s="130"/>
      <c r="AT69" s="130"/>
      <c r="AU69" s="130"/>
      <c r="AV69" s="130"/>
      <c r="AW69" s="130"/>
      <c r="AX69" s="130"/>
      <c r="AY69" s="130"/>
      <c r="AZ69" s="130"/>
      <c r="BA69" s="130"/>
      <c r="BB69" s="130"/>
      <c r="BC69" s="130"/>
      <c r="BD69" s="130"/>
      <c r="BE69" s="130"/>
      <c r="BF69" s="130"/>
      <c r="BG69" s="130"/>
      <c r="BH69" s="130"/>
      <c r="BI69" s="130"/>
      <c r="BJ69" s="130"/>
      <c r="BK69" s="130"/>
      <c r="BL69" s="130"/>
      <c r="BM69" s="130"/>
      <c r="BN69" s="130"/>
      <c r="BO69" s="130"/>
      <c r="BP69" s="130"/>
      <c r="BQ69" s="130"/>
    </row>
    <row r="70" spans="2:69">
      <c r="B70" s="41" t="s">
        <v>1584</v>
      </c>
      <c r="C70" s="94" t="s">
        <v>1353</v>
      </c>
      <c r="D70" s="22" t="s">
        <v>127</v>
      </c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  <c r="AX70" s="130"/>
      <c r="AY70" s="130"/>
      <c r="AZ70" s="130"/>
      <c r="BA70" s="130"/>
      <c r="BB70" s="130"/>
      <c r="BC70" s="130"/>
      <c r="BD70" s="130"/>
      <c r="BE70" s="130"/>
      <c r="BF70" s="130"/>
      <c r="BG70" s="130"/>
      <c r="BH70" s="130"/>
      <c r="BI70" s="130"/>
      <c r="BJ70" s="130"/>
      <c r="BK70" s="130"/>
      <c r="BL70" s="130"/>
      <c r="BM70" s="130"/>
      <c r="BN70" s="130"/>
      <c r="BO70" s="130"/>
      <c r="BP70" s="130"/>
      <c r="BQ70" s="130"/>
    </row>
    <row r="71" spans="2:69">
      <c r="B71" s="39" t="s">
        <v>1585</v>
      </c>
      <c r="C71" s="93" t="s">
        <v>1354</v>
      </c>
      <c r="D71" s="22" t="s">
        <v>127</v>
      </c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4"/>
      <c r="P71" s="194"/>
      <c r="Q71" s="194"/>
      <c r="R71" s="194"/>
      <c r="S71" s="194"/>
      <c r="T71" s="194"/>
      <c r="U71" s="194"/>
      <c r="V71" s="194"/>
      <c r="W71" s="194"/>
      <c r="X71" s="194"/>
      <c r="Y71" s="194"/>
      <c r="Z71" s="194"/>
      <c r="AA71" s="194"/>
      <c r="AB71" s="194"/>
      <c r="AC71" s="194"/>
      <c r="AD71" s="194"/>
      <c r="AE71" s="194"/>
      <c r="AF71" s="194"/>
      <c r="AG71" s="194"/>
      <c r="AH71" s="194"/>
      <c r="AI71" s="194"/>
      <c r="AJ71" s="194"/>
      <c r="AK71" s="194"/>
      <c r="AL71" s="194"/>
      <c r="AM71" s="194"/>
      <c r="AN71" s="194"/>
      <c r="AO71" s="194"/>
      <c r="AP71" s="194"/>
      <c r="AQ71" s="194"/>
      <c r="AR71" s="194"/>
      <c r="AS71" s="194"/>
      <c r="AT71" s="194"/>
      <c r="AU71" s="194"/>
      <c r="AV71" s="194"/>
      <c r="AW71" s="194"/>
      <c r="AX71" s="194"/>
      <c r="AY71" s="194"/>
      <c r="AZ71" s="194"/>
      <c r="BA71" s="194"/>
      <c r="BB71" s="194"/>
      <c r="BC71" s="194"/>
      <c r="BD71" s="194"/>
      <c r="BE71" s="194"/>
      <c r="BF71" s="194"/>
      <c r="BG71" s="194"/>
      <c r="BH71" s="194"/>
      <c r="BI71" s="194"/>
      <c r="BJ71" s="194"/>
      <c r="BK71" s="194"/>
      <c r="BL71" s="194"/>
      <c r="BM71" s="194"/>
      <c r="BN71" s="194"/>
      <c r="BO71" s="194"/>
      <c r="BP71" s="194"/>
      <c r="BQ71" s="194"/>
    </row>
    <row r="72" spans="2:69">
      <c r="B72" s="41" t="s">
        <v>1586</v>
      </c>
      <c r="C72" s="94" t="s">
        <v>1587</v>
      </c>
      <c r="D72" s="22" t="s">
        <v>127</v>
      </c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8"/>
      <c r="AF72" s="138"/>
      <c r="AG72" s="138"/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0"/>
      <c r="AS72" s="130"/>
      <c r="AT72" s="130"/>
      <c r="AU72" s="130"/>
      <c r="AV72" s="130"/>
      <c r="AW72" s="130"/>
      <c r="AX72" s="130"/>
      <c r="AY72" s="130"/>
      <c r="AZ72" s="130"/>
      <c r="BA72" s="130"/>
      <c r="BB72" s="130"/>
      <c r="BC72" s="130"/>
      <c r="BD72" s="130"/>
      <c r="BE72" s="130"/>
      <c r="BF72" s="130"/>
      <c r="BG72" s="130"/>
      <c r="BH72" s="130"/>
      <c r="BI72" s="130"/>
      <c r="BJ72" s="130"/>
      <c r="BK72" s="130"/>
      <c r="BL72" s="130"/>
      <c r="BM72" s="130"/>
      <c r="BN72" s="130"/>
      <c r="BO72" s="130"/>
      <c r="BP72" s="130"/>
      <c r="BQ72" s="130"/>
    </row>
    <row r="73" spans="2:69">
      <c r="B73" s="41" t="s">
        <v>1588</v>
      </c>
      <c r="C73" s="94" t="s">
        <v>80</v>
      </c>
      <c r="D73" s="22" t="s">
        <v>127</v>
      </c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130"/>
      <c r="AP73" s="130"/>
      <c r="AQ73" s="130"/>
      <c r="AR73" s="130"/>
      <c r="AS73" s="130"/>
      <c r="AT73" s="130"/>
      <c r="AU73" s="130"/>
      <c r="AV73" s="130"/>
      <c r="AW73" s="130"/>
      <c r="AX73" s="130"/>
      <c r="AY73" s="130"/>
      <c r="AZ73" s="130"/>
      <c r="BA73" s="130"/>
      <c r="BB73" s="130"/>
      <c r="BC73" s="130"/>
      <c r="BD73" s="130"/>
      <c r="BE73" s="130"/>
      <c r="BF73" s="130"/>
      <c r="BG73" s="130"/>
      <c r="BH73" s="130"/>
      <c r="BI73" s="130"/>
      <c r="BJ73" s="130"/>
      <c r="BK73" s="130"/>
      <c r="BL73" s="130"/>
      <c r="BM73" s="130"/>
      <c r="BN73" s="130"/>
      <c r="BO73" s="130"/>
      <c r="BP73" s="130"/>
      <c r="BQ73" s="130"/>
    </row>
    <row r="74" spans="2:69">
      <c r="B74" s="41" t="s">
        <v>1589</v>
      </c>
      <c r="C74" s="94" t="s">
        <v>1359</v>
      </c>
      <c r="D74" s="22" t="s">
        <v>127</v>
      </c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130"/>
      <c r="AO74" s="130"/>
      <c r="AP74" s="130"/>
      <c r="AQ74" s="130"/>
      <c r="AR74" s="130"/>
      <c r="AS74" s="130"/>
      <c r="AT74" s="130"/>
      <c r="AU74" s="130"/>
      <c r="AV74" s="130"/>
      <c r="AW74" s="130"/>
      <c r="AX74" s="130"/>
      <c r="AY74" s="130"/>
      <c r="AZ74" s="130"/>
      <c r="BA74" s="130"/>
      <c r="BB74" s="130"/>
      <c r="BC74" s="130"/>
      <c r="BD74" s="130"/>
      <c r="BE74" s="130"/>
      <c r="BF74" s="130"/>
      <c r="BG74" s="130"/>
      <c r="BH74" s="130"/>
      <c r="BI74" s="130"/>
      <c r="BJ74" s="130"/>
      <c r="BK74" s="130"/>
      <c r="BL74" s="130"/>
      <c r="BM74" s="130"/>
      <c r="BN74" s="130"/>
      <c r="BO74" s="130"/>
      <c r="BP74" s="130"/>
      <c r="BQ74" s="130"/>
    </row>
    <row r="75" spans="2:69">
      <c r="B75" s="41" t="s">
        <v>1590</v>
      </c>
      <c r="C75" s="94" t="s">
        <v>1361</v>
      </c>
      <c r="D75" s="22" t="s">
        <v>127</v>
      </c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/>
      <c r="AW75" s="130"/>
      <c r="AX75" s="130"/>
      <c r="AY75" s="130"/>
      <c r="AZ75" s="130"/>
      <c r="BA75" s="130"/>
      <c r="BB75" s="130"/>
      <c r="BC75" s="130"/>
      <c r="BD75" s="130"/>
      <c r="BE75" s="130"/>
      <c r="BF75" s="130"/>
      <c r="BG75" s="130"/>
      <c r="BH75" s="130"/>
      <c r="BI75" s="130"/>
      <c r="BJ75" s="130"/>
      <c r="BK75" s="130"/>
      <c r="BL75" s="130"/>
      <c r="BM75" s="130"/>
      <c r="BN75" s="130"/>
      <c r="BO75" s="130"/>
      <c r="BP75" s="130"/>
      <c r="BQ75" s="130"/>
    </row>
    <row r="76" spans="2:69">
      <c r="B76" s="41" t="s">
        <v>1591</v>
      </c>
      <c r="C76" s="94" t="s">
        <v>1363</v>
      </c>
      <c r="D76" s="22" t="s">
        <v>127</v>
      </c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130"/>
      <c r="AO76" s="130"/>
      <c r="AP76" s="130"/>
      <c r="AQ76" s="130"/>
      <c r="AR76" s="130"/>
      <c r="AS76" s="130"/>
      <c r="AT76" s="130"/>
      <c r="AU76" s="130"/>
      <c r="AV76" s="130"/>
      <c r="AW76" s="130"/>
      <c r="AX76" s="130"/>
      <c r="AY76" s="130"/>
      <c r="AZ76" s="130"/>
      <c r="BA76" s="130"/>
      <c r="BB76" s="130"/>
      <c r="BC76" s="130"/>
      <c r="BD76" s="130"/>
      <c r="BE76" s="130"/>
      <c r="BF76" s="130"/>
      <c r="BG76" s="130"/>
      <c r="BH76" s="130"/>
      <c r="BI76" s="130"/>
      <c r="BJ76" s="130"/>
      <c r="BK76" s="130"/>
      <c r="BL76" s="130"/>
      <c r="BM76" s="130"/>
      <c r="BN76" s="130"/>
      <c r="BO76" s="130"/>
      <c r="BP76" s="130"/>
      <c r="BQ76" s="130"/>
    </row>
    <row r="77" spans="2:69">
      <c r="B77" s="41" t="s">
        <v>1592</v>
      </c>
      <c r="C77" s="94" t="s">
        <v>103</v>
      </c>
      <c r="D77" s="22" t="s">
        <v>127</v>
      </c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130"/>
      <c r="AP77" s="130"/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  <c r="BA77" s="130"/>
      <c r="BB77" s="130"/>
      <c r="BC77" s="130"/>
      <c r="BD77" s="130"/>
      <c r="BE77" s="130"/>
      <c r="BF77" s="130"/>
      <c r="BG77" s="130"/>
      <c r="BH77" s="130"/>
      <c r="BI77" s="130"/>
      <c r="BJ77" s="130"/>
      <c r="BK77" s="130"/>
      <c r="BL77" s="130"/>
      <c r="BM77" s="130"/>
      <c r="BN77" s="130"/>
      <c r="BO77" s="130"/>
      <c r="BP77" s="130"/>
      <c r="BQ77" s="130"/>
    </row>
    <row r="78" spans="2:69">
      <c r="B78" s="41" t="s">
        <v>1593</v>
      </c>
      <c r="C78" s="94" t="s">
        <v>1594</v>
      </c>
      <c r="D78" s="22" t="s">
        <v>127</v>
      </c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130"/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  <c r="BA78" s="130"/>
      <c r="BB78" s="130"/>
      <c r="BC78" s="130"/>
      <c r="BD78" s="130"/>
      <c r="BE78" s="130"/>
      <c r="BF78" s="130"/>
      <c r="BG78" s="130"/>
      <c r="BH78" s="130"/>
      <c r="BI78" s="130"/>
      <c r="BJ78" s="130"/>
      <c r="BK78" s="130"/>
      <c r="BL78" s="130"/>
      <c r="BM78" s="130"/>
      <c r="BN78" s="130"/>
      <c r="BO78" s="130"/>
      <c r="BP78" s="130"/>
      <c r="BQ78" s="130"/>
    </row>
    <row r="79" spans="2:69">
      <c r="B79" s="23" t="s">
        <v>1595</v>
      </c>
      <c r="C79" s="100" t="s">
        <v>1368</v>
      </c>
      <c r="D79" s="24" t="s">
        <v>127</v>
      </c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130"/>
      <c r="AP79" s="130"/>
      <c r="AQ79" s="130"/>
      <c r="AR79" s="130"/>
      <c r="AS79" s="130"/>
      <c r="AT79" s="130"/>
      <c r="AU79" s="130"/>
      <c r="AV79" s="130"/>
      <c r="AW79" s="130"/>
      <c r="AX79" s="130"/>
      <c r="AY79" s="130"/>
      <c r="AZ79" s="130"/>
      <c r="BA79" s="130"/>
      <c r="BB79" s="130"/>
      <c r="BC79" s="130"/>
      <c r="BD79" s="130"/>
      <c r="BE79" s="130"/>
      <c r="BF79" s="130"/>
      <c r="BG79" s="130"/>
      <c r="BH79" s="130"/>
      <c r="BI79" s="130"/>
      <c r="BJ79" s="130"/>
      <c r="BK79" s="130"/>
      <c r="BL79" s="130"/>
      <c r="BM79" s="130"/>
      <c r="BN79" s="130"/>
      <c r="BO79" s="130"/>
      <c r="BP79" s="130"/>
      <c r="BQ79" s="130"/>
    </row>
    <row r="80" spans="2:69">
      <c r="B80" s="41" t="s">
        <v>371</v>
      </c>
      <c r="C80" s="40" t="s">
        <v>494</v>
      </c>
      <c r="D80" s="22" t="s">
        <v>127</v>
      </c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33"/>
      <c r="BC80" s="133"/>
      <c r="BD80" s="133"/>
      <c r="BE80" s="133"/>
      <c r="BF80" s="133"/>
      <c r="BG80" s="133"/>
      <c r="BH80" s="133"/>
      <c r="BI80" s="133"/>
      <c r="BJ80" s="133"/>
      <c r="BK80" s="133"/>
      <c r="BL80" s="133"/>
      <c r="BM80" s="133"/>
      <c r="BN80" s="133"/>
      <c r="BO80" s="133"/>
      <c r="BP80" s="133"/>
      <c r="BQ80" s="133"/>
    </row>
    <row r="81" spans="2:69">
      <c r="B81" s="139" t="s">
        <v>1596</v>
      </c>
      <c r="C81" s="140" t="s">
        <v>1597</v>
      </c>
      <c r="D81" s="106" t="s">
        <v>127</v>
      </c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0"/>
      <c r="AR81" s="130"/>
      <c r="AS81" s="130"/>
      <c r="AT81" s="130"/>
      <c r="AU81" s="130"/>
      <c r="AV81" s="130"/>
      <c r="AW81" s="130"/>
      <c r="AX81" s="130"/>
      <c r="AY81" s="130"/>
      <c r="AZ81" s="130"/>
      <c r="BA81" s="130"/>
      <c r="BB81" s="130"/>
      <c r="BC81" s="130"/>
      <c r="BD81" s="130"/>
      <c r="BE81" s="130"/>
      <c r="BF81" s="130"/>
      <c r="BG81" s="130"/>
      <c r="BH81" s="130"/>
      <c r="BI81" s="130"/>
      <c r="BJ81" s="130"/>
      <c r="BK81" s="130"/>
      <c r="BL81" s="130"/>
      <c r="BM81" s="130"/>
      <c r="BN81" s="130"/>
      <c r="BO81" s="130"/>
      <c r="BP81" s="130"/>
      <c r="BQ81" s="130"/>
    </row>
    <row r="82" spans="2:69">
      <c r="B82" s="41" t="s">
        <v>371</v>
      </c>
      <c r="C82" s="141" t="s">
        <v>1598</v>
      </c>
      <c r="D82" s="22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133"/>
      <c r="BI82" s="133"/>
      <c r="BJ82" s="133"/>
      <c r="BK82" s="133"/>
      <c r="BL82" s="133"/>
      <c r="BM82" s="133"/>
      <c r="BN82" s="133"/>
      <c r="BO82" s="133"/>
      <c r="BP82" s="133"/>
      <c r="BQ82" s="133"/>
    </row>
    <row r="83" spans="2:69">
      <c r="B83" s="41" t="s">
        <v>1599</v>
      </c>
      <c r="C83" s="29" t="s">
        <v>1600</v>
      </c>
      <c r="D83" s="22" t="s">
        <v>127</v>
      </c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</row>
    <row r="84" spans="2:69">
      <c r="B84" s="41" t="s">
        <v>1601</v>
      </c>
      <c r="C84" s="94" t="s">
        <v>1602</v>
      </c>
      <c r="D84" s="22" t="s">
        <v>127</v>
      </c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</row>
    <row r="85" spans="2:69">
      <c r="B85" s="41" t="s">
        <v>1603</v>
      </c>
      <c r="C85" s="94" t="s">
        <v>1604</v>
      </c>
      <c r="D85" s="22" t="s">
        <v>127</v>
      </c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0"/>
    </row>
    <row r="86" spans="2:69">
      <c r="B86" s="41" t="s">
        <v>1605</v>
      </c>
      <c r="C86" s="94" t="s">
        <v>1606</v>
      </c>
      <c r="D86" s="22" t="s">
        <v>127</v>
      </c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</row>
    <row r="87" spans="2:69">
      <c r="B87" s="41" t="s">
        <v>1607</v>
      </c>
      <c r="C87" s="29" t="s">
        <v>1608</v>
      </c>
      <c r="D87" s="22" t="s">
        <v>127</v>
      </c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130"/>
      <c r="AO87" s="130"/>
      <c r="AP87" s="130"/>
      <c r="AQ87" s="130"/>
      <c r="AR87" s="130"/>
      <c r="AS87" s="130"/>
      <c r="AT87" s="130"/>
      <c r="AU87" s="130"/>
      <c r="AV87" s="130"/>
      <c r="AW87" s="130"/>
      <c r="AX87" s="130"/>
      <c r="AY87" s="130"/>
      <c r="AZ87" s="130"/>
      <c r="BA87" s="130"/>
      <c r="BB87" s="130"/>
      <c r="BC87" s="130"/>
      <c r="BD87" s="130"/>
      <c r="BE87" s="130"/>
      <c r="BF87" s="130"/>
      <c r="BG87" s="130"/>
      <c r="BH87" s="130"/>
      <c r="BI87" s="130"/>
      <c r="BJ87" s="130"/>
      <c r="BK87" s="130"/>
      <c r="BL87" s="130"/>
      <c r="BM87" s="130"/>
      <c r="BN87" s="130"/>
      <c r="BO87" s="130"/>
      <c r="BP87" s="130"/>
      <c r="BQ87" s="130"/>
    </row>
    <row r="88" spans="2:69">
      <c r="B88" s="41" t="s">
        <v>1609</v>
      </c>
      <c r="C88" s="94" t="s">
        <v>1610</v>
      </c>
      <c r="D88" s="22" t="s">
        <v>127</v>
      </c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0"/>
    </row>
    <row r="89" spans="2:69">
      <c r="B89" s="41" t="s">
        <v>1611</v>
      </c>
      <c r="C89" s="94" t="s">
        <v>1612</v>
      </c>
      <c r="D89" s="22" t="s">
        <v>127</v>
      </c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  <c r="BQ89" s="130"/>
    </row>
    <row r="90" spans="2:69">
      <c r="B90" s="41" t="s">
        <v>1613</v>
      </c>
      <c r="C90" s="94" t="s">
        <v>1614</v>
      </c>
      <c r="D90" s="22" t="s">
        <v>127</v>
      </c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  <c r="AK90" s="130"/>
      <c r="AL90" s="130"/>
      <c r="AM90" s="130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AX90" s="130"/>
      <c r="AY90" s="130"/>
      <c r="AZ90" s="130"/>
      <c r="BA90" s="130"/>
      <c r="BB90" s="130"/>
      <c r="BC90" s="130"/>
      <c r="BD90" s="130"/>
      <c r="BE90" s="130"/>
      <c r="BF90" s="130"/>
      <c r="BG90" s="130"/>
      <c r="BH90" s="130"/>
      <c r="BI90" s="130"/>
      <c r="BJ90" s="130"/>
      <c r="BK90" s="130"/>
      <c r="BL90" s="130"/>
      <c r="BM90" s="130"/>
      <c r="BN90" s="130"/>
      <c r="BO90" s="130"/>
      <c r="BP90" s="130"/>
      <c r="BQ90" s="130"/>
    </row>
    <row r="91" spans="2:69">
      <c r="B91" s="41" t="s">
        <v>1615</v>
      </c>
      <c r="C91" s="29" t="s">
        <v>1616</v>
      </c>
      <c r="D91" s="22" t="s">
        <v>127</v>
      </c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  <c r="AK91" s="130"/>
      <c r="AL91" s="130"/>
      <c r="AM91" s="130"/>
      <c r="AN91" s="130"/>
      <c r="AO91" s="130"/>
      <c r="AP91" s="130"/>
      <c r="AQ91" s="130"/>
      <c r="AR91" s="130"/>
      <c r="AS91" s="130"/>
      <c r="AT91" s="130"/>
      <c r="AU91" s="130"/>
      <c r="AV91" s="130"/>
      <c r="AW91" s="130"/>
      <c r="AX91" s="130"/>
      <c r="AY91" s="130"/>
      <c r="AZ91" s="130"/>
      <c r="BA91" s="130"/>
      <c r="BB91" s="130"/>
      <c r="BC91" s="130"/>
      <c r="BD91" s="130"/>
      <c r="BE91" s="130"/>
      <c r="BF91" s="130"/>
      <c r="BG91" s="130"/>
      <c r="BH91" s="130"/>
      <c r="BI91" s="130"/>
      <c r="BJ91" s="130"/>
      <c r="BK91" s="130"/>
      <c r="BL91" s="130"/>
      <c r="BM91" s="130"/>
      <c r="BN91" s="130"/>
      <c r="BO91" s="130"/>
      <c r="BP91" s="130"/>
      <c r="BQ91" s="130"/>
    </row>
    <row r="92" spans="2:69">
      <c r="B92" s="41" t="s">
        <v>1617</v>
      </c>
      <c r="C92" s="94" t="s">
        <v>1618</v>
      </c>
      <c r="D92" s="22" t="s">
        <v>127</v>
      </c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  <c r="AK92" s="130"/>
      <c r="AL92" s="130"/>
      <c r="AM92" s="130"/>
      <c r="AN92" s="130"/>
      <c r="AO92" s="130"/>
      <c r="AP92" s="130"/>
      <c r="AQ92" s="130"/>
      <c r="AR92" s="130"/>
      <c r="AS92" s="130"/>
      <c r="AT92" s="130"/>
      <c r="AU92" s="130"/>
      <c r="AV92" s="130"/>
      <c r="AW92" s="130"/>
      <c r="AX92" s="130"/>
      <c r="AY92" s="130"/>
      <c r="AZ92" s="130"/>
      <c r="BA92" s="130"/>
      <c r="BB92" s="130"/>
      <c r="BC92" s="130"/>
      <c r="BD92" s="130"/>
      <c r="BE92" s="130"/>
      <c r="BF92" s="130"/>
      <c r="BG92" s="130"/>
      <c r="BH92" s="130"/>
      <c r="BI92" s="130"/>
      <c r="BJ92" s="130"/>
      <c r="BK92" s="130"/>
      <c r="BL92" s="130"/>
      <c r="BM92" s="130"/>
      <c r="BN92" s="130"/>
      <c r="BO92" s="130"/>
      <c r="BP92" s="130"/>
      <c r="BQ92" s="130"/>
    </row>
    <row r="93" spans="2:69">
      <c r="B93" s="41" t="s">
        <v>1619</v>
      </c>
      <c r="C93" s="94" t="s">
        <v>1620</v>
      </c>
      <c r="D93" s="22" t="s">
        <v>127</v>
      </c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  <c r="AK93" s="130"/>
      <c r="AL93" s="130"/>
      <c r="AM93" s="130"/>
      <c r="AN93" s="130"/>
      <c r="AO93" s="130"/>
      <c r="AP93" s="130"/>
      <c r="AQ93" s="130"/>
      <c r="AR93" s="130"/>
      <c r="AS93" s="130"/>
      <c r="AT93" s="130"/>
      <c r="AU93" s="130"/>
      <c r="AV93" s="130"/>
      <c r="AW93" s="130"/>
      <c r="AX93" s="130"/>
      <c r="AY93" s="130"/>
      <c r="AZ93" s="130"/>
      <c r="BA93" s="130"/>
      <c r="BB93" s="130"/>
      <c r="BC93" s="130"/>
      <c r="BD93" s="130"/>
      <c r="BE93" s="130"/>
      <c r="BF93" s="130"/>
      <c r="BG93" s="130"/>
      <c r="BH93" s="130"/>
      <c r="BI93" s="130"/>
      <c r="BJ93" s="130"/>
      <c r="BK93" s="130"/>
      <c r="BL93" s="130"/>
      <c r="BM93" s="130"/>
      <c r="BN93" s="130"/>
      <c r="BO93" s="130"/>
      <c r="BP93" s="130"/>
      <c r="BQ93" s="130"/>
    </row>
    <row r="94" spans="2:69">
      <c r="B94" s="41" t="s">
        <v>1621</v>
      </c>
      <c r="C94" s="94" t="s">
        <v>1622</v>
      </c>
      <c r="D94" s="22" t="s">
        <v>127</v>
      </c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  <c r="AK94" s="130"/>
      <c r="AL94" s="130"/>
      <c r="AM94" s="130"/>
      <c r="AN94" s="130"/>
      <c r="AO94" s="130"/>
      <c r="AP94" s="130"/>
      <c r="AQ94" s="130"/>
      <c r="AR94" s="130"/>
      <c r="AS94" s="130"/>
      <c r="AT94" s="130"/>
      <c r="AU94" s="130"/>
      <c r="AV94" s="130"/>
      <c r="AW94" s="130"/>
      <c r="AX94" s="130"/>
      <c r="AY94" s="130"/>
      <c r="AZ94" s="130"/>
      <c r="BA94" s="130"/>
      <c r="BB94" s="130"/>
      <c r="BC94" s="130"/>
      <c r="BD94" s="130"/>
      <c r="BE94" s="130"/>
      <c r="BF94" s="130"/>
      <c r="BG94" s="130"/>
      <c r="BH94" s="130"/>
      <c r="BI94" s="130"/>
      <c r="BJ94" s="130"/>
      <c r="BK94" s="130"/>
      <c r="BL94" s="130"/>
      <c r="BM94" s="130"/>
      <c r="BN94" s="130"/>
      <c r="BO94" s="130"/>
      <c r="BP94" s="130"/>
      <c r="BQ94" s="130"/>
    </row>
    <row r="95" spans="2:69">
      <c r="B95" s="41" t="s">
        <v>1623</v>
      </c>
      <c r="C95" s="29" t="s">
        <v>1624</v>
      </c>
      <c r="D95" s="22" t="s">
        <v>127</v>
      </c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  <c r="AE95" s="130"/>
      <c r="AF95" s="130"/>
      <c r="AG95" s="130"/>
      <c r="AH95" s="130"/>
      <c r="AI95" s="130"/>
      <c r="AJ95" s="130"/>
      <c r="AK95" s="130"/>
      <c r="AL95" s="130"/>
      <c r="AM95" s="130"/>
      <c r="AN95" s="130"/>
      <c r="AO95" s="130"/>
      <c r="AP95" s="130"/>
      <c r="AQ95" s="130"/>
      <c r="AR95" s="130"/>
      <c r="AS95" s="130"/>
      <c r="AT95" s="130"/>
      <c r="AU95" s="130"/>
      <c r="AV95" s="130"/>
      <c r="AW95" s="130"/>
      <c r="AX95" s="130"/>
      <c r="AY95" s="130"/>
      <c r="AZ95" s="130"/>
      <c r="BA95" s="130"/>
      <c r="BB95" s="130"/>
      <c r="BC95" s="130"/>
      <c r="BD95" s="130"/>
      <c r="BE95" s="130"/>
      <c r="BF95" s="130"/>
      <c r="BG95" s="130"/>
      <c r="BH95" s="130"/>
      <c r="BI95" s="130"/>
      <c r="BJ95" s="130"/>
      <c r="BK95" s="130"/>
      <c r="BL95" s="130"/>
      <c r="BM95" s="130"/>
      <c r="BN95" s="130"/>
      <c r="BO95" s="130"/>
      <c r="BP95" s="130"/>
      <c r="BQ95" s="130"/>
    </row>
    <row r="96" spans="2:69">
      <c r="B96" s="41" t="s">
        <v>1625</v>
      </c>
      <c r="C96" s="29" t="s">
        <v>1626</v>
      </c>
      <c r="D96" s="22" t="s">
        <v>127</v>
      </c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  <c r="AK96" s="130"/>
      <c r="AL96" s="130"/>
      <c r="AM96" s="130"/>
      <c r="AN96" s="130"/>
      <c r="AO96" s="130"/>
      <c r="AP96" s="130"/>
      <c r="AQ96" s="130"/>
      <c r="AR96" s="130"/>
      <c r="AS96" s="130"/>
      <c r="AT96" s="130"/>
      <c r="AU96" s="130"/>
      <c r="AV96" s="130"/>
      <c r="AW96" s="130"/>
      <c r="AX96" s="130"/>
      <c r="AY96" s="130"/>
      <c r="AZ96" s="130"/>
      <c r="BA96" s="130"/>
      <c r="BB96" s="130"/>
      <c r="BC96" s="130"/>
      <c r="BD96" s="130"/>
      <c r="BE96" s="130"/>
      <c r="BF96" s="130"/>
      <c r="BG96" s="130"/>
      <c r="BH96" s="130"/>
      <c r="BI96" s="130"/>
      <c r="BJ96" s="130"/>
      <c r="BK96" s="130"/>
      <c r="BL96" s="130"/>
      <c r="BM96" s="130"/>
      <c r="BN96" s="130"/>
      <c r="BO96" s="130"/>
      <c r="BP96" s="130"/>
      <c r="BQ96" s="130"/>
    </row>
    <row r="97" spans="2:69">
      <c r="B97" s="41" t="s">
        <v>1627</v>
      </c>
      <c r="C97" s="94" t="s">
        <v>1628</v>
      </c>
      <c r="D97" s="22" t="s">
        <v>127</v>
      </c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  <c r="AK97" s="130"/>
      <c r="AL97" s="130"/>
      <c r="AM97" s="130"/>
      <c r="AN97" s="130"/>
      <c r="AO97" s="130"/>
      <c r="AP97" s="130"/>
      <c r="AQ97" s="130"/>
      <c r="AR97" s="130"/>
      <c r="AS97" s="130"/>
      <c r="AT97" s="130"/>
      <c r="AU97" s="130"/>
      <c r="AV97" s="130"/>
      <c r="AW97" s="130"/>
      <c r="AX97" s="130"/>
      <c r="AY97" s="130"/>
      <c r="AZ97" s="130"/>
      <c r="BA97" s="130"/>
      <c r="BB97" s="130"/>
      <c r="BC97" s="130"/>
      <c r="BD97" s="130"/>
      <c r="BE97" s="130"/>
      <c r="BF97" s="130"/>
      <c r="BG97" s="130"/>
      <c r="BH97" s="130"/>
      <c r="BI97" s="130"/>
      <c r="BJ97" s="130"/>
      <c r="BK97" s="130"/>
      <c r="BL97" s="130"/>
      <c r="BM97" s="130"/>
      <c r="BN97" s="130"/>
      <c r="BO97" s="130"/>
      <c r="BP97" s="130"/>
      <c r="BQ97" s="130"/>
    </row>
    <row r="98" spans="2:69">
      <c r="B98" s="41" t="s">
        <v>1629</v>
      </c>
      <c r="C98" s="94" t="s">
        <v>1630</v>
      </c>
      <c r="D98" s="22" t="s">
        <v>127</v>
      </c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  <c r="AM98" s="130"/>
      <c r="AN98" s="130"/>
      <c r="AO98" s="130"/>
      <c r="AP98" s="130"/>
      <c r="AQ98" s="130"/>
      <c r="AR98" s="130"/>
      <c r="AS98" s="130"/>
      <c r="AT98" s="130"/>
      <c r="AU98" s="130"/>
      <c r="AV98" s="130"/>
      <c r="AW98" s="130"/>
      <c r="AX98" s="130"/>
      <c r="AY98" s="130"/>
      <c r="AZ98" s="130"/>
      <c r="BA98" s="130"/>
      <c r="BB98" s="130"/>
      <c r="BC98" s="130"/>
      <c r="BD98" s="130"/>
      <c r="BE98" s="130"/>
      <c r="BF98" s="130"/>
      <c r="BG98" s="130"/>
      <c r="BH98" s="130"/>
      <c r="BI98" s="130"/>
      <c r="BJ98" s="130"/>
      <c r="BK98" s="130"/>
      <c r="BL98" s="130"/>
      <c r="BM98" s="130"/>
      <c r="BN98" s="130"/>
      <c r="BO98" s="130"/>
      <c r="BP98" s="130"/>
      <c r="BQ98" s="130"/>
    </row>
    <row r="99" spans="2:69">
      <c r="B99" s="41" t="s">
        <v>1631</v>
      </c>
      <c r="C99" s="94" t="s">
        <v>1632</v>
      </c>
      <c r="D99" s="22" t="s">
        <v>127</v>
      </c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  <c r="AW99" s="130"/>
      <c r="AX99" s="130"/>
      <c r="AY99" s="130"/>
      <c r="AZ99" s="130"/>
      <c r="BA99" s="130"/>
      <c r="BB99" s="130"/>
      <c r="BC99" s="130"/>
      <c r="BD99" s="130"/>
      <c r="BE99" s="130"/>
      <c r="BF99" s="130"/>
      <c r="BG99" s="130"/>
      <c r="BH99" s="130"/>
      <c r="BI99" s="130"/>
      <c r="BJ99" s="130"/>
      <c r="BK99" s="130"/>
      <c r="BL99" s="130"/>
      <c r="BM99" s="130"/>
      <c r="BN99" s="130"/>
      <c r="BO99" s="130"/>
      <c r="BP99" s="130"/>
      <c r="BQ99" s="130"/>
    </row>
    <row r="100" spans="2:69">
      <c r="B100" s="41" t="s">
        <v>1633</v>
      </c>
      <c r="C100" s="29" t="s">
        <v>1634</v>
      </c>
      <c r="D100" s="22" t="s">
        <v>127</v>
      </c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  <c r="AW100" s="130"/>
      <c r="AX100" s="130"/>
      <c r="AY100" s="130"/>
      <c r="AZ100" s="130"/>
      <c r="BA100" s="130"/>
      <c r="BB100" s="130"/>
      <c r="BC100" s="130"/>
      <c r="BD100" s="130"/>
      <c r="BE100" s="130"/>
      <c r="BF100" s="130"/>
      <c r="BG100" s="130"/>
      <c r="BH100" s="130"/>
      <c r="BI100" s="130"/>
      <c r="BJ100" s="130"/>
      <c r="BK100" s="130"/>
      <c r="BL100" s="130"/>
      <c r="BM100" s="130"/>
      <c r="BN100" s="130"/>
      <c r="BO100" s="130"/>
      <c r="BP100" s="130"/>
      <c r="BQ100" s="130"/>
    </row>
    <row r="101" spans="2:69">
      <c r="B101" s="42" t="s">
        <v>1635</v>
      </c>
      <c r="C101" s="31" t="s">
        <v>1636</v>
      </c>
      <c r="D101" s="32" t="s">
        <v>127</v>
      </c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  <c r="BB101" s="130"/>
      <c r="BC101" s="130"/>
      <c r="BD101" s="130"/>
      <c r="BE101" s="130"/>
      <c r="BF101" s="130"/>
      <c r="BG101" s="130"/>
      <c r="BH101" s="130"/>
      <c r="BI101" s="130"/>
      <c r="BJ101" s="130"/>
      <c r="BK101" s="130"/>
      <c r="BL101" s="130"/>
      <c r="BM101" s="130"/>
      <c r="BN101" s="130"/>
      <c r="BO101" s="130"/>
      <c r="BP101" s="130"/>
      <c r="BQ101" s="130"/>
    </row>
    <row r="102" spans="2:69">
      <c r="B102" s="41" t="s">
        <v>371</v>
      </c>
      <c r="C102" s="141" t="s">
        <v>1637</v>
      </c>
      <c r="D102" s="22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0"/>
      <c r="AY102" s="130"/>
      <c r="AZ102" s="130"/>
      <c r="BA102" s="130"/>
      <c r="BB102" s="130"/>
      <c r="BC102" s="130"/>
      <c r="BD102" s="130"/>
      <c r="BE102" s="130"/>
      <c r="BF102" s="130"/>
      <c r="BG102" s="130"/>
      <c r="BH102" s="130"/>
      <c r="BI102" s="130"/>
      <c r="BJ102" s="130"/>
      <c r="BK102" s="130"/>
      <c r="BL102" s="130"/>
      <c r="BM102" s="130"/>
      <c r="BN102" s="130"/>
      <c r="BO102" s="130"/>
      <c r="BP102" s="130"/>
      <c r="BQ102" s="130"/>
    </row>
    <row r="103" spans="2:69" ht="14.45">
      <c r="B103" s="41" t="s">
        <v>1638</v>
      </c>
      <c r="C103" s="29" t="s">
        <v>1639</v>
      </c>
      <c r="D103" s="22" t="s">
        <v>127</v>
      </c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  <c r="BN103" s="130"/>
      <c r="BO103" s="130"/>
      <c r="BP103" s="130"/>
      <c r="BQ103" s="130"/>
    </row>
    <row r="104" spans="2:69" ht="14.45">
      <c r="B104" s="41" t="s">
        <v>1640</v>
      </c>
      <c r="C104" s="29" t="s">
        <v>1641</v>
      </c>
      <c r="D104" s="22" t="s">
        <v>127</v>
      </c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0"/>
      <c r="AZ104" s="130"/>
      <c r="BA104" s="130"/>
      <c r="BB104" s="130"/>
      <c r="BC104" s="130"/>
      <c r="BD104" s="130"/>
      <c r="BE104" s="130"/>
      <c r="BF104" s="130"/>
      <c r="BG104" s="130"/>
      <c r="BH104" s="130"/>
      <c r="BI104" s="130"/>
      <c r="BJ104" s="130"/>
      <c r="BK104" s="130"/>
      <c r="BL104" s="130"/>
      <c r="BM104" s="130"/>
      <c r="BN104" s="130"/>
      <c r="BO104" s="130"/>
      <c r="BP104" s="130"/>
      <c r="BQ104" s="130"/>
    </row>
    <row r="105" spans="2:69" ht="14.45">
      <c r="B105" s="41" t="s">
        <v>1642</v>
      </c>
      <c r="C105" s="29" t="s">
        <v>1643</v>
      </c>
      <c r="D105" s="22" t="s">
        <v>127</v>
      </c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0"/>
    </row>
    <row r="106" spans="2:69" ht="14.45">
      <c r="B106" s="42" t="s">
        <v>1644</v>
      </c>
      <c r="C106" s="31" t="s">
        <v>1645</v>
      </c>
      <c r="D106" s="32" t="s">
        <v>127</v>
      </c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  <c r="AK106" s="130"/>
      <c r="AL106" s="130"/>
      <c r="AM106" s="130"/>
      <c r="AN106" s="130"/>
      <c r="AO106" s="130"/>
      <c r="AP106" s="130"/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  <c r="BA106" s="130"/>
      <c r="BB106" s="130"/>
      <c r="BC106" s="130"/>
      <c r="BD106" s="130"/>
      <c r="BE106" s="130"/>
      <c r="BF106" s="130"/>
      <c r="BG106" s="130"/>
      <c r="BH106" s="130"/>
      <c r="BI106" s="130"/>
      <c r="BJ106" s="130"/>
      <c r="BK106" s="130"/>
      <c r="BL106" s="130"/>
      <c r="BM106" s="130"/>
      <c r="BN106" s="130"/>
      <c r="BO106" s="130"/>
      <c r="BP106" s="130"/>
      <c r="BQ106" s="130"/>
    </row>
    <row r="107" spans="2:69">
      <c r="B107" s="41" t="s">
        <v>371</v>
      </c>
      <c r="C107" s="141" t="s">
        <v>1646</v>
      </c>
      <c r="D107" s="22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3"/>
      <c r="AZ107" s="133"/>
      <c r="BA107" s="133"/>
      <c r="BB107" s="133"/>
      <c r="BC107" s="133"/>
      <c r="BD107" s="133"/>
      <c r="BE107" s="133"/>
      <c r="BF107" s="133"/>
      <c r="BG107" s="133"/>
      <c r="BH107" s="133"/>
      <c r="BI107" s="133"/>
      <c r="BJ107" s="133"/>
      <c r="BK107" s="133"/>
      <c r="BL107" s="133"/>
      <c r="BM107" s="133"/>
      <c r="BN107" s="133"/>
      <c r="BO107" s="133"/>
      <c r="BP107" s="133"/>
      <c r="BQ107" s="133"/>
    </row>
    <row r="108" spans="2:69">
      <c r="B108" s="41" t="s">
        <v>1647</v>
      </c>
      <c r="C108" s="29" t="s">
        <v>1648</v>
      </c>
      <c r="D108" s="22" t="s">
        <v>127</v>
      </c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</row>
    <row r="109" spans="2:69">
      <c r="B109" s="41" t="s">
        <v>1649</v>
      </c>
      <c r="C109" s="94" t="s">
        <v>1650</v>
      </c>
      <c r="D109" s="22" t="s">
        <v>127</v>
      </c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</row>
    <row r="110" spans="2:69">
      <c r="B110" s="41" t="s">
        <v>1651</v>
      </c>
      <c r="C110" s="29" t="s">
        <v>1652</v>
      </c>
      <c r="D110" s="22" t="s">
        <v>127</v>
      </c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</row>
    <row r="111" spans="2:69">
      <c r="B111" s="41" t="s">
        <v>1653</v>
      </c>
      <c r="C111" s="29" t="s">
        <v>1654</v>
      </c>
      <c r="D111" s="22" t="s">
        <v>127</v>
      </c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  <c r="BN111" s="130"/>
      <c r="BO111" s="130"/>
      <c r="BP111" s="130"/>
      <c r="BQ111" s="130"/>
    </row>
    <row r="112" spans="2:69">
      <c r="B112" s="41" t="s">
        <v>1655</v>
      </c>
      <c r="C112" s="94" t="s">
        <v>1656</v>
      </c>
      <c r="D112" s="22" t="s">
        <v>127</v>
      </c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  <c r="BO112" s="130"/>
      <c r="BP112" s="130"/>
      <c r="BQ112" s="130"/>
    </row>
    <row r="113" spans="2:69">
      <c r="B113" s="41" t="s">
        <v>1657</v>
      </c>
      <c r="C113" s="29" t="s">
        <v>1658</v>
      </c>
      <c r="D113" s="22" t="s">
        <v>127</v>
      </c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130"/>
      <c r="AS113" s="130"/>
      <c r="AT113" s="130"/>
      <c r="AU113" s="130"/>
      <c r="AV113" s="130"/>
      <c r="AW113" s="130"/>
      <c r="AX113" s="130"/>
      <c r="AY113" s="130"/>
      <c r="AZ113" s="130"/>
      <c r="BA113" s="130"/>
      <c r="BB113" s="130"/>
      <c r="BC113" s="130"/>
      <c r="BD113" s="130"/>
      <c r="BE113" s="130"/>
      <c r="BF113" s="130"/>
      <c r="BG113" s="130"/>
      <c r="BH113" s="130"/>
      <c r="BI113" s="130"/>
      <c r="BJ113" s="130"/>
      <c r="BK113" s="130"/>
      <c r="BL113" s="130"/>
      <c r="BM113" s="130"/>
      <c r="BN113" s="130"/>
      <c r="BO113" s="130"/>
      <c r="BP113" s="130"/>
      <c r="BQ113" s="130"/>
    </row>
    <row r="114" spans="2:69">
      <c r="B114" s="41" t="s">
        <v>1659</v>
      </c>
      <c r="C114" s="29" t="s">
        <v>1660</v>
      </c>
      <c r="D114" s="22" t="s">
        <v>127</v>
      </c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0"/>
    </row>
    <row r="115" spans="2:69">
      <c r="B115" s="23" t="s">
        <v>1661</v>
      </c>
      <c r="C115" s="100" t="s">
        <v>1662</v>
      </c>
      <c r="D115" s="24" t="s">
        <v>127</v>
      </c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0"/>
      <c r="AG115" s="130"/>
      <c r="AH115" s="130"/>
      <c r="AI115" s="130"/>
      <c r="AJ115" s="130"/>
      <c r="AK115" s="130"/>
      <c r="AL115" s="130"/>
      <c r="AM115" s="130"/>
      <c r="AN115" s="130"/>
      <c r="AO115" s="130"/>
      <c r="AP115" s="130"/>
      <c r="AQ115" s="130"/>
      <c r="AR115" s="130"/>
      <c r="AS115" s="130"/>
      <c r="AT115" s="130"/>
      <c r="AU115" s="130"/>
      <c r="AV115" s="130"/>
      <c r="AW115" s="130"/>
      <c r="AX115" s="130"/>
      <c r="AY115" s="130"/>
      <c r="AZ115" s="130"/>
      <c r="BA115" s="130"/>
      <c r="BB115" s="130"/>
      <c r="BC115" s="130"/>
      <c r="BD115" s="130"/>
      <c r="BE115" s="130"/>
      <c r="BF115" s="130"/>
      <c r="BG115" s="130"/>
      <c r="BH115" s="130"/>
      <c r="BI115" s="130"/>
      <c r="BJ115" s="130"/>
      <c r="BK115" s="130"/>
      <c r="BL115" s="130"/>
      <c r="BM115" s="130"/>
      <c r="BN115" s="130"/>
      <c r="BO115" s="130"/>
      <c r="BP115" s="130"/>
      <c r="BQ115" s="130"/>
    </row>
    <row r="116" spans="2:69" s="142" customFormat="1">
      <c r="B116" s="143"/>
      <c r="C116" s="144"/>
      <c r="D116" s="144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  <c r="BI116" s="145"/>
      <c r="BJ116" s="145"/>
      <c r="BK116" s="145"/>
      <c r="BL116" s="145"/>
      <c r="BM116" s="145"/>
      <c r="BN116" s="145"/>
      <c r="BO116" s="145"/>
    </row>
  </sheetData>
  <mergeCells count="14">
    <mergeCell ref="B5:C6"/>
    <mergeCell ref="E6:E7"/>
    <mergeCell ref="R6:R7"/>
    <mergeCell ref="AE6:AE7"/>
    <mergeCell ref="AR6:AR7"/>
    <mergeCell ref="E2:BQ2"/>
    <mergeCell ref="E3:BQ3"/>
    <mergeCell ref="E4:BQ5"/>
    <mergeCell ref="F6:Q6"/>
    <mergeCell ref="S6:AD6"/>
    <mergeCell ref="AF6:AQ6"/>
    <mergeCell ref="AS6:BD6"/>
    <mergeCell ref="BE6:BE7"/>
    <mergeCell ref="BF6:BQ6"/>
  </mergeCells>
  <hyperlinks>
    <hyperlink ref="B1" location="Indice!A1" display="Regresar" xr:uid="{1624F19D-793F-4D4C-AF51-8E512A58C50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/>
  <dimension ref="B1:BR88"/>
  <sheetViews>
    <sheetView showGridLines="0" topLeftCell="E1" workbookViewId="0">
      <selection activeCell="E4" sqref="E4:BQ5"/>
    </sheetView>
  </sheetViews>
  <sheetFormatPr defaultColWidth="11.42578125" defaultRowHeight="14.45" outlineLevelCol="1"/>
  <cols>
    <col min="1" max="2" width="11.42578125" style="110"/>
    <col min="3" max="3" width="58.28515625" style="110" customWidth="1"/>
    <col min="4" max="4" width="11.42578125" style="110"/>
    <col min="5" max="5" width="11.42578125" style="50"/>
    <col min="6" max="17" width="0" style="50" hidden="1" customWidth="1" outlineLevel="1"/>
    <col min="18" max="18" width="11.42578125" style="50" collapsed="1"/>
    <col min="19" max="30" width="0" style="50" hidden="1" customWidth="1" outlineLevel="1"/>
    <col min="31" max="31" width="11.42578125" style="50" collapsed="1"/>
    <col min="32" max="43" width="0" style="50" hidden="1" customWidth="1" outlineLevel="1"/>
    <col min="44" max="44" width="11.42578125" style="50" collapsed="1"/>
    <col min="45" max="56" width="0" style="50" hidden="1" customWidth="1" outlineLevel="1"/>
    <col min="57" max="57" width="11.42578125" style="50" collapsed="1"/>
    <col min="58" max="69" width="0" style="50" hidden="1" customWidth="1" outlineLevel="1"/>
    <col min="70" max="70" width="11.42578125" style="110" collapsed="1"/>
    <col min="71" max="16384" width="11.42578125" style="110"/>
  </cols>
  <sheetData>
    <row r="1" spans="2:69" customFormat="1">
      <c r="B1" s="12" t="s">
        <v>118</v>
      </c>
    </row>
    <row r="2" spans="2:69" ht="15.6">
      <c r="B2" s="51" t="s">
        <v>119</v>
      </c>
      <c r="C2" s="52"/>
      <c r="D2" s="27"/>
      <c r="E2" s="257" t="str">
        <f>+Indice!H25</f>
        <v>Costa Rica Gobierno Central Extrapresupuestario</v>
      </c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9"/>
    </row>
    <row r="3" spans="2:69" ht="15.6">
      <c r="B3" s="51" t="s">
        <v>1663</v>
      </c>
      <c r="C3" s="53"/>
      <c r="D3" s="22"/>
      <c r="E3" s="260" t="s">
        <v>121</v>
      </c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1"/>
      <c r="BH3" s="261"/>
      <c r="BI3" s="261"/>
      <c r="BJ3" s="261"/>
      <c r="BK3" s="261"/>
      <c r="BL3" s="261"/>
      <c r="BM3" s="261"/>
      <c r="BN3" s="261"/>
      <c r="BO3" s="261"/>
      <c r="BP3" s="261"/>
      <c r="BQ3" s="262"/>
    </row>
    <row r="4" spans="2:69" ht="15" customHeight="1">
      <c r="B4" s="19"/>
      <c r="C4" s="20"/>
      <c r="D4" s="21"/>
      <c r="E4" s="263" t="s">
        <v>527</v>
      </c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5"/>
    </row>
    <row r="5" spans="2:69" ht="15" customHeight="1">
      <c r="B5" s="272" t="s">
        <v>1664</v>
      </c>
      <c r="C5" s="273"/>
      <c r="D5" s="22"/>
      <c r="E5" s="245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66"/>
    </row>
    <row r="6" spans="2:69" ht="14.1">
      <c r="B6" s="272"/>
      <c r="C6" s="273"/>
      <c r="D6" s="22"/>
      <c r="E6" s="267">
        <v>2019</v>
      </c>
      <c r="F6" s="240">
        <v>2019</v>
      </c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2"/>
      <c r="R6" s="267">
        <f>+E6+1</f>
        <v>2020</v>
      </c>
      <c r="S6" s="240">
        <v>2020</v>
      </c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2"/>
      <c r="AE6" s="267">
        <f>+R6+1</f>
        <v>2021</v>
      </c>
      <c r="AF6" s="240">
        <v>2021</v>
      </c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2"/>
      <c r="AR6" s="267">
        <f>+AE6+1</f>
        <v>2022</v>
      </c>
      <c r="AS6" s="249">
        <v>2022</v>
      </c>
      <c r="AT6" s="250"/>
      <c r="AU6" s="250"/>
      <c r="AV6" s="250"/>
      <c r="AW6" s="250"/>
      <c r="AX6" s="250"/>
      <c r="AY6" s="250"/>
      <c r="AZ6" s="250"/>
      <c r="BA6" s="250"/>
      <c r="BB6" s="250"/>
      <c r="BC6" s="250"/>
      <c r="BD6" s="251"/>
      <c r="BE6" s="268">
        <f>+AR6+1</f>
        <v>2023</v>
      </c>
      <c r="BF6" s="249">
        <v>2023</v>
      </c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1"/>
    </row>
    <row r="7" spans="2:69" ht="14.1">
      <c r="B7" s="101"/>
      <c r="C7" s="102"/>
      <c r="D7" s="22"/>
      <c r="E7" s="267"/>
      <c r="F7" s="195">
        <v>43466</v>
      </c>
      <c r="G7" s="195">
        <v>43497</v>
      </c>
      <c r="H7" s="195">
        <v>43525</v>
      </c>
      <c r="I7" s="195">
        <v>43556</v>
      </c>
      <c r="J7" s="195">
        <v>43586</v>
      </c>
      <c r="K7" s="195">
        <v>43617</v>
      </c>
      <c r="L7" s="195">
        <v>43647</v>
      </c>
      <c r="M7" s="195">
        <v>43678</v>
      </c>
      <c r="N7" s="195">
        <v>43709</v>
      </c>
      <c r="O7" s="195">
        <v>43739</v>
      </c>
      <c r="P7" s="195">
        <v>43770</v>
      </c>
      <c r="Q7" s="195">
        <v>43800</v>
      </c>
      <c r="R7" s="267"/>
      <c r="S7" s="195">
        <v>43831</v>
      </c>
      <c r="T7" s="195">
        <v>43862</v>
      </c>
      <c r="U7" s="195">
        <v>43891</v>
      </c>
      <c r="V7" s="195">
        <v>43922</v>
      </c>
      <c r="W7" s="195">
        <v>43952</v>
      </c>
      <c r="X7" s="195">
        <v>43983</v>
      </c>
      <c r="Y7" s="195">
        <v>44013</v>
      </c>
      <c r="Z7" s="195">
        <v>44044</v>
      </c>
      <c r="AA7" s="195">
        <v>44075</v>
      </c>
      <c r="AB7" s="195">
        <v>44105</v>
      </c>
      <c r="AC7" s="195">
        <v>44136</v>
      </c>
      <c r="AD7" s="195">
        <v>44166</v>
      </c>
      <c r="AE7" s="267"/>
      <c r="AF7" s="195">
        <v>44197</v>
      </c>
      <c r="AG7" s="195">
        <v>44228</v>
      </c>
      <c r="AH7" s="195">
        <v>44256</v>
      </c>
      <c r="AI7" s="195">
        <v>44287</v>
      </c>
      <c r="AJ7" s="195">
        <v>44317</v>
      </c>
      <c r="AK7" s="195">
        <v>44348</v>
      </c>
      <c r="AL7" s="195">
        <v>44378</v>
      </c>
      <c r="AM7" s="195">
        <v>44409</v>
      </c>
      <c r="AN7" s="195">
        <v>44440</v>
      </c>
      <c r="AO7" s="195">
        <v>44470</v>
      </c>
      <c r="AP7" s="195">
        <v>44501</v>
      </c>
      <c r="AQ7" s="195">
        <v>44531</v>
      </c>
      <c r="AR7" s="267"/>
      <c r="AS7" s="195">
        <v>44562</v>
      </c>
      <c r="AT7" s="195">
        <v>44593</v>
      </c>
      <c r="AU7" s="195">
        <v>44621</v>
      </c>
      <c r="AV7" s="195">
        <v>44652</v>
      </c>
      <c r="AW7" s="195">
        <v>44682</v>
      </c>
      <c r="AX7" s="195">
        <v>44713</v>
      </c>
      <c r="AY7" s="195">
        <v>44743</v>
      </c>
      <c r="AZ7" s="195">
        <v>44774</v>
      </c>
      <c r="BA7" s="195">
        <v>44805</v>
      </c>
      <c r="BB7" s="195">
        <v>44835</v>
      </c>
      <c r="BC7" s="195">
        <v>44866</v>
      </c>
      <c r="BD7" s="195">
        <v>44896</v>
      </c>
      <c r="BE7" s="269"/>
      <c r="BF7" s="195">
        <v>44927</v>
      </c>
      <c r="BG7" s="195">
        <v>44958</v>
      </c>
      <c r="BH7" s="195">
        <v>44986</v>
      </c>
      <c r="BI7" s="195">
        <v>45017</v>
      </c>
      <c r="BJ7" s="195">
        <v>45047</v>
      </c>
      <c r="BK7" s="195">
        <v>45078</v>
      </c>
      <c r="BL7" s="195">
        <v>45108</v>
      </c>
      <c r="BM7" s="195">
        <v>45139</v>
      </c>
      <c r="BN7" s="195">
        <v>45170</v>
      </c>
      <c r="BO7" s="195">
        <v>45200</v>
      </c>
      <c r="BP7" s="195">
        <v>45231</v>
      </c>
      <c r="BQ7" s="195">
        <v>45261</v>
      </c>
    </row>
    <row r="8" spans="2:69" ht="14.1">
      <c r="B8" s="89" t="s">
        <v>1665</v>
      </c>
      <c r="C8" s="117" t="s">
        <v>1666</v>
      </c>
      <c r="D8" s="118" t="s">
        <v>127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</row>
    <row r="9" spans="2:69" s="120" customFormat="1" ht="14.1">
      <c r="B9" s="39" t="s">
        <v>1667</v>
      </c>
      <c r="C9" s="93" t="s">
        <v>1668</v>
      </c>
      <c r="D9" s="27" t="s">
        <v>127</v>
      </c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</row>
    <row r="10" spans="2:69" ht="14.1">
      <c r="B10" s="41" t="s">
        <v>1669</v>
      </c>
      <c r="C10" s="94" t="s">
        <v>1670</v>
      </c>
      <c r="D10" s="108" t="s">
        <v>127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</row>
    <row r="11" spans="2:69" ht="14.1">
      <c r="B11" s="41" t="s">
        <v>1671</v>
      </c>
      <c r="C11" s="94" t="s">
        <v>1672</v>
      </c>
      <c r="D11" s="108" t="s">
        <v>127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</row>
    <row r="12" spans="2:69" ht="14.1">
      <c r="B12" s="41" t="s">
        <v>1673</v>
      </c>
      <c r="C12" s="94" t="s">
        <v>1674</v>
      </c>
      <c r="D12" s="108" t="s">
        <v>127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</row>
    <row r="13" spans="2:69" ht="14.1">
      <c r="B13" s="41" t="s">
        <v>1675</v>
      </c>
      <c r="C13" s="94" t="s">
        <v>1676</v>
      </c>
      <c r="D13" s="108" t="s">
        <v>127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</row>
    <row r="14" spans="2:69" ht="14.1">
      <c r="B14" s="41" t="s">
        <v>1677</v>
      </c>
      <c r="C14" s="94" t="s">
        <v>1678</v>
      </c>
      <c r="D14" s="108" t="s">
        <v>127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</row>
    <row r="15" spans="2:69" ht="14.1">
      <c r="B15" s="41" t="s">
        <v>1679</v>
      </c>
      <c r="C15" s="94" t="s">
        <v>1680</v>
      </c>
      <c r="D15" s="108" t="s">
        <v>127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</row>
    <row r="16" spans="2:69" ht="14.1">
      <c r="B16" s="41" t="s">
        <v>1681</v>
      </c>
      <c r="C16" s="94" t="s">
        <v>1682</v>
      </c>
      <c r="D16" s="108" t="s">
        <v>127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</row>
    <row r="17" spans="2:69" ht="14.1">
      <c r="B17" s="42" t="s">
        <v>1683</v>
      </c>
      <c r="C17" s="121" t="s">
        <v>1684</v>
      </c>
      <c r="D17" s="122" t="s">
        <v>127</v>
      </c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</row>
    <row r="18" spans="2:69" s="120" customFormat="1" ht="14.1">
      <c r="B18" s="39" t="s">
        <v>1685</v>
      </c>
      <c r="C18" s="93" t="s">
        <v>1686</v>
      </c>
      <c r="D18" s="199" t="s">
        <v>127</v>
      </c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200"/>
      <c r="BP18" s="200"/>
      <c r="BQ18" s="200"/>
    </row>
    <row r="19" spans="2:69" ht="14.1">
      <c r="B19" s="41" t="s">
        <v>1687</v>
      </c>
      <c r="C19" s="94" t="s">
        <v>1688</v>
      </c>
      <c r="D19" s="108" t="s">
        <v>127</v>
      </c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</row>
    <row r="20" spans="2:69" ht="14.1">
      <c r="B20" s="41" t="s">
        <v>1689</v>
      </c>
      <c r="C20" s="94" t="s">
        <v>1690</v>
      </c>
      <c r="D20" s="108" t="s">
        <v>127</v>
      </c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</row>
    <row r="21" spans="2:69" ht="14.1">
      <c r="B21" s="41" t="s">
        <v>1691</v>
      </c>
      <c r="C21" s="94" t="s">
        <v>1692</v>
      </c>
      <c r="D21" s="108" t="s">
        <v>127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</row>
    <row r="22" spans="2:69" ht="14.1">
      <c r="B22" s="41" t="s">
        <v>1693</v>
      </c>
      <c r="C22" s="94" t="s">
        <v>1694</v>
      </c>
      <c r="D22" s="108" t="s">
        <v>127</v>
      </c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</row>
    <row r="23" spans="2:69" ht="14.1">
      <c r="B23" s="42" t="s">
        <v>1695</v>
      </c>
      <c r="C23" s="98" t="s">
        <v>1696</v>
      </c>
      <c r="D23" s="122" t="s">
        <v>127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</row>
    <row r="24" spans="2:69" s="120" customFormat="1" ht="14.1">
      <c r="B24" s="39" t="s">
        <v>1697</v>
      </c>
      <c r="C24" s="93" t="s">
        <v>1698</v>
      </c>
      <c r="D24" s="199" t="s">
        <v>127</v>
      </c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201"/>
      <c r="AX24" s="201"/>
      <c r="AY24" s="201"/>
      <c r="AZ24" s="201"/>
      <c r="BA24" s="201"/>
      <c r="BB24" s="201"/>
      <c r="BC24" s="201"/>
      <c r="BD24" s="201"/>
      <c r="BE24" s="201"/>
      <c r="BF24" s="201"/>
      <c r="BG24" s="201"/>
      <c r="BH24" s="201"/>
      <c r="BI24" s="201"/>
      <c r="BJ24" s="201"/>
      <c r="BK24" s="201"/>
      <c r="BL24" s="201"/>
      <c r="BM24" s="201"/>
      <c r="BN24" s="201"/>
      <c r="BO24" s="201"/>
      <c r="BP24" s="201"/>
      <c r="BQ24" s="201"/>
    </row>
    <row r="25" spans="2:69" ht="14.1">
      <c r="B25" s="41" t="s">
        <v>1699</v>
      </c>
      <c r="C25" s="94" t="s">
        <v>1700</v>
      </c>
      <c r="D25" s="108" t="s">
        <v>127</v>
      </c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</row>
    <row r="26" spans="2:69" ht="14.1">
      <c r="B26" s="41" t="s">
        <v>1701</v>
      </c>
      <c r="C26" s="94" t="s">
        <v>1702</v>
      </c>
      <c r="D26" s="108" t="s">
        <v>127</v>
      </c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</row>
    <row r="27" spans="2:69" ht="14.1">
      <c r="B27" s="41" t="s">
        <v>1703</v>
      </c>
      <c r="C27" s="94" t="s">
        <v>1704</v>
      </c>
      <c r="D27" s="108" t="s">
        <v>127</v>
      </c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</row>
    <row r="28" spans="2:69" ht="14.1">
      <c r="B28" s="41" t="s">
        <v>1705</v>
      </c>
      <c r="C28" s="94" t="s">
        <v>1706</v>
      </c>
      <c r="D28" s="108" t="s">
        <v>127</v>
      </c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</row>
    <row r="29" spans="2:69" ht="14.1">
      <c r="B29" s="41" t="s">
        <v>1707</v>
      </c>
      <c r="C29" s="94" t="s">
        <v>1708</v>
      </c>
      <c r="D29" s="108" t="s">
        <v>127</v>
      </c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</row>
    <row r="30" spans="2:69" ht="14.1">
      <c r="B30" s="42" t="s">
        <v>1709</v>
      </c>
      <c r="C30" s="98" t="s">
        <v>1710</v>
      </c>
      <c r="D30" s="122" t="s">
        <v>127</v>
      </c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</row>
    <row r="31" spans="2:69" s="120" customFormat="1" ht="14.1">
      <c r="B31" s="39" t="s">
        <v>1711</v>
      </c>
      <c r="C31" s="93" t="s">
        <v>1712</v>
      </c>
      <c r="D31" s="199" t="s">
        <v>127</v>
      </c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201"/>
      <c r="AT31" s="201"/>
      <c r="AU31" s="201"/>
      <c r="AV31" s="201"/>
      <c r="AW31" s="201"/>
      <c r="AX31" s="201"/>
      <c r="AY31" s="201"/>
      <c r="AZ31" s="201"/>
      <c r="BA31" s="201"/>
      <c r="BB31" s="201"/>
      <c r="BC31" s="201"/>
      <c r="BD31" s="201"/>
      <c r="BE31" s="201"/>
      <c r="BF31" s="201"/>
      <c r="BG31" s="201"/>
      <c r="BH31" s="201"/>
      <c r="BI31" s="201"/>
      <c r="BJ31" s="201"/>
      <c r="BK31" s="201"/>
      <c r="BL31" s="201"/>
      <c r="BM31" s="201"/>
      <c r="BN31" s="201"/>
      <c r="BO31" s="201"/>
      <c r="BP31" s="201"/>
      <c r="BQ31" s="201"/>
    </row>
    <row r="32" spans="2:69" ht="14.1">
      <c r="B32" s="41" t="s">
        <v>1713</v>
      </c>
      <c r="C32" s="94" t="s">
        <v>1714</v>
      </c>
      <c r="D32" s="108" t="s">
        <v>127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</row>
    <row r="33" spans="2:69" ht="14.1">
      <c r="B33" s="41" t="s">
        <v>1715</v>
      </c>
      <c r="C33" s="94" t="s">
        <v>1716</v>
      </c>
      <c r="D33" s="108" t="s">
        <v>127</v>
      </c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</row>
    <row r="34" spans="2:69" ht="14.1">
      <c r="B34" s="41" t="s">
        <v>1717</v>
      </c>
      <c r="C34" s="94" t="s">
        <v>1718</v>
      </c>
      <c r="D34" s="108" t="s">
        <v>127</v>
      </c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</row>
    <row r="35" spans="2:69" ht="14.1">
      <c r="B35" s="41" t="s">
        <v>1719</v>
      </c>
      <c r="C35" s="94" t="s">
        <v>1720</v>
      </c>
      <c r="D35" s="108" t="s">
        <v>127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</row>
    <row r="36" spans="2:69" ht="14.1">
      <c r="B36" s="41" t="s">
        <v>1721</v>
      </c>
      <c r="C36" s="94" t="s">
        <v>1722</v>
      </c>
      <c r="D36" s="108" t="s">
        <v>127</v>
      </c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</row>
    <row r="37" spans="2:69" ht="14.1">
      <c r="B37" s="41" t="s">
        <v>1723</v>
      </c>
      <c r="C37" s="94" t="s">
        <v>1724</v>
      </c>
      <c r="D37" s="108" t="s">
        <v>127</v>
      </c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</row>
    <row r="38" spans="2:69" ht="14.1">
      <c r="B38" s="41" t="s">
        <v>1725</v>
      </c>
      <c r="C38" s="94" t="s">
        <v>1726</v>
      </c>
      <c r="D38" s="108" t="s">
        <v>127</v>
      </c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</row>
    <row r="39" spans="2:69" ht="14.1">
      <c r="B39" s="41" t="s">
        <v>1727</v>
      </c>
      <c r="C39" s="94" t="s">
        <v>1728</v>
      </c>
      <c r="D39" s="108" t="s">
        <v>127</v>
      </c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</row>
    <row r="40" spans="2:69" ht="14.1">
      <c r="B40" s="42" t="s">
        <v>1729</v>
      </c>
      <c r="C40" s="98" t="s">
        <v>1730</v>
      </c>
      <c r="D40" s="122" t="s">
        <v>127</v>
      </c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</row>
    <row r="41" spans="2:69" s="120" customFormat="1" ht="14.1">
      <c r="B41" s="39" t="s">
        <v>1731</v>
      </c>
      <c r="C41" s="93" t="s">
        <v>1732</v>
      </c>
      <c r="D41" s="199" t="s">
        <v>127</v>
      </c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</row>
    <row r="42" spans="2:69" ht="14.1">
      <c r="B42" s="41" t="s">
        <v>1733</v>
      </c>
      <c r="C42" s="94" t="s">
        <v>1734</v>
      </c>
      <c r="D42" s="108" t="s">
        <v>127</v>
      </c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</row>
    <row r="43" spans="2:69" ht="14.1">
      <c r="B43" s="41" t="s">
        <v>1735</v>
      </c>
      <c r="C43" s="94" t="s">
        <v>1736</v>
      </c>
      <c r="D43" s="108" t="s">
        <v>127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</row>
    <row r="44" spans="2:69" ht="14.1">
      <c r="B44" s="41" t="s">
        <v>1737</v>
      </c>
      <c r="C44" s="94" t="s">
        <v>1738</v>
      </c>
      <c r="D44" s="108" t="s">
        <v>127</v>
      </c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</row>
    <row r="45" spans="2:69" ht="14.1">
      <c r="B45" s="41" t="s">
        <v>1739</v>
      </c>
      <c r="C45" s="94" t="s">
        <v>1740</v>
      </c>
      <c r="D45" s="108" t="s">
        <v>127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</row>
    <row r="46" spans="2:69" ht="14.1">
      <c r="B46" s="41" t="s">
        <v>1741</v>
      </c>
      <c r="C46" s="94" t="s">
        <v>1742</v>
      </c>
      <c r="D46" s="108" t="s">
        <v>127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</row>
    <row r="47" spans="2:69" ht="14.1">
      <c r="B47" s="42" t="s">
        <v>1743</v>
      </c>
      <c r="C47" s="98" t="s">
        <v>1744</v>
      </c>
      <c r="D47" s="122" t="s">
        <v>127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</row>
    <row r="48" spans="2:69" s="120" customFormat="1" ht="14.1">
      <c r="B48" s="39" t="s">
        <v>1745</v>
      </c>
      <c r="C48" s="93" t="s">
        <v>1746</v>
      </c>
      <c r="D48" s="199" t="s">
        <v>127</v>
      </c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0"/>
    </row>
    <row r="49" spans="2:69" ht="14.1">
      <c r="B49" s="41" t="s">
        <v>1747</v>
      </c>
      <c r="C49" s="94" t="s">
        <v>1748</v>
      </c>
      <c r="D49" s="108" t="s">
        <v>127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</row>
    <row r="50" spans="2:69" ht="14.1">
      <c r="B50" s="41" t="s">
        <v>1749</v>
      </c>
      <c r="C50" s="94" t="s">
        <v>1750</v>
      </c>
      <c r="D50" s="108" t="s">
        <v>127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</row>
    <row r="51" spans="2:69" ht="14.1">
      <c r="B51" s="41" t="s">
        <v>1751</v>
      </c>
      <c r="C51" s="94" t="s">
        <v>1752</v>
      </c>
      <c r="D51" s="108" t="s">
        <v>127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</row>
    <row r="52" spans="2:69" ht="14.1">
      <c r="B52" s="41" t="s">
        <v>1753</v>
      </c>
      <c r="C52" s="94" t="s">
        <v>1754</v>
      </c>
      <c r="D52" s="108" t="s">
        <v>127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</row>
    <row r="53" spans="2:69" ht="14.1">
      <c r="B53" s="41" t="s">
        <v>1755</v>
      </c>
      <c r="C53" s="94" t="s">
        <v>1756</v>
      </c>
      <c r="D53" s="108" t="s">
        <v>127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</row>
    <row r="54" spans="2:69" ht="14.1">
      <c r="B54" s="42" t="s">
        <v>1757</v>
      </c>
      <c r="C54" s="98" t="s">
        <v>1758</v>
      </c>
      <c r="D54" s="122" t="s">
        <v>127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</row>
    <row r="55" spans="2:69" s="120" customFormat="1" ht="14.1">
      <c r="B55" s="39" t="s">
        <v>1759</v>
      </c>
      <c r="C55" s="93" t="s">
        <v>1760</v>
      </c>
      <c r="D55" s="199" t="s">
        <v>127</v>
      </c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  <c r="BI55" s="200"/>
      <c r="BJ55" s="200"/>
      <c r="BK55" s="200"/>
      <c r="BL55" s="200"/>
      <c r="BM55" s="200"/>
      <c r="BN55" s="200"/>
      <c r="BO55" s="200"/>
      <c r="BP55" s="200"/>
      <c r="BQ55" s="200"/>
    </row>
    <row r="56" spans="2:69" ht="14.1">
      <c r="B56" s="41" t="s">
        <v>1761</v>
      </c>
      <c r="C56" s="94" t="s">
        <v>1762</v>
      </c>
      <c r="D56" s="108" t="s">
        <v>127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</row>
    <row r="57" spans="2:69" ht="14.1">
      <c r="B57" s="41" t="s">
        <v>1763</v>
      </c>
      <c r="C57" s="94" t="s">
        <v>1764</v>
      </c>
      <c r="D57" s="108" t="s">
        <v>127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</row>
    <row r="58" spans="2:69" ht="14.1">
      <c r="B58" s="41" t="s">
        <v>1765</v>
      </c>
      <c r="C58" s="94" t="s">
        <v>1766</v>
      </c>
      <c r="D58" s="108" t="s">
        <v>127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</row>
    <row r="59" spans="2:69" ht="14.1">
      <c r="B59" s="41" t="s">
        <v>1767</v>
      </c>
      <c r="C59" s="94" t="s">
        <v>1768</v>
      </c>
      <c r="D59" s="108" t="s">
        <v>127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</row>
    <row r="60" spans="2:69" ht="14.1">
      <c r="B60" s="41" t="s">
        <v>1769</v>
      </c>
      <c r="C60" s="94" t="s">
        <v>1770</v>
      </c>
      <c r="D60" s="108" t="s">
        <v>127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</row>
    <row r="61" spans="2:69" ht="14.1">
      <c r="B61" s="42" t="s">
        <v>1771</v>
      </c>
      <c r="C61" s="98" t="s">
        <v>1772</v>
      </c>
      <c r="D61" s="122" t="s">
        <v>127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</row>
    <row r="62" spans="2:69" s="120" customFormat="1" ht="14.1">
      <c r="B62" s="39" t="s">
        <v>1773</v>
      </c>
      <c r="C62" s="93" t="s">
        <v>1774</v>
      </c>
      <c r="D62" s="199" t="s">
        <v>127</v>
      </c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00"/>
      <c r="BN62" s="200"/>
      <c r="BO62" s="200"/>
      <c r="BP62" s="200"/>
      <c r="BQ62" s="200"/>
    </row>
    <row r="63" spans="2:69" ht="14.1">
      <c r="B63" s="41" t="s">
        <v>1775</v>
      </c>
      <c r="C63" s="94" t="s">
        <v>1776</v>
      </c>
      <c r="D63" s="108" t="s">
        <v>127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</row>
    <row r="64" spans="2:69" ht="14.1">
      <c r="B64" s="41" t="s">
        <v>1777</v>
      </c>
      <c r="C64" s="94" t="s">
        <v>1778</v>
      </c>
      <c r="D64" s="108" t="s">
        <v>127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</row>
    <row r="65" spans="2:69" ht="14.1">
      <c r="B65" s="41" t="s">
        <v>1779</v>
      </c>
      <c r="C65" s="94" t="s">
        <v>1780</v>
      </c>
      <c r="D65" s="108" t="s">
        <v>127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</row>
    <row r="66" spans="2:69" ht="14.1">
      <c r="B66" s="41" t="s">
        <v>1781</v>
      </c>
      <c r="C66" s="94" t="s">
        <v>1782</v>
      </c>
      <c r="D66" s="108" t="s">
        <v>127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</row>
    <row r="67" spans="2:69" ht="14.1">
      <c r="B67" s="41" t="s">
        <v>1783</v>
      </c>
      <c r="C67" s="94" t="s">
        <v>1784</v>
      </c>
      <c r="D67" s="108" t="s">
        <v>127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</row>
    <row r="68" spans="2:69" ht="14.1">
      <c r="B68" s="42" t="s">
        <v>1785</v>
      </c>
      <c r="C68" s="98" t="s">
        <v>1786</v>
      </c>
      <c r="D68" s="122" t="s">
        <v>127</v>
      </c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</row>
    <row r="69" spans="2:69" s="120" customFormat="1" ht="14.1">
      <c r="B69" s="39" t="s">
        <v>1787</v>
      </c>
      <c r="C69" s="93" t="s">
        <v>1788</v>
      </c>
      <c r="D69" s="199" t="s">
        <v>127</v>
      </c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200"/>
      <c r="AM69" s="200"/>
      <c r="AN69" s="200"/>
      <c r="AO69" s="200"/>
      <c r="AP69" s="200"/>
      <c r="AQ69" s="200"/>
      <c r="AR69" s="200"/>
      <c r="AS69" s="200"/>
      <c r="AT69" s="200"/>
      <c r="AU69" s="200"/>
      <c r="AV69" s="200"/>
      <c r="AW69" s="200"/>
      <c r="AX69" s="200"/>
      <c r="AY69" s="200"/>
      <c r="AZ69" s="200"/>
      <c r="BA69" s="200"/>
      <c r="BB69" s="200"/>
      <c r="BC69" s="200"/>
      <c r="BD69" s="200"/>
      <c r="BE69" s="200"/>
      <c r="BF69" s="200"/>
      <c r="BG69" s="200"/>
      <c r="BH69" s="200"/>
      <c r="BI69" s="200"/>
      <c r="BJ69" s="200"/>
      <c r="BK69" s="200"/>
      <c r="BL69" s="200"/>
      <c r="BM69" s="200"/>
      <c r="BN69" s="200"/>
      <c r="BO69" s="200"/>
      <c r="BP69" s="200"/>
      <c r="BQ69" s="200"/>
    </row>
    <row r="70" spans="2:69" ht="14.1">
      <c r="B70" s="41" t="s">
        <v>1789</v>
      </c>
      <c r="C70" s="94" t="s">
        <v>1790</v>
      </c>
      <c r="D70" s="108" t="s">
        <v>127</v>
      </c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</row>
    <row r="71" spans="2:69" ht="14.1">
      <c r="B71" s="41" t="s">
        <v>1791</v>
      </c>
      <c r="C71" s="94" t="s">
        <v>1792</v>
      </c>
      <c r="D71" s="108" t="s">
        <v>127</v>
      </c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</row>
    <row r="72" spans="2:69" ht="14.1">
      <c r="B72" s="41" t="s">
        <v>1793</v>
      </c>
      <c r="C72" s="94" t="s">
        <v>1794</v>
      </c>
      <c r="D72" s="108" t="s">
        <v>127</v>
      </c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</row>
    <row r="73" spans="2:69" ht="14.1">
      <c r="B73" s="41" t="s">
        <v>1795</v>
      </c>
      <c r="C73" s="94" t="s">
        <v>1796</v>
      </c>
      <c r="D73" s="108" t="s">
        <v>127</v>
      </c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</row>
    <row r="74" spans="2:69" ht="14.1">
      <c r="B74" s="41" t="s">
        <v>1797</v>
      </c>
      <c r="C74" s="94" t="s">
        <v>1798</v>
      </c>
      <c r="D74" s="108" t="s">
        <v>127</v>
      </c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</row>
    <row r="75" spans="2:69" ht="14.1">
      <c r="B75" s="41" t="s">
        <v>1799</v>
      </c>
      <c r="C75" s="94" t="s">
        <v>1800</v>
      </c>
      <c r="D75" s="108" t="s">
        <v>127</v>
      </c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</row>
    <row r="76" spans="2:69" ht="14.1">
      <c r="B76" s="41" t="s">
        <v>1801</v>
      </c>
      <c r="C76" s="94" t="s">
        <v>1802</v>
      </c>
      <c r="D76" s="108" t="s">
        <v>127</v>
      </c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</row>
    <row r="77" spans="2:69" ht="14.1">
      <c r="B77" s="42" t="s">
        <v>1803</v>
      </c>
      <c r="C77" s="98" t="s">
        <v>1804</v>
      </c>
      <c r="D77" s="122" t="s">
        <v>127</v>
      </c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</row>
    <row r="78" spans="2:69" s="120" customFormat="1" ht="14.1">
      <c r="B78" s="39" t="s">
        <v>1805</v>
      </c>
      <c r="C78" s="93" t="s">
        <v>1806</v>
      </c>
      <c r="D78" s="199" t="s">
        <v>127</v>
      </c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  <c r="AP78" s="200"/>
      <c r="AQ78" s="200"/>
      <c r="AR78" s="200"/>
      <c r="AS78" s="200"/>
      <c r="AT78" s="200"/>
      <c r="AU78" s="200"/>
      <c r="AV78" s="200"/>
      <c r="AW78" s="200"/>
      <c r="AX78" s="200"/>
      <c r="AY78" s="200"/>
      <c r="AZ78" s="200"/>
      <c r="BA78" s="200"/>
      <c r="BB78" s="200"/>
      <c r="BC78" s="200"/>
      <c r="BD78" s="200"/>
      <c r="BE78" s="200"/>
      <c r="BF78" s="200"/>
      <c r="BG78" s="200"/>
      <c r="BH78" s="200"/>
      <c r="BI78" s="200"/>
      <c r="BJ78" s="200"/>
      <c r="BK78" s="200"/>
      <c r="BL78" s="200"/>
      <c r="BM78" s="200"/>
      <c r="BN78" s="200"/>
      <c r="BO78" s="200"/>
      <c r="BP78" s="200"/>
      <c r="BQ78" s="200"/>
    </row>
    <row r="79" spans="2:69" ht="14.1">
      <c r="B79" s="41" t="s">
        <v>1807</v>
      </c>
      <c r="C79" s="94" t="s">
        <v>1808</v>
      </c>
      <c r="D79" s="108" t="s">
        <v>127</v>
      </c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</row>
    <row r="80" spans="2:69" ht="14.1">
      <c r="B80" s="41" t="s">
        <v>1809</v>
      </c>
      <c r="C80" s="94" t="s">
        <v>1810</v>
      </c>
      <c r="D80" s="108" t="s">
        <v>127</v>
      </c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</row>
    <row r="81" spans="2:69" ht="14.1">
      <c r="B81" s="41" t="s">
        <v>1811</v>
      </c>
      <c r="C81" s="94" t="s">
        <v>1812</v>
      </c>
      <c r="D81" s="108" t="s">
        <v>127</v>
      </c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3"/>
    </row>
    <row r="82" spans="2:69" ht="14.1">
      <c r="B82" s="41" t="s">
        <v>1813</v>
      </c>
      <c r="C82" s="94" t="s">
        <v>1814</v>
      </c>
      <c r="D82" s="108" t="s">
        <v>127</v>
      </c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</row>
    <row r="83" spans="2:69" ht="14.1">
      <c r="B83" s="41" t="s">
        <v>1815</v>
      </c>
      <c r="C83" s="94" t="s">
        <v>1816</v>
      </c>
      <c r="D83" s="108" t="s">
        <v>127</v>
      </c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</row>
    <row r="84" spans="2:69" ht="14.1">
      <c r="B84" s="41" t="s">
        <v>1817</v>
      </c>
      <c r="C84" s="94" t="s">
        <v>1818</v>
      </c>
      <c r="D84" s="108" t="s">
        <v>127</v>
      </c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</row>
    <row r="85" spans="2:69" ht="14.1">
      <c r="B85" s="41" t="s">
        <v>1819</v>
      </c>
      <c r="C85" s="94" t="s">
        <v>1820</v>
      </c>
      <c r="D85" s="108" t="s">
        <v>127</v>
      </c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</row>
    <row r="86" spans="2:69" ht="14.1">
      <c r="B86" s="41" t="s">
        <v>1821</v>
      </c>
      <c r="C86" s="94" t="s">
        <v>1822</v>
      </c>
      <c r="D86" s="108" t="s">
        <v>127</v>
      </c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</row>
    <row r="87" spans="2:69" ht="14.1">
      <c r="B87" s="41" t="s">
        <v>1823</v>
      </c>
      <c r="C87" s="94" t="s">
        <v>1824</v>
      </c>
      <c r="D87" s="109" t="s">
        <v>127</v>
      </c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</row>
    <row r="88" spans="2:69" ht="14.1">
      <c r="B88" s="123" t="s">
        <v>1825</v>
      </c>
      <c r="C88" s="124" t="s">
        <v>1826</v>
      </c>
      <c r="D88" s="124" t="s">
        <v>127</v>
      </c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</row>
  </sheetData>
  <mergeCells count="14">
    <mergeCell ref="BE6:BE7"/>
    <mergeCell ref="BF6:BQ6"/>
    <mergeCell ref="B5:C6"/>
    <mergeCell ref="E2:BQ2"/>
    <mergeCell ref="E4:BQ5"/>
    <mergeCell ref="E3:BQ3"/>
    <mergeCell ref="E6:E7"/>
    <mergeCell ref="F6:Q6"/>
    <mergeCell ref="R6:R7"/>
    <mergeCell ref="S6:AD6"/>
    <mergeCell ref="AE6:AE7"/>
    <mergeCell ref="AF6:AQ6"/>
    <mergeCell ref="AR6:AR7"/>
    <mergeCell ref="AS6:BD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2A7D-A8FA-4C5B-A917-3346A5799BDE}">
  <dimension ref="B1:BR45"/>
  <sheetViews>
    <sheetView showGridLines="0" topLeftCell="D1" workbookViewId="0">
      <selection activeCell="E4" sqref="E4:BQ5"/>
    </sheetView>
  </sheetViews>
  <sheetFormatPr defaultColWidth="11.42578125" defaultRowHeight="14.1" outlineLevelCol="1"/>
  <cols>
    <col min="1" max="2" width="11.42578125" style="110"/>
    <col min="3" max="3" width="42.5703125" style="110" customWidth="1"/>
    <col min="4" max="5" width="11.42578125" style="110"/>
    <col min="6" max="17" width="0" style="110" hidden="1" customWidth="1" outlineLevel="1"/>
    <col min="18" max="18" width="11.42578125" style="110" collapsed="1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6" width="11.42578125" style="110"/>
    <col min="307" max="307" width="42.5703125" style="110" customWidth="1"/>
    <col min="308" max="562" width="11.42578125" style="110"/>
    <col min="563" max="563" width="42.5703125" style="110" customWidth="1"/>
    <col min="564" max="818" width="11.42578125" style="110"/>
    <col min="819" max="819" width="42.5703125" style="110" customWidth="1"/>
    <col min="820" max="1074" width="11.42578125" style="110"/>
    <col min="1075" max="1075" width="42.5703125" style="110" customWidth="1"/>
    <col min="1076" max="1330" width="11.42578125" style="110"/>
    <col min="1331" max="1331" width="42.5703125" style="110" customWidth="1"/>
    <col min="1332" max="1586" width="11.42578125" style="110"/>
    <col min="1587" max="1587" width="42.5703125" style="110" customWidth="1"/>
    <col min="1588" max="1842" width="11.42578125" style="110"/>
    <col min="1843" max="1843" width="42.5703125" style="110" customWidth="1"/>
    <col min="1844" max="2098" width="11.42578125" style="110"/>
    <col min="2099" max="2099" width="42.5703125" style="110" customWidth="1"/>
    <col min="2100" max="2354" width="11.42578125" style="110"/>
    <col min="2355" max="2355" width="42.5703125" style="110" customWidth="1"/>
    <col min="2356" max="2610" width="11.42578125" style="110"/>
    <col min="2611" max="2611" width="42.5703125" style="110" customWidth="1"/>
    <col min="2612" max="2866" width="11.42578125" style="110"/>
    <col min="2867" max="2867" width="42.5703125" style="110" customWidth="1"/>
    <col min="2868" max="3122" width="11.42578125" style="110"/>
    <col min="3123" max="3123" width="42.5703125" style="110" customWidth="1"/>
    <col min="3124" max="3378" width="11.42578125" style="110"/>
    <col min="3379" max="3379" width="42.5703125" style="110" customWidth="1"/>
    <col min="3380" max="3634" width="11.42578125" style="110"/>
    <col min="3635" max="3635" width="42.5703125" style="110" customWidth="1"/>
    <col min="3636" max="3890" width="11.42578125" style="110"/>
    <col min="3891" max="3891" width="42.5703125" style="110" customWidth="1"/>
    <col min="3892" max="4146" width="11.42578125" style="110"/>
    <col min="4147" max="4147" width="42.5703125" style="110" customWidth="1"/>
    <col min="4148" max="4402" width="11.42578125" style="110"/>
    <col min="4403" max="4403" width="42.5703125" style="110" customWidth="1"/>
    <col min="4404" max="4658" width="11.42578125" style="110"/>
    <col min="4659" max="4659" width="42.5703125" style="110" customWidth="1"/>
    <col min="4660" max="4914" width="11.42578125" style="110"/>
    <col min="4915" max="4915" width="42.5703125" style="110" customWidth="1"/>
    <col min="4916" max="5170" width="11.42578125" style="110"/>
    <col min="5171" max="5171" width="42.5703125" style="110" customWidth="1"/>
    <col min="5172" max="5426" width="11.42578125" style="110"/>
    <col min="5427" max="5427" width="42.5703125" style="110" customWidth="1"/>
    <col min="5428" max="5682" width="11.42578125" style="110"/>
    <col min="5683" max="5683" width="42.5703125" style="110" customWidth="1"/>
    <col min="5684" max="5938" width="11.42578125" style="110"/>
    <col min="5939" max="5939" width="42.5703125" style="110" customWidth="1"/>
    <col min="5940" max="6194" width="11.42578125" style="110"/>
    <col min="6195" max="6195" width="42.5703125" style="110" customWidth="1"/>
    <col min="6196" max="6450" width="11.42578125" style="110"/>
    <col min="6451" max="6451" width="42.5703125" style="110" customWidth="1"/>
    <col min="6452" max="6706" width="11.42578125" style="110"/>
    <col min="6707" max="6707" width="42.5703125" style="110" customWidth="1"/>
    <col min="6708" max="6962" width="11.42578125" style="110"/>
    <col min="6963" max="6963" width="42.5703125" style="110" customWidth="1"/>
    <col min="6964" max="7218" width="11.42578125" style="110"/>
    <col min="7219" max="7219" width="42.5703125" style="110" customWidth="1"/>
    <col min="7220" max="7474" width="11.42578125" style="110"/>
    <col min="7475" max="7475" width="42.5703125" style="110" customWidth="1"/>
    <col min="7476" max="7730" width="11.42578125" style="110"/>
    <col min="7731" max="7731" width="42.5703125" style="110" customWidth="1"/>
    <col min="7732" max="7986" width="11.42578125" style="110"/>
    <col min="7987" max="7987" width="42.5703125" style="110" customWidth="1"/>
    <col min="7988" max="8242" width="11.42578125" style="110"/>
    <col min="8243" max="8243" width="42.5703125" style="110" customWidth="1"/>
    <col min="8244" max="8498" width="11.42578125" style="110"/>
    <col min="8499" max="8499" width="42.5703125" style="110" customWidth="1"/>
    <col min="8500" max="8754" width="11.42578125" style="110"/>
    <col min="8755" max="8755" width="42.5703125" style="110" customWidth="1"/>
    <col min="8756" max="9010" width="11.42578125" style="110"/>
    <col min="9011" max="9011" width="42.5703125" style="110" customWidth="1"/>
    <col min="9012" max="9266" width="11.42578125" style="110"/>
    <col min="9267" max="9267" width="42.5703125" style="110" customWidth="1"/>
    <col min="9268" max="9522" width="11.42578125" style="110"/>
    <col min="9523" max="9523" width="42.5703125" style="110" customWidth="1"/>
    <col min="9524" max="9778" width="11.42578125" style="110"/>
    <col min="9779" max="9779" width="42.5703125" style="110" customWidth="1"/>
    <col min="9780" max="10034" width="11.42578125" style="110"/>
    <col min="10035" max="10035" width="42.5703125" style="110" customWidth="1"/>
    <col min="10036" max="10290" width="11.42578125" style="110"/>
    <col min="10291" max="10291" width="42.5703125" style="110" customWidth="1"/>
    <col min="10292" max="10546" width="11.42578125" style="110"/>
    <col min="10547" max="10547" width="42.5703125" style="110" customWidth="1"/>
    <col min="10548" max="10802" width="11.42578125" style="110"/>
    <col min="10803" max="10803" width="42.5703125" style="110" customWidth="1"/>
    <col min="10804" max="11058" width="11.42578125" style="110"/>
    <col min="11059" max="11059" width="42.5703125" style="110" customWidth="1"/>
    <col min="11060" max="11314" width="11.42578125" style="110"/>
    <col min="11315" max="11315" width="42.5703125" style="110" customWidth="1"/>
    <col min="11316" max="11570" width="11.42578125" style="110"/>
    <col min="11571" max="11571" width="42.5703125" style="110" customWidth="1"/>
    <col min="11572" max="11826" width="11.42578125" style="110"/>
    <col min="11827" max="11827" width="42.5703125" style="110" customWidth="1"/>
    <col min="11828" max="12082" width="11.42578125" style="110"/>
    <col min="12083" max="12083" width="42.5703125" style="110" customWidth="1"/>
    <col min="12084" max="12338" width="11.42578125" style="110"/>
    <col min="12339" max="12339" width="42.5703125" style="110" customWidth="1"/>
    <col min="12340" max="12594" width="11.42578125" style="110"/>
    <col min="12595" max="12595" width="42.5703125" style="110" customWidth="1"/>
    <col min="12596" max="12850" width="11.42578125" style="110"/>
    <col min="12851" max="12851" width="42.5703125" style="110" customWidth="1"/>
    <col min="12852" max="13106" width="11.42578125" style="110"/>
    <col min="13107" max="13107" width="42.5703125" style="110" customWidth="1"/>
    <col min="13108" max="13362" width="11.42578125" style="110"/>
    <col min="13363" max="13363" width="42.5703125" style="110" customWidth="1"/>
    <col min="13364" max="13618" width="11.42578125" style="110"/>
    <col min="13619" max="13619" width="42.5703125" style="110" customWidth="1"/>
    <col min="13620" max="13874" width="11.42578125" style="110"/>
    <col min="13875" max="13875" width="42.5703125" style="110" customWidth="1"/>
    <col min="13876" max="14130" width="11.42578125" style="110"/>
    <col min="14131" max="14131" width="42.5703125" style="110" customWidth="1"/>
    <col min="14132" max="14386" width="11.42578125" style="110"/>
    <col min="14387" max="14387" width="42.5703125" style="110" customWidth="1"/>
    <col min="14388" max="14642" width="11.42578125" style="110"/>
    <col min="14643" max="14643" width="42.5703125" style="110" customWidth="1"/>
    <col min="14644" max="14898" width="11.42578125" style="110"/>
    <col min="14899" max="14899" width="42.5703125" style="110" customWidth="1"/>
    <col min="14900" max="15154" width="11.42578125" style="110"/>
    <col min="15155" max="15155" width="42.5703125" style="110" customWidth="1"/>
    <col min="15156" max="15410" width="11.42578125" style="110"/>
    <col min="15411" max="15411" width="42.5703125" style="110" customWidth="1"/>
    <col min="15412" max="15666" width="11.42578125" style="110"/>
    <col min="15667" max="15667" width="42.5703125" style="110" customWidth="1"/>
    <col min="15668" max="15922" width="11.42578125" style="110"/>
    <col min="15923" max="15923" width="42.5703125" style="110" customWidth="1"/>
    <col min="15924" max="16178" width="11.42578125" style="110"/>
    <col min="16179" max="16179" width="42.5703125" style="110" customWidth="1"/>
    <col min="16180" max="16384" width="11.42578125" style="110"/>
  </cols>
  <sheetData>
    <row r="1" spans="2:69">
      <c r="B1" s="146" t="s">
        <v>118</v>
      </c>
    </row>
    <row r="2" spans="2:69" ht="15.6">
      <c r="B2" s="51" t="s">
        <v>119</v>
      </c>
      <c r="C2" s="52"/>
      <c r="D2" s="27"/>
      <c r="E2" s="257" t="str">
        <f>+'Erogación funciones de Gobierno'!E2:U2</f>
        <v>Costa Rica Gobierno Central Extrapresupuestario</v>
      </c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8"/>
    </row>
    <row r="3" spans="2:69" ht="15.6">
      <c r="B3" s="51" t="s">
        <v>1827</v>
      </c>
      <c r="C3" s="53"/>
      <c r="D3" s="22"/>
      <c r="E3" s="260" t="s">
        <v>121</v>
      </c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1"/>
      <c r="BH3" s="261"/>
      <c r="BI3" s="261"/>
      <c r="BJ3" s="261"/>
      <c r="BK3" s="261"/>
      <c r="BL3" s="261"/>
      <c r="BM3" s="261"/>
      <c r="BN3" s="261"/>
      <c r="BO3" s="261"/>
      <c r="BP3" s="261"/>
      <c r="BQ3" s="261"/>
    </row>
    <row r="4" spans="2:69" ht="14.25" customHeight="1">
      <c r="B4" s="19"/>
      <c r="C4" s="20"/>
      <c r="D4" s="21"/>
      <c r="E4" s="263" t="s">
        <v>1828</v>
      </c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4"/>
    </row>
    <row r="5" spans="2:69" ht="14.25" customHeight="1">
      <c r="B5" s="270" t="s">
        <v>1829</v>
      </c>
      <c r="C5" s="271"/>
      <c r="D5" s="22"/>
      <c r="E5" s="245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46"/>
    </row>
    <row r="6" spans="2:69" ht="36" customHeight="1">
      <c r="B6" s="270"/>
      <c r="C6" s="271"/>
      <c r="D6" s="22"/>
      <c r="E6" s="267">
        <v>2019</v>
      </c>
      <c r="F6" s="240">
        <v>2019</v>
      </c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2"/>
      <c r="R6" s="267">
        <f>+E6+1</f>
        <v>2020</v>
      </c>
      <c r="S6" s="240">
        <v>2020</v>
      </c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2"/>
      <c r="AE6" s="267">
        <f>+R6+1</f>
        <v>2021</v>
      </c>
      <c r="AF6" s="240">
        <v>2021</v>
      </c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2"/>
      <c r="AR6" s="267">
        <f>+AE6+1</f>
        <v>2022</v>
      </c>
      <c r="AS6" s="249">
        <v>2022</v>
      </c>
      <c r="AT6" s="250"/>
      <c r="AU6" s="250"/>
      <c r="AV6" s="250"/>
      <c r="AW6" s="250"/>
      <c r="AX6" s="250"/>
      <c r="AY6" s="250"/>
      <c r="AZ6" s="250"/>
      <c r="BA6" s="250"/>
      <c r="BB6" s="250"/>
      <c r="BC6" s="250"/>
      <c r="BD6" s="251"/>
      <c r="BE6" s="268">
        <f>+AR6+1</f>
        <v>2023</v>
      </c>
      <c r="BF6" s="249">
        <v>2023</v>
      </c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1"/>
    </row>
    <row r="7" spans="2:69">
      <c r="B7" s="101"/>
      <c r="C7" s="102"/>
      <c r="D7" s="22"/>
      <c r="E7" s="267"/>
      <c r="F7" s="195">
        <v>43466</v>
      </c>
      <c r="G7" s="195">
        <v>43497</v>
      </c>
      <c r="H7" s="195">
        <v>43525</v>
      </c>
      <c r="I7" s="195">
        <v>43556</v>
      </c>
      <c r="J7" s="195">
        <v>43586</v>
      </c>
      <c r="K7" s="195">
        <v>43617</v>
      </c>
      <c r="L7" s="195">
        <v>43647</v>
      </c>
      <c r="M7" s="195">
        <v>43678</v>
      </c>
      <c r="N7" s="195">
        <v>43709</v>
      </c>
      <c r="O7" s="195">
        <v>43739</v>
      </c>
      <c r="P7" s="195">
        <v>43770</v>
      </c>
      <c r="Q7" s="195">
        <v>43800</v>
      </c>
      <c r="R7" s="267"/>
      <c r="S7" s="195">
        <v>43831</v>
      </c>
      <c r="T7" s="195">
        <v>43862</v>
      </c>
      <c r="U7" s="195">
        <v>43891</v>
      </c>
      <c r="V7" s="195">
        <v>43922</v>
      </c>
      <c r="W7" s="195">
        <v>43952</v>
      </c>
      <c r="X7" s="195">
        <v>43983</v>
      </c>
      <c r="Y7" s="195">
        <v>44013</v>
      </c>
      <c r="Z7" s="195">
        <v>44044</v>
      </c>
      <c r="AA7" s="195">
        <v>44075</v>
      </c>
      <c r="AB7" s="195">
        <v>44105</v>
      </c>
      <c r="AC7" s="195">
        <v>44136</v>
      </c>
      <c r="AD7" s="195">
        <v>44166</v>
      </c>
      <c r="AE7" s="267"/>
      <c r="AF7" s="195">
        <v>44197</v>
      </c>
      <c r="AG7" s="195">
        <v>44228</v>
      </c>
      <c r="AH7" s="195">
        <v>44256</v>
      </c>
      <c r="AI7" s="195">
        <v>44287</v>
      </c>
      <c r="AJ7" s="195">
        <v>44317</v>
      </c>
      <c r="AK7" s="195">
        <v>44348</v>
      </c>
      <c r="AL7" s="195">
        <v>44378</v>
      </c>
      <c r="AM7" s="195">
        <v>44409</v>
      </c>
      <c r="AN7" s="195">
        <v>44440</v>
      </c>
      <c r="AO7" s="195">
        <v>44470</v>
      </c>
      <c r="AP7" s="195">
        <v>44501</v>
      </c>
      <c r="AQ7" s="195">
        <v>44531</v>
      </c>
      <c r="AR7" s="267"/>
      <c r="AS7" s="195">
        <v>44562</v>
      </c>
      <c r="AT7" s="195">
        <v>44593</v>
      </c>
      <c r="AU7" s="195">
        <v>44621</v>
      </c>
      <c r="AV7" s="195">
        <v>44652</v>
      </c>
      <c r="AW7" s="195">
        <v>44682</v>
      </c>
      <c r="AX7" s="195">
        <v>44713</v>
      </c>
      <c r="AY7" s="195">
        <v>44743</v>
      </c>
      <c r="AZ7" s="195">
        <v>44774</v>
      </c>
      <c r="BA7" s="195">
        <v>44805</v>
      </c>
      <c r="BB7" s="195">
        <v>44835</v>
      </c>
      <c r="BC7" s="195">
        <v>44866</v>
      </c>
      <c r="BD7" s="195">
        <v>44896</v>
      </c>
      <c r="BE7" s="269"/>
      <c r="BF7" s="195">
        <v>44927</v>
      </c>
      <c r="BG7" s="195">
        <v>44958</v>
      </c>
      <c r="BH7" s="195">
        <v>44986</v>
      </c>
      <c r="BI7" s="195">
        <v>45017</v>
      </c>
      <c r="BJ7" s="195">
        <v>45047</v>
      </c>
      <c r="BK7" s="195">
        <v>45078</v>
      </c>
      <c r="BL7" s="195">
        <v>45108</v>
      </c>
      <c r="BM7" s="195">
        <v>45139</v>
      </c>
      <c r="BN7" s="195">
        <v>45170</v>
      </c>
      <c r="BO7" s="195">
        <v>45200</v>
      </c>
      <c r="BP7" s="195">
        <v>45231</v>
      </c>
      <c r="BQ7" s="195">
        <v>45261</v>
      </c>
    </row>
    <row r="8" spans="2:69">
      <c r="B8" s="89" t="s">
        <v>1830</v>
      </c>
      <c r="C8" s="90" t="s">
        <v>1831</v>
      </c>
      <c r="D8" s="178" t="s">
        <v>127</v>
      </c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</row>
    <row r="9" spans="2:69">
      <c r="B9" s="39" t="s">
        <v>1832</v>
      </c>
      <c r="C9" s="93" t="s">
        <v>1833</v>
      </c>
      <c r="D9" s="108" t="s">
        <v>127</v>
      </c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</row>
    <row r="10" spans="2:69">
      <c r="B10" s="41" t="s">
        <v>1834</v>
      </c>
      <c r="C10" s="94" t="s">
        <v>1835</v>
      </c>
      <c r="D10" s="108" t="s">
        <v>127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</row>
    <row r="11" spans="2:69">
      <c r="B11" s="41" t="s">
        <v>1836</v>
      </c>
      <c r="C11" s="95" t="s">
        <v>1837</v>
      </c>
      <c r="D11" s="108" t="s">
        <v>127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</row>
    <row r="12" spans="2:69">
      <c r="B12" s="41" t="s">
        <v>1838</v>
      </c>
      <c r="C12" s="180" t="s">
        <v>1839</v>
      </c>
      <c r="D12" s="108" t="s">
        <v>127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</row>
    <row r="13" spans="2:69">
      <c r="B13" s="41" t="s">
        <v>1840</v>
      </c>
      <c r="C13" s="180" t="s">
        <v>1841</v>
      </c>
      <c r="D13" s="108" t="s">
        <v>127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</row>
    <row r="14" spans="2:69">
      <c r="B14" s="41" t="s">
        <v>1842</v>
      </c>
      <c r="C14" s="95" t="s">
        <v>1843</v>
      </c>
      <c r="D14" s="108" t="s">
        <v>127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</row>
    <row r="15" spans="2:69">
      <c r="B15" s="41" t="s">
        <v>1844</v>
      </c>
      <c r="C15" s="95" t="s">
        <v>1845</v>
      </c>
      <c r="D15" s="108" t="s">
        <v>127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</row>
    <row r="16" spans="2:69">
      <c r="B16" s="41" t="s">
        <v>1846</v>
      </c>
      <c r="C16" s="95" t="s">
        <v>1847</v>
      </c>
      <c r="D16" s="108" t="s">
        <v>127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</row>
    <row r="17" spans="2:69">
      <c r="B17" s="41" t="s">
        <v>1848</v>
      </c>
      <c r="C17" s="94" t="s">
        <v>1849</v>
      </c>
      <c r="D17" s="108" t="s">
        <v>127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</row>
    <row r="18" spans="2:69">
      <c r="B18" s="41" t="s">
        <v>1850</v>
      </c>
      <c r="C18" s="94" t="s">
        <v>1851</v>
      </c>
      <c r="D18" s="108" t="s">
        <v>127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</row>
    <row r="19" spans="2:69">
      <c r="B19" s="41" t="s">
        <v>1852</v>
      </c>
      <c r="C19" s="94" t="s">
        <v>1853</v>
      </c>
      <c r="D19" s="108" t="s">
        <v>127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</row>
    <row r="20" spans="2:69">
      <c r="B20" s="41" t="s">
        <v>1854</v>
      </c>
      <c r="C20" s="94" t="s">
        <v>1855</v>
      </c>
      <c r="D20" s="108" t="s">
        <v>127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</row>
    <row r="21" spans="2:69">
      <c r="B21" s="42" t="s">
        <v>1856</v>
      </c>
      <c r="C21" s="98" t="s">
        <v>1857</v>
      </c>
      <c r="D21" s="122" t="s">
        <v>127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</row>
    <row r="22" spans="2:69">
      <c r="B22" s="39" t="s">
        <v>1858</v>
      </c>
      <c r="C22" s="93" t="s">
        <v>1859</v>
      </c>
      <c r="D22" s="108" t="s">
        <v>127</v>
      </c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</row>
    <row r="23" spans="2:69">
      <c r="B23" s="41" t="s">
        <v>1860</v>
      </c>
      <c r="C23" s="94" t="s">
        <v>1835</v>
      </c>
      <c r="D23" s="108" t="s">
        <v>127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</row>
    <row r="24" spans="2:69">
      <c r="B24" s="41" t="s">
        <v>1861</v>
      </c>
      <c r="C24" s="94" t="s">
        <v>1862</v>
      </c>
      <c r="D24" s="108" t="s">
        <v>127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</row>
    <row r="25" spans="2:69">
      <c r="B25" s="41" t="s">
        <v>1863</v>
      </c>
      <c r="C25" s="94" t="s">
        <v>1864</v>
      </c>
      <c r="D25" s="108" t="s">
        <v>127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</row>
    <row r="26" spans="2:69">
      <c r="B26" s="23" t="s">
        <v>1865</v>
      </c>
      <c r="C26" s="100" t="s">
        <v>1866</v>
      </c>
      <c r="D26" s="109" t="s">
        <v>127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</row>
    <row r="27" spans="2:69">
      <c r="B27" s="181" t="s">
        <v>1867</v>
      </c>
      <c r="C27" s="117" t="s">
        <v>1868</v>
      </c>
      <c r="D27" s="182" t="s">
        <v>127</v>
      </c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6"/>
      <c r="BQ27" s="166"/>
    </row>
    <row r="28" spans="2:69">
      <c r="B28" s="39" t="s">
        <v>1869</v>
      </c>
      <c r="C28" s="93" t="s">
        <v>1870</v>
      </c>
      <c r="D28" s="108" t="s">
        <v>127</v>
      </c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</row>
    <row r="29" spans="2:69">
      <c r="B29" s="41" t="s">
        <v>1871</v>
      </c>
      <c r="C29" s="94" t="s">
        <v>1835</v>
      </c>
      <c r="D29" s="108" t="s">
        <v>127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</row>
    <row r="30" spans="2:69">
      <c r="B30" s="41" t="s">
        <v>1872</v>
      </c>
      <c r="C30" s="95" t="s">
        <v>1837</v>
      </c>
      <c r="D30" s="108" t="s">
        <v>127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</row>
    <row r="31" spans="2:69">
      <c r="B31" s="41" t="s">
        <v>1873</v>
      </c>
      <c r="C31" s="180" t="s">
        <v>1839</v>
      </c>
      <c r="D31" s="108" t="s">
        <v>127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</row>
    <row r="32" spans="2:69">
      <c r="B32" s="41" t="s">
        <v>1874</v>
      </c>
      <c r="C32" s="180" t="s">
        <v>1841</v>
      </c>
      <c r="D32" s="108" t="s">
        <v>127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</row>
    <row r="33" spans="2:69">
      <c r="B33" s="41" t="s">
        <v>1875</v>
      </c>
      <c r="C33" s="95" t="s">
        <v>1843</v>
      </c>
      <c r="D33" s="108" t="s">
        <v>127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</row>
    <row r="34" spans="2:69">
      <c r="B34" s="41" t="s">
        <v>1876</v>
      </c>
      <c r="C34" s="95" t="s">
        <v>1845</v>
      </c>
      <c r="D34" s="108" t="s">
        <v>127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</row>
    <row r="35" spans="2:69">
      <c r="B35" s="41" t="s">
        <v>1877</v>
      </c>
      <c r="C35" s="95" t="s">
        <v>1847</v>
      </c>
      <c r="D35" s="108" t="s">
        <v>127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</row>
    <row r="36" spans="2:69">
      <c r="B36" s="41" t="s">
        <v>1878</v>
      </c>
      <c r="C36" s="94" t="s">
        <v>1849</v>
      </c>
      <c r="D36" s="108" t="s">
        <v>127</v>
      </c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</row>
    <row r="37" spans="2:69">
      <c r="B37" s="41" t="s">
        <v>1879</v>
      </c>
      <c r="C37" s="94" t="s">
        <v>1851</v>
      </c>
      <c r="D37" s="108" t="s">
        <v>127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</row>
    <row r="38" spans="2:69">
      <c r="B38" s="41" t="s">
        <v>1880</v>
      </c>
      <c r="C38" s="94" t="s">
        <v>1853</v>
      </c>
      <c r="D38" s="108" t="s">
        <v>127</v>
      </c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</row>
    <row r="39" spans="2:69">
      <c r="B39" s="41" t="s">
        <v>1881</v>
      </c>
      <c r="C39" s="94" t="s">
        <v>1855</v>
      </c>
      <c r="D39" s="108" t="s">
        <v>127</v>
      </c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</row>
    <row r="40" spans="2:69">
      <c r="B40" s="42" t="s">
        <v>1882</v>
      </c>
      <c r="C40" s="98" t="s">
        <v>1857</v>
      </c>
      <c r="D40" s="122" t="s">
        <v>127</v>
      </c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</row>
    <row r="41" spans="2:69">
      <c r="B41" s="39" t="s">
        <v>1883</v>
      </c>
      <c r="C41" s="93" t="s">
        <v>1884</v>
      </c>
      <c r="D41" s="108" t="s">
        <v>127</v>
      </c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</row>
    <row r="42" spans="2:69">
      <c r="B42" s="41" t="s">
        <v>1885</v>
      </c>
      <c r="C42" s="94" t="s">
        <v>1835</v>
      </c>
      <c r="D42" s="108" t="s">
        <v>127</v>
      </c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</row>
    <row r="43" spans="2:69">
      <c r="B43" s="41" t="s">
        <v>1886</v>
      </c>
      <c r="C43" s="94" t="s">
        <v>1862</v>
      </c>
      <c r="D43" s="108" t="s">
        <v>127</v>
      </c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</row>
    <row r="44" spans="2:69">
      <c r="B44" s="41" t="s">
        <v>1887</v>
      </c>
      <c r="C44" s="94" t="s">
        <v>1864</v>
      </c>
      <c r="D44" s="108" t="s">
        <v>127</v>
      </c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0"/>
    </row>
    <row r="45" spans="2:69">
      <c r="B45" s="23" t="s">
        <v>1888</v>
      </c>
      <c r="C45" s="100" t="s">
        <v>1866</v>
      </c>
      <c r="D45" s="109" t="s">
        <v>127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0"/>
    </row>
  </sheetData>
  <mergeCells count="14">
    <mergeCell ref="B5:C6"/>
    <mergeCell ref="E6:E7"/>
    <mergeCell ref="R6:R7"/>
    <mergeCell ref="AE6:AE7"/>
    <mergeCell ref="E4:BQ5"/>
    <mergeCell ref="E2:BQ2"/>
    <mergeCell ref="E3:BQ3"/>
    <mergeCell ref="F6:Q6"/>
    <mergeCell ref="S6:AD6"/>
    <mergeCell ref="AF6:AQ6"/>
    <mergeCell ref="AR6:AR7"/>
    <mergeCell ref="AS6:BD6"/>
    <mergeCell ref="BE6:BE7"/>
    <mergeCell ref="BF6:BQ6"/>
  </mergeCells>
  <hyperlinks>
    <hyperlink ref="B1" location="Indice!A1" display="Regresar" xr:uid="{EC9DDFC5-0D64-4A27-BD4B-9D543B24FEA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54FD-A40E-4E34-A4E9-29FF6A85A6E9}">
  <dimension ref="B1:BR45"/>
  <sheetViews>
    <sheetView showGridLines="0" workbookViewId="0">
      <selection activeCell="E4" sqref="E4:BQ5"/>
    </sheetView>
  </sheetViews>
  <sheetFormatPr defaultColWidth="11.42578125" defaultRowHeight="14.1" outlineLevelCol="1"/>
  <cols>
    <col min="1" max="2" width="11.42578125" style="110"/>
    <col min="3" max="3" width="61.140625" style="110" customWidth="1"/>
    <col min="4" max="5" width="11.42578125" style="110"/>
    <col min="6" max="17" width="0" style="110" hidden="1" customWidth="1" outlineLevel="1"/>
    <col min="18" max="18" width="11.42578125" style="110" collapsed="1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6" width="11.42578125" style="110"/>
    <col min="307" max="307" width="61.140625" style="110" customWidth="1"/>
    <col min="308" max="562" width="11.42578125" style="110"/>
    <col min="563" max="563" width="61.140625" style="110" customWidth="1"/>
    <col min="564" max="818" width="11.42578125" style="110"/>
    <col min="819" max="819" width="61.140625" style="110" customWidth="1"/>
    <col min="820" max="1074" width="11.42578125" style="110"/>
    <col min="1075" max="1075" width="61.140625" style="110" customWidth="1"/>
    <col min="1076" max="1330" width="11.42578125" style="110"/>
    <col min="1331" max="1331" width="61.140625" style="110" customWidth="1"/>
    <col min="1332" max="1586" width="11.42578125" style="110"/>
    <col min="1587" max="1587" width="61.140625" style="110" customWidth="1"/>
    <col min="1588" max="1842" width="11.42578125" style="110"/>
    <col min="1843" max="1843" width="61.140625" style="110" customWidth="1"/>
    <col min="1844" max="2098" width="11.42578125" style="110"/>
    <col min="2099" max="2099" width="61.140625" style="110" customWidth="1"/>
    <col min="2100" max="2354" width="11.42578125" style="110"/>
    <col min="2355" max="2355" width="61.140625" style="110" customWidth="1"/>
    <col min="2356" max="2610" width="11.42578125" style="110"/>
    <col min="2611" max="2611" width="61.140625" style="110" customWidth="1"/>
    <col min="2612" max="2866" width="11.42578125" style="110"/>
    <col min="2867" max="2867" width="61.140625" style="110" customWidth="1"/>
    <col min="2868" max="3122" width="11.42578125" style="110"/>
    <col min="3123" max="3123" width="61.140625" style="110" customWidth="1"/>
    <col min="3124" max="3378" width="11.42578125" style="110"/>
    <col min="3379" max="3379" width="61.140625" style="110" customWidth="1"/>
    <col min="3380" max="3634" width="11.42578125" style="110"/>
    <col min="3635" max="3635" width="61.140625" style="110" customWidth="1"/>
    <col min="3636" max="3890" width="11.42578125" style="110"/>
    <col min="3891" max="3891" width="61.140625" style="110" customWidth="1"/>
    <col min="3892" max="4146" width="11.42578125" style="110"/>
    <col min="4147" max="4147" width="61.140625" style="110" customWidth="1"/>
    <col min="4148" max="4402" width="11.42578125" style="110"/>
    <col min="4403" max="4403" width="61.140625" style="110" customWidth="1"/>
    <col min="4404" max="4658" width="11.42578125" style="110"/>
    <col min="4659" max="4659" width="61.140625" style="110" customWidth="1"/>
    <col min="4660" max="4914" width="11.42578125" style="110"/>
    <col min="4915" max="4915" width="61.140625" style="110" customWidth="1"/>
    <col min="4916" max="5170" width="11.42578125" style="110"/>
    <col min="5171" max="5171" width="61.140625" style="110" customWidth="1"/>
    <col min="5172" max="5426" width="11.42578125" style="110"/>
    <col min="5427" max="5427" width="61.140625" style="110" customWidth="1"/>
    <col min="5428" max="5682" width="11.42578125" style="110"/>
    <col min="5683" max="5683" width="61.140625" style="110" customWidth="1"/>
    <col min="5684" max="5938" width="11.42578125" style="110"/>
    <col min="5939" max="5939" width="61.140625" style="110" customWidth="1"/>
    <col min="5940" max="6194" width="11.42578125" style="110"/>
    <col min="6195" max="6195" width="61.140625" style="110" customWidth="1"/>
    <col min="6196" max="6450" width="11.42578125" style="110"/>
    <col min="6451" max="6451" width="61.140625" style="110" customWidth="1"/>
    <col min="6452" max="6706" width="11.42578125" style="110"/>
    <col min="6707" max="6707" width="61.140625" style="110" customWidth="1"/>
    <col min="6708" max="6962" width="11.42578125" style="110"/>
    <col min="6963" max="6963" width="61.140625" style="110" customWidth="1"/>
    <col min="6964" max="7218" width="11.42578125" style="110"/>
    <col min="7219" max="7219" width="61.140625" style="110" customWidth="1"/>
    <col min="7220" max="7474" width="11.42578125" style="110"/>
    <col min="7475" max="7475" width="61.140625" style="110" customWidth="1"/>
    <col min="7476" max="7730" width="11.42578125" style="110"/>
    <col min="7731" max="7731" width="61.140625" style="110" customWidth="1"/>
    <col min="7732" max="7986" width="11.42578125" style="110"/>
    <col min="7987" max="7987" width="61.140625" style="110" customWidth="1"/>
    <col min="7988" max="8242" width="11.42578125" style="110"/>
    <col min="8243" max="8243" width="61.140625" style="110" customWidth="1"/>
    <col min="8244" max="8498" width="11.42578125" style="110"/>
    <col min="8499" max="8499" width="61.140625" style="110" customWidth="1"/>
    <col min="8500" max="8754" width="11.42578125" style="110"/>
    <col min="8755" max="8755" width="61.140625" style="110" customWidth="1"/>
    <col min="8756" max="9010" width="11.42578125" style="110"/>
    <col min="9011" max="9011" width="61.140625" style="110" customWidth="1"/>
    <col min="9012" max="9266" width="11.42578125" style="110"/>
    <col min="9267" max="9267" width="61.140625" style="110" customWidth="1"/>
    <col min="9268" max="9522" width="11.42578125" style="110"/>
    <col min="9523" max="9523" width="61.140625" style="110" customWidth="1"/>
    <col min="9524" max="9778" width="11.42578125" style="110"/>
    <col min="9779" max="9779" width="61.140625" style="110" customWidth="1"/>
    <col min="9780" max="10034" width="11.42578125" style="110"/>
    <col min="10035" max="10035" width="61.140625" style="110" customWidth="1"/>
    <col min="10036" max="10290" width="11.42578125" style="110"/>
    <col min="10291" max="10291" width="61.140625" style="110" customWidth="1"/>
    <col min="10292" max="10546" width="11.42578125" style="110"/>
    <col min="10547" max="10547" width="61.140625" style="110" customWidth="1"/>
    <col min="10548" max="10802" width="11.42578125" style="110"/>
    <col min="10803" max="10803" width="61.140625" style="110" customWidth="1"/>
    <col min="10804" max="11058" width="11.42578125" style="110"/>
    <col min="11059" max="11059" width="61.140625" style="110" customWidth="1"/>
    <col min="11060" max="11314" width="11.42578125" style="110"/>
    <col min="11315" max="11315" width="61.140625" style="110" customWidth="1"/>
    <col min="11316" max="11570" width="11.42578125" style="110"/>
    <col min="11571" max="11571" width="61.140625" style="110" customWidth="1"/>
    <col min="11572" max="11826" width="11.42578125" style="110"/>
    <col min="11827" max="11827" width="61.140625" style="110" customWidth="1"/>
    <col min="11828" max="12082" width="11.42578125" style="110"/>
    <col min="12083" max="12083" width="61.140625" style="110" customWidth="1"/>
    <col min="12084" max="12338" width="11.42578125" style="110"/>
    <col min="12339" max="12339" width="61.140625" style="110" customWidth="1"/>
    <col min="12340" max="12594" width="11.42578125" style="110"/>
    <col min="12595" max="12595" width="61.140625" style="110" customWidth="1"/>
    <col min="12596" max="12850" width="11.42578125" style="110"/>
    <col min="12851" max="12851" width="61.140625" style="110" customWidth="1"/>
    <col min="12852" max="13106" width="11.42578125" style="110"/>
    <col min="13107" max="13107" width="61.140625" style="110" customWidth="1"/>
    <col min="13108" max="13362" width="11.42578125" style="110"/>
    <col min="13363" max="13363" width="61.140625" style="110" customWidth="1"/>
    <col min="13364" max="13618" width="11.42578125" style="110"/>
    <col min="13619" max="13619" width="61.140625" style="110" customWidth="1"/>
    <col min="13620" max="13874" width="11.42578125" style="110"/>
    <col min="13875" max="13875" width="61.140625" style="110" customWidth="1"/>
    <col min="13876" max="14130" width="11.42578125" style="110"/>
    <col min="14131" max="14131" width="61.140625" style="110" customWidth="1"/>
    <col min="14132" max="14386" width="11.42578125" style="110"/>
    <col min="14387" max="14387" width="61.140625" style="110" customWidth="1"/>
    <col min="14388" max="14642" width="11.42578125" style="110"/>
    <col min="14643" max="14643" width="61.140625" style="110" customWidth="1"/>
    <col min="14644" max="14898" width="11.42578125" style="110"/>
    <col min="14899" max="14899" width="61.140625" style="110" customWidth="1"/>
    <col min="14900" max="15154" width="11.42578125" style="110"/>
    <col min="15155" max="15155" width="61.140625" style="110" customWidth="1"/>
    <col min="15156" max="15410" width="11.42578125" style="110"/>
    <col min="15411" max="15411" width="61.140625" style="110" customWidth="1"/>
    <col min="15412" max="15666" width="11.42578125" style="110"/>
    <col min="15667" max="15667" width="61.140625" style="110" customWidth="1"/>
    <col min="15668" max="15922" width="11.42578125" style="110"/>
    <col min="15923" max="15923" width="61.140625" style="110" customWidth="1"/>
    <col min="15924" max="16178" width="11.42578125" style="110"/>
    <col min="16179" max="16179" width="61.140625" style="110" customWidth="1"/>
    <col min="16180" max="16384" width="11.42578125" style="110"/>
  </cols>
  <sheetData>
    <row r="1" spans="2:69">
      <c r="B1" s="146" t="s">
        <v>118</v>
      </c>
    </row>
    <row r="2" spans="2:69" ht="15.6">
      <c r="B2" s="51" t="s">
        <v>119</v>
      </c>
      <c r="C2" s="52"/>
      <c r="D2" s="27"/>
      <c r="E2" s="257" t="str">
        <f>+'Transacciones A-P Fin. por Sect'!E2:BO2</f>
        <v>Costa Rica Gobierno Central Extrapresupuestario</v>
      </c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9"/>
    </row>
    <row r="3" spans="2:69" ht="15.6">
      <c r="B3" s="51" t="s">
        <v>1889</v>
      </c>
      <c r="C3" s="53"/>
      <c r="D3" s="22"/>
      <c r="E3" s="260" t="s">
        <v>121</v>
      </c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1"/>
      <c r="BH3" s="261"/>
      <c r="BI3" s="261"/>
      <c r="BJ3" s="261"/>
      <c r="BK3" s="261"/>
      <c r="BL3" s="261"/>
      <c r="BM3" s="261"/>
      <c r="BN3" s="261"/>
      <c r="BO3" s="261"/>
      <c r="BP3" s="261"/>
      <c r="BQ3" s="262"/>
    </row>
    <row r="4" spans="2:69" ht="15" customHeight="1">
      <c r="B4" s="19"/>
      <c r="C4" s="20"/>
      <c r="D4" s="21"/>
      <c r="E4" s="263" t="s">
        <v>1828</v>
      </c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5"/>
    </row>
    <row r="5" spans="2:69" ht="15" customHeight="1">
      <c r="B5" s="270" t="s">
        <v>1890</v>
      </c>
      <c r="C5" s="271"/>
      <c r="D5" s="22"/>
      <c r="E5" s="245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66"/>
    </row>
    <row r="6" spans="2:69" ht="24.75" customHeight="1">
      <c r="B6" s="270"/>
      <c r="C6" s="271"/>
      <c r="D6" s="22"/>
      <c r="E6" s="267">
        <v>2019</v>
      </c>
      <c r="F6" s="240">
        <v>2019</v>
      </c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2"/>
      <c r="R6" s="267">
        <f>+E6+1</f>
        <v>2020</v>
      </c>
      <c r="S6" s="240">
        <v>2020</v>
      </c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2"/>
      <c r="AE6" s="267">
        <f>+R6+1</f>
        <v>2021</v>
      </c>
      <c r="AF6" s="240">
        <v>2021</v>
      </c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2"/>
      <c r="AR6" s="267">
        <f>+AE6+1</f>
        <v>2022</v>
      </c>
      <c r="AS6" s="249">
        <v>2022</v>
      </c>
      <c r="AT6" s="250"/>
      <c r="AU6" s="250"/>
      <c r="AV6" s="250"/>
      <c r="AW6" s="250"/>
      <c r="AX6" s="250"/>
      <c r="AY6" s="250"/>
      <c r="AZ6" s="250"/>
      <c r="BA6" s="250"/>
      <c r="BB6" s="250"/>
      <c r="BC6" s="250"/>
      <c r="BD6" s="251"/>
      <c r="BE6" s="268">
        <f>+AR6+1</f>
        <v>2023</v>
      </c>
      <c r="BF6" s="249">
        <v>2023</v>
      </c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1"/>
    </row>
    <row r="7" spans="2:69">
      <c r="B7" s="101"/>
      <c r="C7" s="102"/>
      <c r="D7" s="22"/>
      <c r="E7" s="267"/>
      <c r="F7" s="195">
        <v>43466</v>
      </c>
      <c r="G7" s="195">
        <v>43497</v>
      </c>
      <c r="H7" s="195">
        <v>43525</v>
      </c>
      <c r="I7" s="195">
        <v>43556</v>
      </c>
      <c r="J7" s="195">
        <v>43586</v>
      </c>
      <c r="K7" s="195">
        <v>43617</v>
      </c>
      <c r="L7" s="195">
        <v>43647</v>
      </c>
      <c r="M7" s="195">
        <v>43678</v>
      </c>
      <c r="N7" s="195">
        <v>43709</v>
      </c>
      <c r="O7" s="195">
        <v>43739</v>
      </c>
      <c r="P7" s="195">
        <v>43770</v>
      </c>
      <c r="Q7" s="195">
        <v>43800</v>
      </c>
      <c r="R7" s="267"/>
      <c r="S7" s="195">
        <v>43831</v>
      </c>
      <c r="T7" s="195">
        <v>43862</v>
      </c>
      <c r="U7" s="195">
        <v>43891</v>
      </c>
      <c r="V7" s="195">
        <v>43922</v>
      </c>
      <c r="W7" s="195">
        <v>43952</v>
      </c>
      <c r="X7" s="195">
        <v>43983</v>
      </c>
      <c r="Y7" s="195">
        <v>44013</v>
      </c>
      <c r="Z7" s="195">
        <v>44044</v>
      </c>
      <c r="AA7" s="195">
        <v>44075</v>
      </c>
      <c r="AB7" s="195">
        <v>44105</v>
      </c>
      <c r="AC7" s="195">
        <v>44136</v>
      </c>
      <c r="AD7" s="195">
        <v>44166</v>
      </c>
      <c r="AE7" s="267"/>
      <c r="AF7" s="195">
        <v>44197</v>
      </c>
      <c r="AG7" s="195">
        <v>44228</v>
      </c>
      <c r="AH7" s="195">
        <v>44256</v>
      </c>
      <c r="AI7" s="195">
        <v>44287</v>
      </c>
      <c r="AJ7" s="195">
        <v>44317</v>
      </c>
      <c r="AK7" s="195">
        <v>44348</v>
      </c>
      <c r="AL7" s="195">
        <v>44378</v>
      </c>
      <c r="AM7" s="195">
        <v>44409</v>
      </c>
      <c r="AN7" s="195">
        <v>44440</v>
      </c>
      <c r="AO7" s="195">
        <v>44470</v>
      </c>
      <c r="AP7" s="195">
        <v>44501</v>
      </c>
      <c r="AQ7" s="195">
        <v>44531</v>
      </c>
      <c r="AR7" s="267"/>
      <c r="AS7" s="195">
        <v>44562</v>
      </c>
      <c r="AT7" s="195">
        <v>44593</v>
      </c>
      <c r="AU7" s="195">
        <v>44621</v>
      </c>
      <c r="AV7" s="195">
        <v>44652</v>
      </c>
      <c r="AW7" s="195">
        <v>44682</v>
      </c>
      <c r="AX7" s="195">
        <v>44713</v>
      </c>
      <c r="AY7" s="195">
        <v>44743</v>
      </c>
      <c r="AZ7" s="195">
        <v>44774</v>
      </c>
      <c r="BA7" s="195">
        <v>44805</v>
      </c>
      <c r="BB7" s="195">
        <v>44835</v>
      </c>
      <c r="BC7" s="195">
        <v>44866</v>
      </c>
      <c r="BD7" s="195">
        <v>44896</v>
      </c>
      <c r="BE7" s="269"/>
      <c r="BF7" s="195">
        <v>44927</v>
      </c>
      <c r="BG7" s="195">
        <v>44958</v>
      </c>
      <c r="BH7" s="195">
        <v>44986</v>
      </c>
      <c r="BI7" s="195">
        <v>45017</v>
      </c>
      <c r="BJ7" s="195">
        <v>45047</v>
      </c>
      <c r="BK7" s="195">
        <v>45078</v>
      </c>
      <c r="BL7" s="195">
        <v>45108</v>
      </c>
      <c r="BM7" s="195">
        <v>45139</v>
      </c>
      <c r="BN7" s="195">
        <v>45170</v>
      </c>
      <c r="BO7" s="195">
        <v>45200</v>
      </c>
      <c r="BP7" s="195">
        <v>45231</v>
      </c>
      <c r="BQ7" s="195">
        <v>45261</v>
      </c>
    </row>
    <row r="8" spans="2:69">
      <c r="B8" s="147" t="s">
        <v>1891</v>
      </c>
      <c r="C8" s="148" t="s">
        <v>1892</v>
      </c>
      <c r="D8" s="183" t="s">
        <v>127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</row>
    <row r="9" spans="2:69">
      <c r="B9" s="39" t="s">
        <v>1893</v>
      </c>
      <c r="C9" s="93" t="s">
        <v>1894</v>
      </c>
      <c r="D9" s="108" t="s">
        <v>127</v>
      </c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</row>
    <row r="10" spans="2:69">
      <c r="B10" s="41" t="s">
        <v>1895</v>
      </c>
      <c r="C10" s="94" t="s">
        <v>1835</v>
      </c>
      <c r="D10" s="108" t="s">
        <v>127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</row>
    <row r="11" spans="2:69">
      <c r="B11" s="41" t="s">
        <v>1896</v>
      </c>
      <c r="C11" s="95" t="s">
        <v>1837</v>
      </c>
      <c r="D11" s="108" t="s">
        <v>127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</row>
    <row r="12" spans="2:69">
      <c r="B12" s="41" t="s">
        <v>1897</v>
      </c>
      <c r="C12" s="180" t="s">
        <v>1839</v>
      </c>
      <c r="D12" s="108" t="s">
        <v>127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</row>
    <row r="13" spans="2:69">
      <c r="B13" s="41" t="s">
        <v>1898</v>
      </c>
      <c r="C13" s="180" t="s">
        <v>1841</v>
      </c>
      <c r="D13" s="108" t="s">
        <v>127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</row>
    <row r="14" spans="2:69">
      <c r="B14" s="41" t="s">
        <v>1899</v>
      </c>
      <c r="C14" s="95" t="s">
        <v>1843</v>
      </c>
      <c r="D14" s="108" t="s">
        <v>127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</row>
    <row r="15" spans="2:69">
      <c r="B15" s="41" t="s">
        <v>1900</v>
      </c>
      <c r="C15" s="95" t="s">
        <v>1845</v>
      </c>
      <c r="D15" s="108" t="s">
        <v>127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</row>
    <row r="16" spans="2:69">
      <c r="B16" s="41" t="s">
        <v>1901</v>
      </c>
      <c r="C16" s="95" t="s">
        <v>1847</v>
      </c>
      <c r="D16" s="108" t="s">
        <v>127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</row>
    <row r="17" spans="2:69">
      <c r="B17" s="41" t="s">
        <v>1902</v>
      </c>
      <c r="C17" s="94" t="s">
        <v>1849</v>
      </c>
      <c r="D17" s="108" t="s">
        <v>127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</row>
    <row r="18" spans="2:69">
      <c r="B18" s="41" t="s">
        <v>1903</v>
      </c>
      <c r="C18" s="94" t="s">
        <v>1851</v>
      </c>
      <c r="D18" s="108" t="s">
        <v>127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</row>
    <row r="19" spans="2:69">
      <c r="B19" s="41" t="s">
        <v>1904</v>
      </c>
      <c r="C19" s="94" t="s">
        <v>1853</v>
      </c>
      <c r="D19" s="108" t="s">
        <v>127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</row>
    <row r="20" spans="2:69">
      <c r="B20" s="41" t="s">
        <v>1905</v>
      </c>
      <c r="C20" s="94" t="s">
        <v>1855</v>
      </c>
      <c r="D20" s="108" t="s">
        <v>127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1"/>
      <c r="BQ20" s="151"/>
    </row>
    <row r="21" spans="2:69">
      <c r="B21" s="42" t="s">
        <v>1906</v>
      </c>
      <c r="C21" s="98" t="s">
        <v>1857</v>
      </c>
      <c r="D21" s="122" t="s">
        <v>127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</row>
    <row r="22" spans="2:69">
      <c r="B22" s="39" t="s">
        <v>1907</v>
      </c>
      <c r="C22" s="93" t="s">
        <v>1908</v>
      </c>
      <c r="D22" s="108" t="s">
        <v>127</v>
      </c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4"/>
      <c r="BA22" s="184"/>
      <c r="BB22" s="184"/>
      <c r="BC22" s="184"/>
      <c r="BD22" s="184"/>
      <c r="BE22" s="184"/>
      <c r="BF22" s="184"/>
      <c r="BG22" s="184"/>
      <c r="BH22" s="184"/>
      <c r="BI22" s="184"/>
      <c r="BJ22" s="184"/>
      <c r="BK22" s="184"/>
      <c r="BL22" s="184"/>
      <c r="BM22" s="184"/>
      <c r="BN22" s="184"/>
      <c r="BO22" s="184"/>
      <c r="BP22" s="184"/>
      <c r="BQ22" s="184"/>
    </row>
    <row r="23" spans="2:69">
      <c r="B23" s="41" t="s">
        <v>1909</v>
      </c>
      <c r="C23" s="94" t="s">
        <v>1835</v>
      </c>
      <c r="D23" s="108" t="s">
        <v>127</v>
      </c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</row>
    <row r="24" spans="2:69">
      <c r="B24" s="41" t="s">
        <v>1910</v>
      </c>
      <c r="C24" s="94" t="s">
        <v>1862</v>
      </c>
      <c r="D24" s="108" t="s">
        <v>127</v>
      </c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</row>
    <row r="25" spans="2:69">
      <c r="B25" s="41" t="s">
        <v>1911</v>
      </c>
      <c r="C25" s="94" t="s">
        <v>1864</v>
      </c>
      <c r="D25" s="108" t="s">
        <v>127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</row>
    <row r="26" spans="2:69">
      <c r="B26" s="23" t="s">
        <v>1912</v>
      </c>
      <c r="C26" s="100" t="s">
        <v>1866</v>
      </c>
      <c r="D26" s="109" t="s">
        <v>127</v>
      </c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1"/>
      <c r="BO26" s="151"/>
      <c r="BP26" s="151"/>
      <c r="BQ26" s="151"/>
    </row>
    <row r="27" spans="2:69">
      <c r="B27" s="175" t="s">
        <v>1913</v>
      </c>
      <c r="C27" s="176" t="s">
        <v>1914</v>
      </c>
      <c r="D27" s="185" t="s">
        <v>127</v>
      </c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</row>
    <row r="28" spans="2:69">
      <c r="B28" s="39" t="s">
        <v>1915</v>
      </c>
      <c r="C28" s="93" t="s">
        <v>1916</v>
      </c>
      <c r="D28" s="108" t="s">
        <v>127</v>
      </c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  <c r="BI28" s="184"/>
      <c r="BJ28" s="184"/>
      <c r="BK28" s="184"/>
      <c r="BL28" s="184"/>
      <c r="BM28" s="184"/>
      <c r="BN28" s="184"/>
      <c r="BO28" s="184"/>
      <c r="BP28" s="184"/>
      <c r="BQ28" s="184"/>
    </row>
    <row r="29" spans="2:69">
      <c r="B29" s="41" t="s">
        <v>1917</v>
      </c>
      <c r="C29" s="94" t="s">
        <v>1835</v>
      </c>
      <c r="D29" s="108" t="s">
        <v>127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</row>
    <row r="30" spans="2:69">
      <c r="B30" s="41" t="s">
        <v>1918</v>
      </c>
      <c r="C30" s="95" t="s">
        <v>1837</v>
      </c>
      <c r="D30" s="108" t="s">
        <v>127</v>
      </c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</row>
    <row r="31" spans="2:69">
      <c r="B31" s="41" t="s">
        <v>1919</v>
      </c>
      <c r="C31" s="180" t="s">
        <v>1839</v>
      </c>
      <c r="D31" s="108" t="s">
        <v>127</v>
      </c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</row>
    <row r="32" spans="2:69">
      <c r="B32" s="41" t="s">
        <v>1920</v>
      </c>
      <c r="C32" s="180" t="s">
        <v>1841</v>
      </c>
      <c r="D32" s="108" t="s">
        <v>127</v>
      </c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</row>
    <row r="33" spans="2:69">
      <c r="B33" s="41" t="s">
        <v>1921</v>
      </c>
      <c r="C33" s="95" t="s">
        <v>1843</v>
      </c>
      <c r="D33" s="108" t="s">
        <v>127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1"/>
      <c r="BP33" s="151"/>
      <c r="BQ33" s="151"/>
    </row>
    <row r="34" spans="2:69">
      <c r="B34" s="41" t="s">
        <v>1922</v>
      </c>
      <c r="C34" s="95" t="s">
        <v>1845</v>
      </c>
      <c r="D34" s="108" t="s">
        <v>127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1"/>
      <c r="BO34" s="151"/>
      <c r="BP34" s="151"/>
      <c r="BQ34" s="151"/>
    </row>
    <row r="35" spans="2:69">
      <c r="B35" s="41" t="s">
        <v>1923</v>
      </c>
      <c r="C35" s="95" t="s">
        <v>1847</v>
      </c>
      <c r="D35" s="108" t="s">
        <v>127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1"/>
      <c r="BQ35" s="151"/>
    </row>
    <row r="36" spans="2:69">
      <c r="B36" s="41" t="s">
        <v>1924</v>
      </c>
      <c r="C36" s="94" t="s">
        <v>1849</v>
      </c>
      <c r="D36" s="108" t="s">
        <v>127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  <c r="BI36" s="151"/>
      <c r="BJ36" s="151"/>
      <c r="BK36" s="151"/>
      <c r="BL36" s="151"/>
      <c r="BM36" s="151"/>
      <c r="BN36" s="151"/>
      <c r="BO36" s="151"/>
      <c r="BP36" s="151"/>
      <c r="BQ36" s="151"/>
    </row>
    <row r="37" spans="2:69">
      <c r="B37" s="41" t="s">
        <v>1925</v>
      </c>
      <c r="C37" s="94" t="s">
        <v>1851</v>
      </c>
      <c r="D37" s="108" t="s">
        <v>127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</row>
    <row r="38" spans="2:69">
      <c r="B38" s="41" t="s">
        <v>1926</v>
      </c>
      <c r="C38" s="94" t="s">
        <v>1853</v>
      </c>
      <c r="D38" s="108" t="s">
        <v>127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51"/>
      <c r="BK38" s="151"/>
      <c r="BL38" s="151"/>
      <c r="BM38" s="151"/>
      <c r="BN38" s="151"/>
      <c r="BO38" s="151"/>
      <c r="BP38" s="151"/>
      <c r="BQ38" s="151"/>
    </row>
    <row r="39" spans="2:69">
      <c r="B39" s="41" t="s">
        <v>1927</v>
      </c>
      <c r="C39" s="94" t="s">
        <v>1855</v>
      </c>
      <c r="D39" s="108" t="s">
        <v>127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  <c r="BO39" s="151"/>
      <c r="BP39" s="151"/>
      <c r="BQ39" s="151"/>
    </row>
    <row r="40" spans="2:69">
      <c r="B40" s="42" t="s">
        <v>1928</v>
      </c>
      <c r="C40" s="98" t="s">
        <v>1857</v>
      </c>
      <c r="D40" s="122" t="s">
        <v>127</v>
      </c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151"/>
      <c r="BQ40" s="151"/>
    </row>
    <row r="41" spans="2:69">
      <c r="B41" s="39" t="s">
        <v>1929</v>
      </c>
      <c r="C41" s="93" t="s">
        <v>1930</v>
      </c>
      <c r="D41" s="108" t="s">
        <v>127</v>
      </c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4"/>
      <c r="BD41" s="184"/>
      <c r="BE41" s="184"/>
      <c r="BF41" s="184"/>
      <c r="BG41" s="184"/>
      <c r="BH41" s="184"/>
      <c r="BI41" s="184"/>
      <c r="BJ41" s="184"/>
      <c r="BK41" s="184"/>
      <c r="BL41" s="184"/>
      <c r="BM41" s="184"/>
      <c r="BN41" s="184"/>
      <c r="BO41" s="184"/>
      <c r="BP41" s="184"/>
      <c r="BQ41" s="184"/>
    </row>
    <row r="42" spans="2:69">
      <c r="B42" s="41" t="s">
        <v>1931</v>
      </c>
      <c r="C42" s="94" t="s">
        <v>1835</v>
      </c>
      <c r="D42" s="108" t="s">
        <v>127</v>
      </c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1"/>
      <c r="BN42" s="151"/>
      <c r="BO42" s="151"/>
      <c r="BP42" s="151"/>
      <c r="BQ42" s="151"/>
    </row>
    <row r="43" spans="2:69">
      <c r="B43" s="41" t="s">
        <v>1932</v>
      </c>
      <c r="C43" s="94" t="s">
        <v>1862</v>
      </c>
      <c r="D43" s="108" t="s">
        <v>127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1"/>
      <c r="BN43" s="151"/>
      <c r="BO43" s="151"/>
      <c r="BP43" s="151"/>
      <c r="BQ43" s="151"/>
    </row>
    <row r="44" spans="2:69">
      <c r="B44" s="41" t="s">
        <v>1933</v>
      </c>
      <c r="C44" s="94" t="s">
        <v>1864</v>
      </c>
      <c r="D44" s="108" t="s">
        <v>127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1"/>
      <c r="BN44" s="151"/>
      <c r="BO44" s="151"/>
      <c r="BP44" s="151"/>
      <c r="BQ44" s="151"/>
    </row>
    <row r="45" spans="2:69">
      <c r="B45" s="23" t="s">
        <v>1934</v>
      </c>
      <c r="C45" s="100" t="s">
        <v>1866</v>
      </c>
      <c r="D45" s="109" t="s">
        <v>127</v>
      </c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  <c r="BK45" s="151"/>
      <c r="BL45" s="151"/>
      <c r="BM45" s="151"/>
      <c r="BN45" s="151"/>
      <c r="BO45" s="151"/>
      <c r="BP45" s="151"/>
      <c r="BQ45" s="151"/>
    </row>
  </sheetData>
  <mergeCells count="14">
    <mergeCell ref="B5:C6"/>
    <mergeCell ref="E6:E7"/>
    <mergeCell ref="R6:R7"/>
    <mergeCell ref="AE6:AE7"/>
    <mergeCell ref="AR6:AR7"/>
    <mergeCell ref="E2:BQ2"/>
    <mergeCell ref="E3:BQ3"/>
    <mergeCell ref="E4:BQ5"/>
    <mergeCell ref="F6:Q6"/>
    <mergeCell ref="S6:AD6"/>
    <mergeCell ref="AF6:AQ6"/>
    <mergeCell ref="AS6:BD6"/>
    <mergeCell ref="BF6:BQ6"/>
    <mergeCell ref="BE6:BE7"/>
  </mergeCells>
  <hyperlinks>
    <hyperlink ref="B1" location="Indice!A1" display="Regresar" xr:uid="{CA13DF47-B5A4-4370-A38B-3B8DC04A0B4D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A3341-DE37-425B-BC4B-7CFB3487F964}">
  <dimension ref="B1:BR37"/>
  <sheetViews>
    <sheetView showGridLines="0" topLeftCell="A2" workbookViewId="0">
      <selection activeCell="E4" sqref="E4:BQ5"/>
    </sheetView>
  </sheetViews>
  <sheetFormatPr defaultColWidth="11.42578125" defaultRowHeight="14.1" outlineLevelCol="1"/>
  <cols>
    <col min="1" max="2" width="11.42578125" style="110"/>
    <col min="3" max="3" width="73.5703125" style="110" customWidth="1"/>
    <col min="4" max="4" width="11.42578125" style="110"/>
    <col min="5" max="5" width="11.42578125" style="110" customWidth="1"/>
    <col min="6" max="17" width="11.42578125" style="110" hidden="1" customWidth="1" outlineLevel="1"/>
    <col min="18" max="18" width="11.42578125" style="110" collapsed="1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6" width="11.42578125" style="110"/>
    <col min="307" max="307" width="73.5703125" style="110" customWidth="1"/>
    <col min="308" max="562" width="11.42578125" style="110"/>
    <col min="563" max="563" width="73.5703125" style="110" customWidth="1"/>
    <col min="564" max="818" width="11.42578125" style="110"/>
    <col min="819" max="819" width="73.5703125" style="110" customWidth="1"/>
    <col min="820" max="1074" width="11.42578125" style="110"/>
    <col min="1075" max="1075" width="73.5703125" style="110" customWidth="1"/>
    <col min="1076" max="1330" width="11.42578125" style="110"/>
    <col min="1331" max="1331" width="73.5703125" style="110" customWidth="1"/>
    <col min="1332" max="1586" width="11.42578125" style="110"/>
    <col min="1587" max="1587" width="73.5703125" style="110" customWidth="1"/>
    <col min="1588" max="1842" width="11.42578125" style="110"/>
    <col min="1843" max="1843" width="73.5703125" style="110" customWidth="1"/>
    <col min="1844" max="2098" width="11.42578125" style="110"/>
    <col min="2099" max="2099" width="73.5703125" style="110" customWidth="1"/>
    <col min="2100" max="2354" width="11.42578125" style="110"/>
    <col min="2355" max="2355" width="73.5703125" style="110" customWidth="1"/>
    <col min="2356" max="2610" width="11.42578125" style="110"/>
    <col min="2611" max="2611" width="73.5703125" style="110" customWidth="1"/>
    <col min="2612" max="2866" width="11.42578125" style="110"/>
    <col min="2867" max="2867" width="73.5703125" style="110" customWidth="1"/>
    <col min="2868" max="3122" width="11.42578125" style="110"/>
    <col min="3123" max="3123" width="73.5703125" style="110" customWidth="1"/>
    <col min="3124" max="3378" width="11.42578125" style="110"/>
    <col min="3379" max="3379" width="73.5703125" style="110" customWidth="1"/>
    <col min="3380" max="3634" width="11.42578125" style="110"/>
    <col min="3635" max="3635" width="73.5703125" style="110" customWidth="1"/>
    <col min="3636" max="3890" width="11.42578125" style="110"/>
    <col min="3891" max="3891" width="73.5703125" style="110" customWidth="1"/>
    <col min="3892" max="4146" width="11.42578125" style="110"/>
    <col min="4147" max="4147" width="73.5703125" style="110" customWidth="1"/>
    <col min="4148" max="4402" width="11.42578125" style="110"/>
    <col min="4403" max="4403" width="73.5703125" style="110" customWidth="1"/>
    <col min="4404" max="4658" width="11.42578125" style="110"/>
    <col min="4659" max="4659" width="73.5703125" style="110" customWidth="1"/>
    <col min="4660" max="4914" width="11.42578125" style="110"/>
    <col min="4915" max="4915" width="73.5703125" style="110" customWidth="1"/>
    <col min="4916" max="5170" width="11.42578125" style="110"/>
    <col min="5171" max="5171" width="73.5703125" style="110" customWidth="1"/>
    <col min="5172" max="5426" width="11.42578125" style="110"/>
    <col min="5427" max="5427" width="73.5703125" style="110" customWidth="1"/>
    <col min="5428" max="5682" width="11.42578125" style="110"/>
    <col min="5683" max="5683" width="73.5703125" style="110" customWidth="1"/>
    <col min="5684" max="5938" width="11.42578125" style="110"/>
    <col min="5939" max="5939" width="73.5703125" style="110" customWidth="1"/>
    <col min="5940" max="6194" width="11.42578125" style="110"/>
    <col min="6195" max="6195" width="73.5703125" style="110" customWidth="1"/>
    <col min="6196" max="6450" width="11.42578125" style="110"/>
    <col min="6451" max="6451" width="73.5703125" style="110" customWidth="1"/>
    <col min="6452" max="6706" width="11.42578125" style="110"/>
    <col min="6707" max="6707" width="73.5703125" style="110" customWidth="1"/>
    <col min="6708" max="6962" width="11.42578125" style="110"/>
    <col min="6963" max="6963" width="73.5703125" style="110" customWidth="1"/>
    <col min="6964" max="7218" width="11.42578125" style="110"/>
    <col min="7219" max="7219" width="73.5703125" style="110" customWidth="1"/>
    <col min="7220" max="7474" width="11.42578125" style="110"/>
    <col min="7475" max="7475" width="73.5703125" style="110" customWidth="1"/>
    <col min="7476" max="7730" width="11.42578125" style="110"/>
    <col min="7731" max="7731" width="73.5703125" style="110" customWidth="1"/>
    <col min="7732" max="7986" width="11.42578125" style="110"/>
    <col min="7987" max="7987" width="73.5703125" style="110" customWidth="1"/>
    <col min="7988" max="8242" width="11.42578125" style="110"/>
    <col min="8243" max="8243" width="73.5703125" style="110" customWidth="1"/>
    <col min="8244" max="8498" width="11.42578125" style="110"/>
    <col min="8499" max="8499" width="73.5703125" style="110" customWidth="1"/>
    <col min="8500" max="8754" width="11.42578125" style="110"/>
    <col min="8755" max="8755" width="73.5703125" style="110" customWidth="1"/>
    <col min="8756" max="9010" width="11.42578125" style="110"/>
    <col min="9011" max="9011" width="73.5703125" style="110" customWidth="1"/>
    <col min="9012" max="9266" width="11.42578125" style="110"/>
    <col min="9267" max="9267" width="73.5703125" style="110" customWidth="1"/>
    <col min="9268" max="9522" width="11.42578125" style="110"/>
    <col min="9523" max="9523" width="73.5703125" style="110" customWidth="1"/>
    <col min="9524" max="9778" width="11.42578125" style="110"/>
    <col min="9779" max="9779" width="73.5703125" style="110" customWidth="1"/>
    <col min="9780" max="10034" width="11.42578125" style="110"/>
    <col min="10035" max="10035" width="73.5703125" style="110" customWidth="1"/>
    <col min="10036" max="10290" width="11.42578125" style="110"/>
    <col min="10291" max="10291" width="73.5703125" style="110" customWidth="1"/>
    <col min="10292" max="10546" width="11.42578125" style="110"/>
    <col min="10547" max="10547" width="73.5703125" style="110" customWidth="1"/>
    <col min="10548" max="10802" width="11.42578125" style="110"/>
    <col min="10803" max="10803" width="73.5703125" style="110" customWidth="1"/>
    <col min="10804" max="11058" width="11.42578125" style="110"/>
    <col min="11059" max="11059" width="73.5703125" style="110" customWidth="1"/>
    <col min="11060" max="11314" width="11.42578125" style="110"/>
    <col min="11315" max="11315" width="73.5703125" style="110" customWidth="1"/>
    <col min="11316" max="11570" width="11.42578125" style="110"/>
    <col min="11571" max="11571" width="73.5703125" style="110" customWidth="1"/>
    <col min="11572" max="11826" width="11.42578125" style="110"/>
    <col min="11827" max="11827" width="73.5703125" style="110" customWidth="1"/>
    <col min="11828" max="12082" width="11.42578125" style="110"/>
    <col min="12083" max="12083" width="73.5703125" style="110" customWidth="1"/>
    <col min="12084" max="12338" width="11.42578125" style="110"/>
    <col min="12339" max="12339" width="73.5703125" style="110" customWidth="1"/>
    <col min="12340" max="12594" width="11.42578125" style="110"/>
    <col min="12595" max="12595" width="73.5703125" style="110" customWidth="1"/>
    <col min="12596" max="12850" width="11.42578125" style="110"/>
    <col min="12851" max="12851" width="73.5703125" style="110" customWidth="1"/>
    <col min="12852" max="13106" width="11.42578125" style="110"/>
    <col min="13107" max="13107" width="73.5703125" style="110" customWidth="1"/>
    <col min="13108" max="13362" width="11.42578125" style="110"/>
    <col min="13363" max="13363" width="73.5703125" style="110" customWidth="1"/>
    <col min="13364" max="13618" width="11.42578125" style="110"/>
    <col min="13619" max="13619" width="73.5703125" style="110" customWidth="1"/>
    <col min="13620" max="13874" width="11.42578125" style="110"/>
    <col min="13875" max="13875" width="73.5703125" style="110" customWidth="1"/>
    <col min="13876" max="14130" width="11.42578125" style="110"/>
    <col min="14131" max="14131" width="73.5703125" style="110" customWidth="1"/>
    <col min="14132" max="14386" width="11.42578125" style="110"/>
    <col min="14387" max="14387" width="73.5703125" style="110" customWidth="1"/>
    <col min="14388" max="14642" width="11.42578125" style="110"/>
    <col min="14643" max="14643" width="73.5703125" style="110" customWidth="1"/>
    <col min="14644" max="14898" width="11.42578125" style="110"/>
    <col min="14899" max="14899" width="73.5703125" style="110" customWidth="1"/>
    <col min="14900" max="15154" width="11.42578125" style="110"/>
    <col min="15155" max="15155" width="73.5703125" style="110" customWidth="1"/>
    <col min="15156" max="15410" width="11.42578125" style="110"/>
    <col min="15411" max="15411" width="73.5703125" style="110" customWidth="1"/>
    <col min="15412" max="15666" width="11.42578125" style="110"/>
    <col min="15667" max="15667" width="73.5703125" style="110" customWidth="1"/>
    <col min="15668" max="15922" width="11.42578125" style="110"/>
    <col min="15923" max="15923" width="73.5703125" style="110" customWidth="1"/>
    <col min="15924" max="16178" width="11.42578125" style="110"/>
    <col min="16179" max="16179" width="73.5703125" style="110" customWidth="1"/>
    <col min="16180" max="16384" width="11.42578125" style="110"/>
  </cols>
  <sheetData>
    <row r="1" spans="2:69" ht="14.25" hidden="1" customHeight="1">
      <c r="B1" s="146" t="s">
        <v>118</v>
      </c>
    </row>
    <row r="2" spans="2:69" ht="15.6">
      <c r="B2" s="51" t="s">
        <v>119</v>
      </c>
      <c r="C2" s="52"/>
      <c r="D2" s="27"/>
      <c r="E2" s="257" t="str">
        <f>+'Erogación funciones de Gobierno'!E2:U2</f>
        <v>Costa Rica Gobierno Central Extrapresupuestario</v>
      </c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9"/>
    </row>
    <row r="3" spans="2:69" ht="15.6">
      <c r="B3" s="51" t="s">
        <v>1935</v>
      </c>
      <c r="C3" s="53"/>
      <c r="D3" s="22"/>
      <c r="E3" s="247" t="s">
        <v>121</v>
      </c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48"/>
      <c r="BG3" s="248"/>
      <c r="BH3" s="248"/>
      <c r="BI3" s="248"/>
      <c r="BJ3" s="248"/>
      <c r="BK3" s="248"/>
      <c r="BL3" s="248"/>
      <c r="BM3" s="248"/>
      <c r="BN3" s="248"/>
      <c r="BO3" s="248"/>
      <c r="BP3" s="248"/>
      <c r="BQ3" s="274"/>
    </row>
    <row r="4" spans="2:69" ht="15" customHeight="1">
      <c r="B4" s="19"/>
      <c r="C4" s="20"/>
      <c r="D4" s="21"/>
      <c r="E4" s="263" t="s">
        <v>1828</v>
      </c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5"/>
    </row>
    <row r="5" spans="2:69" ht="15" customHeight="1">
      <c r="B5" s="270" t="s">
        <v>1936</v>
      </c>
      <c r="C5" s="271"/>
      <c r="D5" s="22"/>
      <c r="E5" s="245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66"/>
    </row>
    <row r="6" spans="2:69">
      <c r="B6" s="270"/>
      <c r="C6" s="271"/>
      <c r="D6" s="22"/>
      <c r="E6" s="267">
        <v>2019</v>
      </c>
      <c r="F6" s="240">
        <v>2019</v>
      </c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2"/>
      <c r="R6" s="267">
        <f>+E6+1</f>
        <v>2020</v>
      </c>
      <c r="S6" s="240">
        <v>2020</v>
      </c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2"/>
      <c r="AE6" s="267">
        <f>+R6+1</f>
        <v>2021</v>
      </c>
      <c r="AF6" s="240">
        <v>2021</v>
      </c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2"/>
      <c r="AR6" s="267">
        <f>+AE6+1</f>
        <v>2022</v>
      </c>
      <c r="AS6" s="249">
        <v>2022</v>
      </c>
      <c r="AT6" s="250"/>
      <c r="AU6" s="250"/>
      <c r="AV6" s="250"/>
      <c r="AW6" s="250"/>
      <c r="AX6" s="250"/>
      <c r="AY6" s="250"/>
      <c r="AZ6" s="250"/>
      <c r="BA6" s="250"/>
      <c r="BB6" s="250"/>
      <c r="BC6" s="250"/>
      <c r="BD6" s="251"/>
      <c r="BE6" s="268">
        <f>+AR6+1</f>
        <v>2023</v>
      </c>
      <c r="BF6" s="249">
        <v>2023</v>
      </c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1"/>
    </row>
    <row r="7" spans="2:69">
      <c r="B7" s="101"/>
      <c r="C7" s="102"/>
      <c r="D7" s="22"/>
      <c r="E7" s="267"/>
      <c r="F7" s="195">
        <v>43466</v>
      </c>
      <c r="G7" s="195">
        <v>43497</v>
      </c>
      <c r="H7" s="195">
        <v>43525</v>
      </c>
      <c r="I7" s="195">
        <v>43556</v>
      </c>
      <c r="J7" s="195">
        <v>43586</v>
      </c>
      <c r="K7" s="195">
        <v>43617</v>
      </c>
      <c r="L7" s="195">
        <v>43647</v>
      </c>
      <c r="M7" s="195">
        <v>43678</v>
      </c>
      <c r="N7" s="195">
        <v>43709</v>
      </c>
      <c r="O7" s="195">
        <v>43739</v>
      </c>
      <c r="P7" s="195">
        <v>43770</v>
      </c>
      <c r="Q7" s="195">
        <v>43800</v>
      </c>
      <c r="R7" s="267"/>
      <c r="S7" s="195">
        <v>43831</v>
      </c>
      <c r="T7" s="195">
        <v>43862</v>
      </c>
      <c r="U7" s="195">
        <v>43891</v>
      </c>
      <c r="V7" s="195">
        <v>43922</v>
      </c>
      <c r="W7" s="195">
        <v>43952</v>
      </c>
      <c r="X7" s="195">
        <v>43983</v>
      </c>
      <c r="Y7" s="195">
        <v>44013</v>
      </c>
      <c r="Z7" s="195">
        <v>44044</v>
      </c>
      <c r="AA7" s="195">
        <v>44075</v>
      </c>
      <c r="AB7" s="195">
        <v>44105</v>
      </c>
      <c r="AC7" s="195">
        <v>44136</v>
      </c>
      <c r="AD7" s="195">
        <v>44166</v>
      </c>
      <c r="AE7" s="267"/>
      <c r="AF7" s="195">
        <v>44197</v>
      </c>
      <c r="AG7" s="195">
        <v>44228</v>
      </c>
      <c r="AH7" s="195">
        <v>44256</v>
      </c>
      <c r="AI7" s="195">
        <v>44287</v>
      </c>
      <c r="AJ7" s="195">
        <v>44317</v>
      </c>
      <c r="AK7" s="195">
        <v>44348</v>
      </c>
      <c r="AL7" s="195">
        <v>44378</v>
      </c>
      <c r="AM7" s="195">
        <v>44409</v>
      </c>
      <c r="AN7" s="195">
        <v>44440</v>
      </c>
      <c r="AO7" s="195">
        <v>44470</v>
      </c>
      <c r="AP7" s="195">
        <v>44501</v>
      </c>
      <c r="AQ7" s="195">
        <v>44531</v>
      </c>
      <c r="AR7" s="267"/>
      <c r="AS7" s="195">
        <v>44562</v>
      </c>
      <c r="AT7" s="195">
        <v>44593</v>
      </c>
      <c r="AU7" s="195">
        <v>44621</v>
      </c>
      <c r="AV7" s="195">
        <v>44652</v>
      </c>
      <c r="AW7" s="195">
        <v>44682</v>
      </c>
      <c r="AX7" s="195">
        <v>44713</v>
      </c>
      <c r="AY7" s="195">
        <v>44743</v>
      </c>
      <c r="AZ7" s="195">
        <v>44774</v>
      </c>
      <c r="BA7" s="195">
        <v>44805</v>
      </c>
      <c r="BB7" s="195">
        <v>44835</v>
      </c>
      <c r="BC7" s="195">
        <v>44866</v>
      </c>
      <c r="BD7" s="195">
        <v>44896</v>
      </c>
      <c r="BE7" s="269"/>
      <c r="BF7" s="195">
        <v>44927</v>
      </c>
      <c r="BG7" s="195">
        <v>44958</v>
      </c>
      <c r="BH7" s="195">
        <v>44986</v>
      </c>
      <c r="BI7" s="195">
        <v>45017</v>
      </c>
      <c r="BJ7" s="195">
        <v>45047</v>
      </c>
      <c r="BK7" s="195">
        <v>45078</v>
      </c>
      <c r="BL7" s="195">
        <v>45108</v>
      </c>
      <c r="BM7" s="195">
        <v>45139</v>
      </c>
      <c r="BN7" s="195">
        <v>45170</v>
      </c>
      <c r="BO7" s="195">
        <v>45200</v>
      </c>
      <c r="BP7" s="195">
        <v>45231</v>
      </c>
      <c r="BQ7" s="195">
        <v>45261</v>
      </c>
    </row>
    <row r="8" spans="2:69">
      <c r="B8" s="147" t="s">
        <v>657</v>
      </c>
      <c r="C8" s="148" t="s">
        <v>1937</v>
      </c>
      <c r="D8" s="149" t="s">
        <v>127</v>
      </c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</row>
    <row r="9" spans="2:69">
      <c r="B9" s="135" t="s">
        <v>596</v>
      </c>
      <c r="C9" s="136" t="s">
        <v>1938</v>
      </c>
      <c r="D9" s="137" t="s">
        <v>127</v>
      </c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</row>
    <row r="10" spans="2:69">
      <c r="B10" s="41" t="s">
        <v>1939</v>
      </c>
      <c r="C10" s="29" t="s">
        <v>1465</v>
      </c>
      <c r="D10" s="108" t="s">
        <v>127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</row>
    <row r="11" spans="2:69">
      <c r="B11" s="41" t="s">
        <v>1940</v>
      </c>
      <c r="C11" s="29" t="s">
        <v>1412</v>
      </c>
      <c r="D11" s="108" t="s">
        <v>127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</row>
    <row r="12" spans="2:69">
      <c r="B12" s="41" t="s">
        <v>1941</v>
      </c>
      <c r="C12" s="29" t="s">
        <v>1414</v>
      </c>
      <c r="D12" s="108" t="s">
        <v>127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</row>
    <row r="13" spans="2:69">
      <c r="B13" s="41" t="s">
        <v>1942</v>
      </c>
      <c r="C13" s="29" t="s">
        <v>1416</v>
      </c>
      <c r="D13" s="108" t="s">
        <v>127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</row>
    <row r="14" spans="2:69">
      <c r="B14" s="41" t="s">
        <v>604</v>
      </c>
      <c r="C14" s="22" t="s">
        <v>1943</v>
      </c>
      <c r="D14" s="108" t="s">
        <v>127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</row>
    <row r="15" spans="2:69">
      <c r="B15" s="41" t="s">
        <v>1944</v>
      </c>
      <c r="C15" s="29" t="s">
        <v>1419</v>
      </c>
      <c r="D15" s="108" t="s">
        <v>127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</row>
    <row r="16" spans="2:69">
      <c r="B16" s="41" t="s">
        <v>1945</v>
      </c>
      <c r="C16" s="29" t="s">
        <v>1421</v>
      </c>
      <c r="D16" s="108" t="s">
        <v>127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</row>
    <row r="17" spans="2:69">
      <c r="B17" s="41" t="s">
        <v>1946</v>
      </c>
      <c r="C17" s="29" t="s">
        <v>1423</v>
      </c>
      <c r="D17" s="108" t="s">
        <v>127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</row>
    <row r="18" spans="2:69">
      <c r="B18" s="41" t="s">
        <v>1947</v>
      </c>
      <c r="C18" s="29" t="s">
        <v>1425</v>
      </c>
      <c r="D18" s="108" t="s">
        <v>127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</row>
    <row r="19" spans="2:69">
      <c r="B19" s="41" t="s">
        <v>1948</v>
      </c>
      <c r="C19" s="29" t="s">
        <v>1427</v>
      </c>
      <c r="D19" s="108" t="s">
        <v>127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</row>
    <row r="20" spans="2:69">
      <c r="B20" s="41" t="s">
        <v>1949</v>
      </c>
      <c r="C20" s="29" t="s">
        <v>1429</v>
      </c>
      <c r="D20" s="108" t="s">
        <v>127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1"/>
      <c r="BQ20" s="151"/>
    </row>
    <row r="21" spans="2:69">
      <c r="B21" s="41" t="s">
        <v>1950</v>
      </c>
      <c r="C21" s="29" t="s">
        <v>1431</v>
      </c>
      <c r="D21" s="108" t="s">
        <v>127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</row>
    <row r="22" spans="2:69">
      <c r="B22" s="41" t="s">
        <v>1951</v>
      </c>
      <c r="C22" s="29" t="s">
        <v>1433</v>
      </c>
      <c r="D22" s="108" t="s">
        <v>127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  <c r="BI22" s="151"/>
      <c r="BJ22" s="151"/>
      <c r="BK22" s="151"/>
      <c r="BL22" s="151"/>
      <c r="BM22" s="151"/>
      <c r="BN22" s="151"/>
      <c r="BO22" s="151"/>
      <c r="BP22" s="151"/>
      <c r="BQ22" s="151"/>
    </row>
    <row r="23" spans="2:69">
      <c r="B23" s="41" t="s">
        <v>1952</v>
      </c>
      <c r="C23" s="29" t="s">
        <v>1953</v>
      </c>
      <c r="D23" s="108" t="s">
        <v>127</v>
      </c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</row>
    <row r="24" spans="2:69">
      <c r="B24" s="41" t="s">
        <v>1954</v>
      </c>
      <c r="C24" s="29" t="s">
        <v>1955</v>
      </c>
      <c r="D24" s="108" t="s">
        <v>127</v>
      </c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</row>
    <row r="25" spans="2:69">
      <c r="B25" s="42" t="s">
        <v>611</v>
      </c>
      <c r="C25" s="32" t="s">
        <v>1956</v>
      </c>
      <c r="D25" s="122" t="s">
        <v>127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</row>
    <row r="26" spans="2:69">
      <c r="B26" s="41" t="s">
        <v>1957</v>
      </c>
      <c r="C26" s="29" t="s">
        <v>1438</v>
      </c>
      <c r="D26" s="22" t="s">
        <v>127</v>
      </c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1"/>
      <c r="BO26" s="151"/>
      <c r="BP26" s="151"/>
      <c r="BQ26" s="151"/>
    </row>
    <row r="27" spans="2:69">
      <c r="B27" s="41" t="s">
        <v>1958</v>
      </c>
      <c r="C27" s="29" t="s">
        <v>1440</v>
      </c>
      <c r="D27" s="22" t="s">
        <v>127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</row>
    <row r="28" spans="2:69">
      <c r="B28" s="41" t="s">
        <v>1959</v>
      </c>
      <c r="C28" s="29" t="s">
        <v>1442</v>
      </c>
      <c r="D28" s="22" t="s">
        <v>127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1"/>
      <c r="BN28" s="151"/>
      <c r="BO28" s="151"/>
      <c r="BP28" s="151"/>
      <c r="BQ28" s="151"/>
    </row>
    <row r="29" spans="2:69">
      <c r="B29" s="41" t="s">
        <v>1960</v>
      </c>
      <c r="C29" s="29" t="s">
        <v>1444</v>
      </c>
      <c r="D29" s="22" t="s">
        <v>127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</row>
    <row r="30" spans="2:69">
      <c r="B30" s="41" t="s">
        <v>1961</v>
      </c>
      <c r="C30" s="29" t="s">
        <v>1446</v>
      </c>
      <c r="D30" s="22" t="s">
        <v>127</v>
      </c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</row>
    <row r="31" spans="2:69">
      <c r="B31" s="41" t="s">
        <v>1962</v>
      </c>
      <c r="C31" s="29" t="s">
        <v>1448</v>
      </c>
      <c r="D31" s="22" t="s">
        <v>127</v>
      </c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</row>
    <row r="32" spans="2:69">
      <c r="B32" s="41" t="s">
        <v>1963</v>
      </c>
      <c r="C32" s="29" t="s">
        <v>1450</v>
      </c>
      <c r="D32" s="22" t="s">
        <v>127</v>
      </c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</row>
    <row r="33" spans="2:69">
      <c r="B33" s="41" t="s">
        <v>1964</v>
      </c>
      <c r="C33" s="29" t="s">
        <v>1452</v>
      </c>
      <c r="D33" s="22" t="s">
        <v>127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1"/>
      <c r="BP33" s="151"/>
      <c r="BQ33" s="151"/>
    </row>
    <row r="34" spans="2:69">
      <c r="B34" s="39" t="s">
        <v>1965</v>
      </c>
      <c r="C34" s="93" t="s">
        <v>1966</v>
      </c>
      <c r="D34" s="22" t="s">
        <v>127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1"/>
      <c r="BO34" s="151"/>
      <c r="BP34" s="151"/>
      <c r="BQ34" s="151"/>
    </row>
    <row r="35" spans="2:69">
      <c r="B35" s="131" t="s">
        <v>1967</v>
      </c>
      <c r="C35" s="132" t="s">
        <v>1968</v>
      </c>
      <c r="D35" s="24" t="s">
        <v>127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1"/>
      <c r="BQ35" s="151"/>
    </row>
    <row r="36" spans="2:69">
      <c r="B36" s="41" t="s">
        <v>371</v>
      </c>
      <c r="C36" s="115" t="s">
        <v>494</v>
      </c>
      <c r="D36" s="22" t="s">
        <v>127</v>
      </c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2"/>
      <c r="BQ36" s="152"/>
    </row>
    <row r="37" spans="2:69">
      <c r="B37" s="23" t="s">
        <v>619</v>
      </c>
      <c r="C37" s="44" t="s">
        <v>1969</v>
      </c>
      <c r="D37" s="24" t="s">
        <v>127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</row>
  </sheetData>
  <mergeCells count="14">
    <mergeCell ref="BF6:BQ6"/>
    <mergeCell ref="E2:BQ2"/>
    <mergeCell ref="E3:BQ3"/>
    <mergeCell ref="E4:BQ5"/>
    <mergeCell ref="B5:C6"/>
    <mergeCell ref="E6:E7"/>
    <mergeCell ref="R6:R7"/>
    <mergeCell ref="AE6:AE7"/>
    <mergeCell ref="AR6:AR7"/>
    <mergeCell ref="BE6:BE7"/>
    <mergeCell ref="F6:Q6"/>
    <mergeCell ref="S6:AD6"/>
    <mergeCell ref="AF6:AQ6"/>
    <mergeCell ref="AS6:BD6"/>
  </mergeCells>
  <hyperlinks>
    <hyperlink ref="B1" location="Indice!A1" display="Regresar" xr:uid="{25DBD8BD-FA2C-44BB-AE57-A1DBC6EED6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B1:CK53"/>
  <sheetViews>
    <sheetView showGridLines="0" topLeftCell="BW1" workbookViewId="0">
      <selection activeCell="BW12" sqref="BW12"/>
    </sheetView>
  </sheetViews>
  <sheetFormatPr defaultColWidth="11.42578125" defaultRowHeight="14.45" outlineLevelCol="1"/>
  <cols>
    <col min="1" max="1" width="3.140625" customWidth="1"/>
    <col min="2" max="2" width="8.5703125" customWidth="1"/>
    <col min="3" max="3" width="65.42578125" style="206" customWidth="1"/>
    <col min="4" max="4" width="2.7109375" customWidth="1"/>
    <col min="5" max="5" width="13.42578125" style="50" bestFit="1" customWidth="1"/>
    <col min="6" max="6" width="12.85546875" style="50" customWidth="1" outlineLevel="1"/>
    <col min="7" max="7" width="13.140625" style="50" customWidth="1" outlineLevel="1"/>
    <col min="8" max="8" width="12.85546875" style="50" customWidth="1" outlineLevel="1"/>
    <col min="9" max="9" width="11.42578125" style="50" customWidth="1" outlineLevel="1"/>
    <col min="10" max="11" width="12.85546875" customWidth="1" outlineLevel="1"/>
    <col min="12" max="12" width="12" customWidth="1" outlineLevel="1"/>
    <col min="13" max="14" width="11.42578125" customWidth="1" outlineLevel="1"/>
    <col min="15" max="15" width="12" customWidth="1" outlineLevel="1"/>
    <col min="16" max="16" width="11.42578125" customWidth="1" outlineLevel="1"/>
    <col min="17" max="17" width="12.5703125" customWidth="1" outlineLevel="1"/>
    <col min="18" max="18" width="13.140625" bestFit="1" customWidth="1"/>
    <col min="19" max="30" width="11.42578125" customWidth="1" outlineLevel="1"/>
    <col min="31" max="31" width="13.140625" bestFit="1" customWidth="1"/>
    <col min="32" max="43" width="11.42578125" customWidth="1" outlineLevel="1"/>
    <col min="44" max="44" width="12.5703125" bestFit="1" customWidth="1"/>
    <col min="45" max="55" width="11.42578125" customWidth="1" outlineLevel="1"/>
    <col min="56" max="56" width="12.28515625" customWidth="1" outlineLevel="1"/>
    <col min="57" max="57" width="12.5703125" bestFit="1" customWidth="1"/>
    <col min="58" max="58" width="12" customWidth="1" outlineLevel="1"/>
    <col min="59" max="60" width="11.42578125" customWidth="1" outlineLevel="1"/>
    <col min="61" max="61" width="12.28515625" customWidth="1" outlineLevel="1"/>
    <col min="62" max="69" width="11.42578125" customWidth="1" outlineLevel="1"/>
    <col min="70" max="70" width="12.5703125" bestFit="1" customWidth="1"/>
    <col min="71" max="71" width="12" customWidth="1" outlineLevel="1"/>
    <col min="72" max="73" width="11.42578125" outlineLevel="1"/>
    <col min="74" max="74" width="12.28515625" customWidth="1" outlineLevel="1"/>
    <col min="75" max="82" width="11.42578125" outlineLevel="1"/>
  </cols>
  <sheetData>
    <row r="1" spans="2:89" ht="15">
      <c r="B1" s="12" t="s">
        <v>118</v>
      </c>
      <c r="E1"/>
      <c r="F1"/>
      <c r="G1"/>
      <c r="H1"/>
      <c r="I1"/>
    </row>
    <row r="2" spans="2:89" ht="15.75">
      <c r="B2" s="13" t="s">
        <v>119</v>
      </c>
      <c r="C2" s="14"/>
      <c r="D2" s="15"/>
      <c r="E2" s="247" t="s">
        <v>8</v>
      </c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F2" s="248"/>
      <c r="BG2" s="248"/>
      <c r="BH2" s="248"/>
      <c r="BI2" s="248"/>
      <c r="BJ2" s="248"/>
      <c r="BK2" s="248"/>
      <c r="BL2" s="248"/>
      <c r="BM2" s="248"/>
      <c r="BN2" s="248"/>
      <c r="BO2" s="248"/>
      <c r="BP2" s="248"/>
      <c r="BQ2" s="248"/>
      <c r="BR2" s="248"/>
      <c r="BS2" s="248"/>
      <c r="BT2" s="248"/>
      <c r="BU2" s="248"/>
      <c r="BV2" s="248"/>
      <c r="BW2" s="248"/>
      <c r="BX2" s="248"/>
      <c r="BY2" s="248"/>
      <c r="BZ2" s="248"/>
      <c r="CA2" s="248"/>
      <c r="CB2" s="248"/>
      <c r="CC2" s="248"/>
      <c r="CD2" s="248"/>
      <c r="CE2" s="248"/>
      <c r="CF2" s="248"/>
      <c r="CG2" s="248"/>
      <c r="CH2" s="248"/>
      <c r="CI2" s="248"/>
      <c r="CJ2" s="233"/>
      <c r="CK2" s="233"/>
    </row>
    <row r="3" spans="2:89" ht="15.75">
      <c r="B3" s="16" t="s">
        <v>120</v>
      </c>
      <c r="C3" s="17"/>
      <c r="D3" s="18"/>
      <c r="E3" s="247" t="s">
        <v>121</v>
      </c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48"/>
      <c r="BG3" s="248"/>
      <c r="BH3" s="248"/>
      <c r="BI3" s="248"/>
      <c r="BJ3" s="248"/>
      <c r="BK3" s="248"/>
      <c r="BL3" s="248"/>
      <c r="BM3" s="248"/>
      <c r="BN3" s="248"/>
      <c r="BO3" s="248"/>
      <c r="BP3" s="248"/>
      <c r="BQ3" s="248"/>
      <c r="BR3" s="248"/>
      <c r="BS3" s="248"/>
      <c r="BT3" s="248"/>
      <c r="BU3" s="248"/>
      <c r="BV3" s="248"/>
      <c r="BW3" s="248"/>
      <c r="BX3" s="248"/>
      <c r="BY3" s="248"/>
      <c r="BZ3" s="248"/>
      <c r="CA3" s="248"/>
      <c r="CB3" s="248"/>
      <c r="CC3" s="248"/>
      <c r="CD3" s="248"/>
      <c r="CE3" s="248"/>
      <c r="CF3" s="248"/>
      <c r="CG3" s="248"/>
      <c r="CH3" s="248"/>
      <c r="CI3" s="248"/>
      <c r="CJ3" s="233"/>
      <c r="CK3" s="233"/>
    </row>
    <row r="4" spans="2:89" ht="15" customHeight="1">
      <c r="B4" s="19"/>
      <c r="C4" s="20"/>
      <c r="D4" s="21"/>
      <c r="E4" s="243" t="s">
        <v>122</v>
      </c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4"/>
      <c r="AY4" s="244"/>
      <c r="AZ4" s="244"/>
      <c r="BA4" s="244"/>
      <c r="BB4" s="244"/>
      <c r="BC4" s="244"/>
      <c r="BD4" s="244"/>
      <c r="BE4" s="244"/>
      <c r="BF4" s="244"/>
      <c r="BG4" s="244"/>
      <c r="BH4" s="244"/>
      <c r="BI4" s="244"/>
      <c r="BJ4" s="244"/>
      <c r="BK4" s="244"/>
      <c r="BL4" s="244"/>
      <c r="BM4" s="244"/>
      <c r="BN4" s="244"/>
      <c r="BO4" s="244"/>
      <c r="BP4" s="244"/>
      <c r="BQ4" s="244"/>
      <c r="BR4" s="244"/>
      <c r="BS4" s="244"/>
      <c r="BT4" s="244"/>
      <c r="BU4" s="244"/>
      <c r="BV4" s="244"/>
      <c r="BW4" s="244"/>
      <c r="BX4" s="244"/>
      <c r="BY4" s="244"/>
      <c r="BZ4" s="244"/>
      <c r="CA4" s="244"/>
      <c r="CB4" s="244"/>
      <c r="CC4" s="244"/>
      <c r="CD4" s="244"/>
      <c r="CE4" s="244"/>
      <c r="CF4" s="244"/>
      <c r="CG4" s="244"/>
      <c r="CH4" s="244"/>
      <c r="CI4" s="244"/>
      <c r="CJ4" s="234"/>
      <c r="CK4" s="234"/>
    </row>
    <row r="5" spans="2:89" ht="15" customHeight="1">
      <c r="B5" s="255" t="s">
        <v>123</v>
      </c>
      <c r="C5" s="256"/>
      <c r="D5" s="22"/>
      <c r="E5" s="245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46"/>
      <c r="BR5" s="246"/>
      <c r="BS5" s="246"/>
      <c r="BT5" s="246"/>
      <c r="BU5" s="246"/>
      <c r="BV5" s="246"/>
      <c r="BW5" s="246"/>
      <c r="BX5" s="246"/>
      <c r="BY5" s="246"/>
      <c r="BZ5" s="246"/>
      <c r="CA5" s="246"/>
      <c r="CB5" s="246"/>
      <c r="CC5" s="246"/>
      <c r="CD5" s="246"/>
      <c r="CE5" s="246"/>
      <c r="CF5" s="279"/>
      <c r="CG5" s="279"/>
      <c r="CH5" s="279"/>
      <c r="CI5" s="279"/>
      <c r="CJ5" s="280"/>
      <c r="CK5" s="280"/>
    </row>
    <row r="6" spans="2:89" ht="14.45" customHeight="1">
      <c r="B6" s="255"/>
      <c r="C6" s="256"/>
      <c r="D6" s="22"/>
      <c r="E6" s="231" t="s">
        <v>124</v>
      </c>
      <c r="F6" s="240">
        <v>2019</v>
      </c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2"/>
      <c r="R6" s="231" t="s">
        <v>124</v>
      </c>
      <c r="S6" s="240">
        <v>2020</v>
      </c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2"/>
      <c r="AE6" s="231" t="s">
        <v>124</v>
      </c>
      <c r="AF6" s="240">
        <v>2021</v>
      </c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2"/>
      <c r="AR6" s="231" t="s">
        <v>124</v>
      </c>
      <c r="AS6" s="249">
        <v>2022</v>
      </c>
      <c r="AT6" s="250"/>
      <c r="AU6" s="250"/>
      <c r="AV6" s="250"/>
      <c r="AW6" s="250"/>
      <c r="AX6" s="250"/>
      <c r="AY6" s="250"/>
      <c r="AZ6" s="250"/>
      <c r="BA6" s="250"/>
      <c r="BB6" s="250"/>
      <c r="BC6" s="250"/>
      <c r="BD6" s="251"/>
      <c r="BE6" s="231" t="s">
        <v>124</v>
      </c>
      <c r="BF6" s="249">
        <v>2023</v>
      </c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1"/>
      <c r="BR6" s="231" t="s">
        <v>124</v>
      </c>
      <c r="BS6" s="249">
        <v>2024</v>
      </c>
      <c r="BT6" s="250"/>
      <c r="BU6" s="250"/>
      <c r="BV6" s="250"/>
      <c r="BW6" s="250"/>
      <c r="BX6" s="250"/>
      <c r="BY6" s="250"/>
      <c r="BZ6" s="250"/>
      <c r="CA6" s="250"/>
      <c r="CB6" s="250"/>
      <c r="CC6" s="250"/>
      <c r="CD6" s="251"/>
      <c r="CE6" s="275" t="s">
        <v>124</v>
      </c>
      <c r="CF6" s="276">
        <v>2025</v>
      </c>
      <c r="CG6" s="277"/>
      <c r="CH6" s="277"/>
      <c r="CI6" s="277"/>
      <c r="CJ6" s="277"/>
      <c r="CK6" s="278"/>
    </row>
    <row r="7" spans="2:89" ht="13.5">
      <c r="B7" s="23"/>
      <c r="C7" s="24"/>
      <c r="D7" s="24"/>
      <c r="E7" s="231">
        <v>2019</v>
      </c>
      <c r="F7" s="195">
        <v>43466</v>
      </c>
      <c r="G7" s="195">
        <v>43497</v>
      </c>
      <c r="H7" s="195">
        <v>43525</v>
      </c>
      <c r="I7" s="195">
        <v>43556</v>
      </c>
      <c r="J7" s="195">
        <v>43586</v>
      </c>
      <c r="K7" s="195">
        <v>43617</v>
      </c>
      <c r="L7" s="195">
        <v>43647</v>
      </c>
      <c r="M7" s="195">
        <v>43678</v>
      </c>
      <c r="N7" s="195">
        <v>43709</v>
      </c>
      <c r="O7" s="195">
        <v>43739</v>
      </c>
      <c r="P7" s="195">
        <v>43770</v>
      </c>
      <c r="Q7" s="195">
        <v>43800</v>
      </c>
      <c r="R7" s="231">
        <v>2020</v>
      </c>
      <c r="S7" s="195">
        <v>43831</v>
      </c>
      <c r="T7" s="195">
        <v>43862</v>
      </c>
      <c r="U7" s="195">
        <v>43891</v>
      </c>
      <c r="V7" s="195">
        <v>43922</v>
      </c>
      <c r="W7" s="195">
        <v>43952</v>
      </c>
      <c r="X7" s="195">
        <v>43983</v>
      </c>
      <c r="Y7" s="195">
        <v>44013</v>
      </c>
      <c r="Z7" s="195">
        <v>44044</v>
      </c>
      <c r="AA7" s="195">
        <v>44075</v>
      </c>
      <c r="AB7" s="195">
        <v>44105</v>
      </c>
      <c r="AC7" s="195">
        <v>44136</v>
      </c>
      <c r="AD7" s="195">
        <v>44166</v>
      </c>
      <c r="AE7" s="231">
        <v>2021</v>
      </c>
      <c r="AF7" s="195">
        <v>44197</v>
      </c>
      <c r="AG7" s="195">
        <v>44228</v>
      </c>
      <c r="AH7" s="195">
        <v>44256</v>
      </c>
      <c r="AI7" s="195">
        <v>44287</v>
      </c>
      <c r="AJ7" s="195">
        <v>44317</v>
      </c>
      <c r="AK7" s="195">
        <v>44348</v>
      </c>
      <c r="AL7" s="195">
        <v>44378</v>
      </c>
      <c r="AM7" s="195">
        <v>44409</v>
      </c>
      <c r="AN7" s="195">
        <v>44440</v>
      </c>
      <c r="AO7" s="195">
        <v>44470</v>
      </c>
      <c r="AP7" s="195">
        <v>44501</v>
      </c>
      <c r="AQ7" s="195">
        <v>44531</v>
      </c>
      <c r="AR7" s="231">
        <v>2022</v>
      </c>
      <c r="AS7" s="195">
        <v>44562</v>
      </c>
      <c r="AT7" s="195">
        <v>44593</v>
      </c>
      <c r="AU7" s="195">
        <v>44621</v>
      </c>
      <c r="AV7" s="195">
        <v>44652</v>
      </c>
      <c r="AW7" s="195">
        <v>44682</v>
      </c>
      <c r="AX7" s="195">
        <v>44713</v>
      </c>
      <c r="AY7" s="195">
        <v>44743</v>
      </c>
      <c r="AZ7" s="195">
        <v>44774</v>
      </c>
      <c r="BA7" s="195">
        <v>44805</v>
      </c>
      <c r="BB7" s="195">
        <v>44835</v>
      </c>
      <c r="BC7" s="195">
        <v>44866</v>
      </c>
      <c r="BD7" s="195">
        <v>44896</v>
      </c>
      <c r="BE7" s="231">
        <v>2023</v>
      </c>
      <c r="BF7" s="195">
        <v>44927</v>
      </c>
      <c r="BG7" s="195">
        <v>44958</v>
      </c>
      <c r="BH7" s="195">
        <v>44986</v>
      </c>
      <c r="BI7" s="195">
        <v>45017</v>
      </c>
      <c r="BJ7" s="195">
        <v>45047</v>
      </c>
      <c r="BK7" s="195">
        <v>45078</v>
      </c>
      <c r="BL7" s="195">
        <v>45108</v>
      </c>
      <c r="BM7" s="195">
        <v>45139</v>
      </c>
      <c r="BN7" s="195">
        <v>45170</v>
      </c>
      <c r="BO7" s="195">
        <v>45200</v>
      </c>
      <c r="BP7" s="195">
        <v>45231</v>
      </c>
      <c r="BQ7" s="195">
        <v>45261</v>
      </c>
      <c r="BR7" s="231">
        <v>2024</v>
      </c>
      <c r="BS7" s="195">
        <v>45292</v>
      </c>
      <c r="BT7" s="195">
        <v>45323</v>
      </c>
      <c r="BU7" s="195">
        <v>45352</v>
      </c>
      <c r="BV7" s="195">
        <v>45383</v>
      </c>
      <c r="BW7" s="195">
        <v>45413</v>
      </c>
      <c r="BX7" s="195">
        <v>45444</v>
      </c>
      <c r="BY7" s="195">
        <v>45474</v>
      </c>
      <c r="BZ7" s="195">
        <v>45505</v>
      </c>
      <c r="CA7" s="195">
        <v>45536</v>
      </c>
      <c r="CB7" s="195">
        <v>45566</v>
      </c>
      <c r="CC7" s="195">
        <v>45597</v>
      </c>
      <c r="CD7" s="195">
        <v>45627</v>
      </c>
      <c r="CE7" s="231">
        <v>2025</v>
      </c>
      <c r="CF7" s="281">
        <v>45658</v>
      </c>
      <c r="CG7" s="281">
        <v>45689</v>
      </c>
      <c r="CH7" s="281">
        <v>45717</v>
      </c>
      <c r="CI7" s="281">
        <v>45748</v>
      </c>
      <c r="CJ7" s="281">
        <v>45778</v>
      </c>
      <c r="CK7" s="281">
        <v>45809</v>
      </c>
    </row>
    <row r="8" spans="2:89" ht="32.25" customHeight="1">
      <c r="B8" s="252" t="s">
        <v>125</v>
      </c>
      <c r="C8" s="253"/>
      <c r="D8" s="25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</row>
    <row r="9" spans="2:89" ht="15">
      <c r="B9" s="26">
        <v>1</v>
      </c>
      <c r="C9" s="27" t="s">
        <v>126</v>
      </c>
      <c r="D9" s="22" t="s">
        <v>127</v>
      </c>
      <c r="E9" s="221">
        <v>1386959.17</v>
      </c>
      <c r="F9" s="221">
        <v>153652.35</v>
      </c>
      <c r="G9" s="221">
        <v>98173.41</v>
      </c>
      <c r="H9" s="221">
        <v>120915.48</v>
      </c>
      <c r="I9" s="221">
        <v>127513.02</v>
      </c>
      <c r="J9" s="221">
        <v>105215.19</v>
      </c>
      <c r="K9" s="221">
        <v>108766.54</v>
      </c>
      <c r="L9" s="221">
        <v>113327.59</v>
      </c>
      <c r="M9" s="221">
        <v>103445.75999999999</v>
      </c>
      <c r="N9" s="221">
        <v>108433.67</v>
      </c>
      <c r="O9" s="221">
        <v>114463.28</v>
      </c>
      <c r="P9" s="221">
        <v>115533.75</v>
      </c>
      <c r="Q9" s="221">
        <v>117519.12</v>
      </c>
      <c r="R9" s="221">
        <v>1380623</v>
      </c>
      <c r="S9" s="221">
        <v>148289.44</v>
      </c>
      <c r="T9" s="221">
        <v>112953.47</v>
      </c>
      <c r="U9" s="221">
        <v>117466.6</v>
      </c>
      <c r="V9" s="221">
        <v>113148.45</v>
      </c>
      <c r="W9" s="221">
        <v>111128.79</v>
      </c>
      <c r="X9" s="221">
        <v>111664.13</v>
      </c>
      <c r="Y9" s="221">
        <v>111905.82</v>
      </c>
      <c r="Z9" s="221">
        <v>111519.43</v>
      </c>
      <c r="AA9" s="221">
        <v>122647.8</v>
      </c>
      <c r="AB9" s="221">
        <v>109238.61</v>
      </c>
      <c r="AC9" s="221">
        <v>105757</v>
      </c>
      <c r="AD9" s="221">
        <v>104903.45</v>
      </c>
      <c r="AE9" s="221">
        <v>1388817.03</v>
      </c>
      <c r="AF9" s="221">
        <v>152026.29</v>
      </c>
      <c r="AG9" s="221">
        <v>102829.5</v>
      </c>
      <c r="AH9" s="221">
        <v>111316.02</v>
      </c>
      <c r="AI9" s="221">
        <v>120619.65</v>
      </c>
      <c r="AJ9" s="221">
        <v>109888.39</v>
      </c>
      <c r="AK9" s="221">
        <v>109927.52</v>
      </c>
      <c r="AL9" s="221">
        <v>115973.43</v>
      </c>
      <c r="AM9" s="221">
        <v>109243.07</v>
      </c>
      <c r="AN9" s="221">
        <v>109361.27</v>
      </c>
      <c r="AO9" s="221">
        <v>113564.66</v>
      </c>
      <c r="AP9" s="221">
        <v>111362.66</v>
      </c>
      <c r="AQ9" s="221">
        <v>122704.55</v>
      </c>
      <c r="AR9" s="221">
        <v>1510205.19</v>
      </c>
      <c r="AS9" s="221">
        <v>163119.12</v>
      </c>
      <c r="AT9" s="221">
        <v>118446.06</v>
      </c>
      <c r="AU9" s="221">
        <v>134617.99</v>
      </c>
      <c r="AV9" s="221">
        <v>117628.29</v>
      </c>
      <c r="AW9" s="221">
        <v>116206.71</v>
      </c>
      <c r="AX9" s="221">
        <v>116429.36</v>
      </c>
      <c r="AY9" s="221">
        <v>115223.46</v>
      </c>
      <c r="AZ9" s="221">
        <v>116948.24</v>
      </c>
      <c r="BA9" s="221">
        <v>123412.52</v>
      </c>
      <c r="BB9" s="221">
        <v>110166.95</v>
      </c>
      <c r="BC9" s="221">
        <v>164576.42000000001</v>
      </c>
      <c r="BD9" s="221">
        <v>113430.06</v>
      </c>
      <c r="BE9" s="221">
        <v>1530614.79</v>
      </c>
      <c r="BF9" s="221">
        <v>164774.72</v>
      </c>
      <c r="BG9" s="221">
        <v>129409</v>
      </c>
      <c r="BH9" s="221">
        <v>149400.18</v>
      </c>
      <c r="BI9" s="221">
        <v>122467.39</v>
      </c>
      <c r="BJ9" s="221">
        <v>121505.2</v>
      </c>
      <c r="BK9" s="221">
        <v>119887.56</v>
      </c>
      <c r="BL9" s="221">
        <v>121952.74</v>
      </c>
      <c r="BM9" s="221">
        <v>119180.06</v>
      </c>
      <c r="BN9" s="221">
        <v>121067.86</v>
      </c>
      <c r="BO9" s="221">
        <v>119240.23</v>
      </c>
      <c r="BP9" s="221">
        <v>129612.89</v>
      </c>
      <c r="BQ9" s="221">
        <v>112116.95</v>
      </c>
      <c r="BR9" s="221" t="s">
        <v>128</v>
      </c>
      <c r="BS9" s="221" t="s">
        <v>129</v>
      </c>
      <c r="BT9" s="221" t="s">
        <v>130</v>
      </c>
      <c r="BU9" s="221" t="s">
        <v>131</v>
      </c>
      <c r="BV9" s="221" t="s">
        <v>132</v>
      </c>
      <c r="BW9" s="221" t="s">
        <v>133</v>
      </c>
      <c r="BX9" s="221" t="s">
        <v>134</v>
      </c>
      <c r="BY9" s="221" t="s">
        <v>135</v>
      </c>
      <c r="BZ9" s="221" t="s">
        <v>136</v>
      </c>
      <c r="CA9" s="221" t="s">
        <v>137</v>
      </c>
      <c r="CB9" s="221" t="s">
        <v>138</v>
      </c>
      <c r="CC9" s="221" t="s">
        <v>139</v>
      </c>
      <c r="CD9" s="221" t="s">
        <v>140</v>
      </c>
      <c r="CE9" s="221" t="s">
        <v>141</v>
      </c>
      <c r="CF9" s="221" t="s">
        <v>142</v>
      </c>
      <c r="CG9" s="221" t="s">
        <v>143</v>
      </c>
      <c r="CH9" s="221" t="s">
        <v>144</v>
      </c>
      <c r="CI9" s="221" t="s">
        <v>145</v>
      </c>
      <c r="CJ9" s="221" t="s">
        <v>146</v>
      </c>
      <c r="CK9" s="221" t="s">
        <v>147</v>
      </c>
    </row>
    <row r="10" spans="2:89" ht="15">
      <c r="B10" s="26" t="s">
        <v>148</v>
      </c>
      <c r="C10" s="29" t="s">
        <v>149</v>
      </c>
      <c r="D10" s="22" t="s">
        <v>127</v>
      </c>
      <c r="E10" s="30">
        <v>98970.53</v>
      </c>
      <c r="F10" s="30">
        <v>10876.17</v>
      </c>
      <c r="G10" s="30">
        <v>7125.54</v>
      </c>
      <c r="H10" s="30">
        <v>8410.49</v>
      </c>
      <c r="I10" s="30">
        <v>12056</v>
      </c>
      <c r="J10" s="30">
        <v>7270.04</v>
      </c>
      <c r="K10" s="30">
        <v>7228.42</v>
      </c>
      <c r="L10" s="30">
        <v>6859.89</v>
      </c>
      <c r="M10" s="30">
        <v>6748.82</v>
      </c>
      <c r="N10" s="30">
        <v>9226.85</v>
      </c>
      <c r="O10" s="30">
        <v>6281.05</v>
      </c>
      <c r="P10" s="30">
        <v>9547.82</v>
      </c>
      <c r="Q10" s="30">
        <v>7339.45</v>
      </c>
      <c r="R10" s="30">
        <v>81571.62</v>
      </c>
      <c r="S10" s="30">
        <v>9313.7099999999991</v>
      </c>
      <c r="T10" s="30">
        <v>9313.7099999999991</v>
      </c>
      <c r="U10" s="30">
        <v>9313.7099999999991</v>
      </c>
      <c r="V10" s="30">
        <v>5465.96</v>
      </c>
      <c r="W10" s="30">
        <v>5696.43</v>
      </c>
      <c r="X10" s="30">
        <v>5369.01</v>
      </c>
      <c r="Y10" s="30">
        <v>7692.08</v>
      </c>
      <c r="Z10" s="30">
        <v>4325.2299999999996</v>
      </c>
      <c r="AA10" s="30">
        <v>4449.1400000000003</v>
      </c>
      <c r="AB10" s="30">
        <v>8814.7099999999991</v>
      </c>
      <c r="AC10" s="30">
        <v>5574.39</v>
      </c>
      <c r="AD10" s="30">
        <v>6243.56</v>
      </c>
      <c r="AE10" s="30">
        <v>95848.960000000006</v>
      </c>
      <c r="AF10" s="30">
        <v>9270.64</v>
      </c>
      <c r="AG10" s="30">
        <v>5129.74</v>
      </c>
      <c r="AH10" s="30">
        <v>6353.76</v>
      </c>
      <c r="AI10" s="30">
        <v>10105.07</v>
      </c>
      <c r="AJ10" s="30">
        <v>6235.11</v>
      </c>
      <c r="AK10" s="30">
        <v>6985.4</v>
      </c>
      <c r="AL10" s="30">
        <v>10353.07</v>
      </c>
      <c r="AM10" s="30">
        <v>7758.23</v>
      </c>
      <c r="AN10" s="30">
        <v>6728.46</v>
      </c>
      <c r="AO10" s="30">
        <v>10471.040000000001</v>
      </c>
      <c r="AP10" s="30">
        <v>7303.64</v>
      </c>
      <c r="AQ10" s="30">
        <v>9154.7900000000009</v>
      </c>
      <c r="AR10" s="30">
        <v>120195.5</v>
      </c>
      <c r="AS10" s="30">
        <v>11789.79</v>
      </c>
      <c r="AT10" s="30">
        <v>7673.77</v>
      </c>
      <c r="AU10" s="30">
        <v>8989.23</v>
      </c>
      <c r="AV10" s="30">
        <v>12354.08</v>
      </c>
      <c r="AW10" s="30">
        <v>8786.5499999999993</v>
      </c>
      <c r="AX10" s="30">
        <v>8795.48</v>
      </c>
      <c r="AY10" s="30">
        <v>9512.9</v>
      </c>
      <c r="AZ10" s="30">
        <v>9447.66</v>
      </c>
      <c r="BA10" s="30">
        <v>12040.64</v>
      </c>
      <c r="BB10" s="30">
        <v>8512.65</v>
      </c>
      <c r="BC10" s="30">
        <v>12488.61</v>
      </c>
      <c r="BD10" s="30">
        <v>9804.15</v>
      </c>
      <c r="BE10" s="30">
        <v>123473.21</v>
      </c>
      <c r="BF10" s="30">
        <v>9140.49</v>
      </c>
      <c r="BG10" s="30">
        <v>12626.11</v>
      </c>
      <c r="BH10" s="30">
        <v>10005.049999999999</v>
      </c>
      <c r="BI10" s="30">
        <v>12969.16</v>
      </c>
      <c r="BJ10" s="30">
        <v>9179.35</v>
      </c>
      <c r="BK10" s="30">
        <v>9575</v>
      </c>
      <c r="BL10" s="30">
        <v>12521.98</v>
      </c>
      <c r="BM10" s="30">
        <v>9140.85</v>
      </c>
      <c r="BN10" s="30">
        <v>9078.32</v>
      </c>
      <c r="BO10" s="30">
        <v>11448.95</v>
      </c>
      <c r="BP10" s="30">
        <v>8408.35</v>
      </c>
      <c r="BQ10" s="30">
        <v>9379.61</v>
      </c>
      <c r="BR10" s="30" t="s">
        <v>150</v>
      </c>
      <c r="BS10" s="30" t="s">
        <v>151</v>
      </c>
      <c r="BT10" s="30" t="s">
        <v>152</v>
      </c>
      <c r="BU10" s="30" t="s">
        <v>153</v>
      </c>
      <c r="BV10" s="30" t="s">
        <v>154</v>
      </c>
      <c r="BW10" s="30" t="s">
        <v>155</v>
      </c>
      <c r="BX10" s="30" t="s">
        <v>156</v>
      </c>
      <c r="BY10" s="30" t="s">
        <v>157</v>
      </c>
      <c r="BZ10" s="30" t="s">
        <v>158</v>
      </c>
      <c r="CA10" s="30" t="s">
        <v>159</v>
      </c>
      <c r="CB10" s="30" t="s">
        <v>160</v>
      </c>
      <c r="CC10" s="30" t="s">
        <v>161</v>
      </c>
      <c r="CD10" s="30" t="s">
        <v>162</v>
      </c>
      <c r="CE10" s="30" t="s">
        <v>163</v>
      </c>
      <c r="CF10" s="30" t="s">
        <v>164</v>
      </c>
      <c r="CG10" s="30" t="s">
        <v>165</v>
      </c>
      <c r="CH10" s="30" t="s">
        <v>166</v>
      </c>
      <c r="CI10" s="30" t="s">
        <v>167</v>
      </c>
      <c r="CJ10" s="30" t="s">
        <v>168</v>
      </c>
      <c r="CK10" s="30" t="s">
        <v>169</v>
      </c>
    </row>
    <row r="11" spans="2:89" ht="15">
      <c r="B11" s="26" t="s">
        <v>170</v>
      </c>
      <c r="C11" s="29" t="s">
        <v>171</v>
      </c>
      <c r="D11" s="22" t="s">
        <v>127</v>
      </c>
      <c r="E11" s="30">
        <v>154807.5</v>
      </c>
      <c r="F11" s="30">
        <v>10758.95</v>
      </c>
      <c r="G11" s="30">
        <v>12777.63</v>
      </c>
      <c r="H11" s="30">
        <v>13381.08</v>
      </c>
      <c r="I11" s="30">
        <v>15294.88</v>
      </c>
      <c r="J11" s="30">
        <v>13270.36</v>
      </c>
      <c r="K11" s="30">
        <v>12866.24</v>
      </c>
      <c r="L11" s="30">
        <v>13117.67</v>
      </c>
      <c r="M11" s="30">
        <v>11675.37</v>
      </c>
      <c r="N11" s="30">
        <v>12918</v>
      </c>
      <c r="O11" s="30">
        <v>13312.89</v>
      </c>
      <c r="P11" s="30">
        <v>12619.05</v>
      </c>
      <c r="Q11" s="30">
        <v>12815.38</v>
      </c>
      <c r="R11" s="30">
        <v>151881.70000000001</v>
      </c>
      <c r="S11" s="30">
        <v>13092.43</v>
      </c>
      <c r="T11" s="30">
        <v>13092.43</v>
      </c>
      <c r="U11" s="30">
        <v>13092.43</v>
      </c>
      <c r="V11" s="30">
        <v>15245.16</v>
      </c>
      <c r="W11" s="30">
        <v>12843.71</v>
      </c>
      <c r="X11" s="30">
        <v>12869.41</v>
      </c>
      <c r="Y11" s="30">
        <v>11932.91</v>
      </c>
      <c r="Z11" s="30">
        <v>11779.42</v>
      </c>
      <c r="AA11" s="30">
        <v>11739.94</v>
      </c>
      <c r="AB11" s="30">
        <v>12390.14</v>
      </c>
      <c r="AC11" s="30">
        <v>11813.79</v>
      </c>
      <c r="AD11" s="30">
        <v>11989.92</v>
      </c>
      <c r="AE11" s="30">
        <v>162347.84</v>
      </c>
      <c r="AF11" s="30">
        <v>12337.93</v>
      </c>
      <c r="AG11" s="30">
        <v>12138.78</v>
      </c>
      <c r="AH11" s="30">
        <v>13897.66</v>
      </c>
      <c r="AI11" s="30">
        <v>15274.48</v>
      </c>
      <c r="AJ11" s="30">
        <v>13276.39</v>
      </c>
      <c r="AK11" s="30">
        <v>13966.57</v>
      </c>
      <c r="AL11" s="30">
        <v>13484.22</v>
      </c>
      <c r="AM11" s="30">
        <v>13235.69</v>
      </c>
      <c r="AN11" s="30">
        <v>13405.69</v>
      </c>
      <c r="AO11" s="30">
        <v>14113.38</v>
      </c>
      <c r="AP11" s="30">
        <v>13623.31</v>
      </c>
      <c r="AQ11" s="30">
        <v>13593.73</v>
      </c>
      <c r="AR11" s="30">
        <v>182815.29</v>
      </c>
      <c r="AS11" s="30">
        <v>12771.73</v>
      </c>
      <c r="AT11" s="30">
        <v>15153.23</v>
      </c>
      <c r="AU11" s="30">
        <v>15756.31</v>
      </c>
      <c r="AV11" s="30">
        <v>16458.400000000001</v>
      </c>
      <c r="AW11" s="30">
        <v>14988.12</v>
      </c>
      <c r="AX11" s="30">
        <v>14581.83</v>
      </c>
      <c r="AY11" s="30">
        <v>16123.13</v>
      </c>
      <c r="AZ11" s="30">
        <v>14333.35</v>
      </c>
      <c r="BA11" s="30">
        <v>15909.55</v>
      </c>
      <c r="BB11" s="30">
        <v>15872.56</v>
      </c>
      <c r="BC11" s="30">
        <v>15324.26</v>
      </c>
      <c r="BD11" s="30">
        <v>15542.81</v>
      </c>
      <c r="BE11" s="30">
        <v>197011.39</v>
      </c>
      <c r="BF11" s="30">
        <v>15437.41</v>
      </c>
      <c r="BG11" s="30">
        <v>15790.12</v>
      </c>
      <c r="BH11" s="30">
        <v>17184.810000000001</v>
      </c>
      <c r="BI11" s="30">
        <v>17721.61</v>
      </c>
      <c r="BJ11" s="30">
        <v>16384.21</v>
      </c>
      <c r="BK11" s="30">
        <v>17533.16</v>
      </c>
      <c r="BL11" s="30">
        <v>16717.990000000002</v>
      </c>
      <c r="BM11" s="30">
        <v>16079.09</v>
      </c>
      <c r="BN11" s="30">
        <v>16695.96</v>
      </c>
      <c r="BO11" s="30">
        <v>16115.36</v>
      </c>
      <c r="BP11" s="30">
        <v>16323.11</v>
      </c>
      <c r="BQ11" s="30">
        <v>15028.57</v>
      </c>
      <c r="BR11" s="30" t="s">
        <v>172</v>
      </c>
      <c r="BS11" s="30" t="s">
        <v>173</v>
      </c>
      <c r="BT11" s="30" t="s">
        <v>174</v>
      </c>
      <c r="BU11" s="30" t="s">
        <v>175</v>
      </c>
      <c r="BV11" s="30" t="s">
        <v>176</v>
      </c>
      <c r="BW11" s="30" t="s">
        <v>177</v>
      </c>
      <c r="BX11" s="30" t="s">
        <v>178</v>
      </c>
      <c r="BY11" s="30" t="s">
        <v>179</v>
      </c>
      <c r="BZ11" s="30" t="s">
        <v>180</v>
      </c>
      <c r="CA11" s="30" t="s">
        <v>181</v>
      </c>
      <c r="CB11" s="30" t="s">
        <v>182</v>
      </c>
      <c r="CC11" s="30" t="s">
        <v>183</v>
      </c>
      <c r="CD11" s="30" t="s">
        <v>184</v>
      </c>
      <c r="CE11" s="30" t="s">
        <v>185</v>
      </c>
      <c r="CF11" s="30" t="s">
        <v>186</v>
      </c>
      <c r="CG11" s="30" t="s">
        <v>187</v>
      </c>
      <c r="CH11" s="30" t="s">
        <v>188</v>
      </c>
      <c r="CI11" s="30" t="s">
        <v>189</v>
      </c>
      <c r="CJ11" s="30" t="s">
        <v>190</v>
      </c>
      <c r="CK11" s="30" t="s">
        <v>191</v>
      </c>
    </row>
    <row r="12" spans="2:89" ht="15">
      <c r="B12" s="26" t="s">
        <v>192</v>
      </c>
      <c r="C12" s="29" t="s">
        <v>193</v>
      </c>
      <c r="D12" s="22" t="s">
        <v>127</v>
      </c>
      <c r="E12" s="30">
        <v>801404.12</v>
      </c>
      <c r="F12" s="30">
        <v>102977.58</v>
      </c>
      <c r="G12" s="30">
        <v>58277.71</v>
      </c>
      <c r="H12" s="30">
        <v>55787.13</v>
      </c>
      <c r="I12" s="30">
        <v>50302.67</v>
      </c>
      <c r="J12" s="30">
        <v>61830.16</v>
      </c>
      <c r="K12" s="30">
        <v>65060.93</v>
      </c>
      <c r="L12" s="30">
        <v>73261.600000000006</v>
      </c>
      <c r="M12" s="30">
        <v>63667.16</v>
      </c>
      <c r="N12" s="30">
        <v>65505.74</v>
      </c>
      <c r="O12" s="30">
        <v>65320.66</v>
      </c>
      <c r="P12" s="30">
        <v>69737.48</v>
      </c>
      <c r="Q12" s="30">
        <v>69675.289999999994</v>
      </c>
      <c r="R12" s="30">
        <v>810260.77</v>
      </c>
      <c r="S12" s="30">
        <v>95976.01</v>
      </c>
      <c r="T12" s="30">
        <v>59993.61</v>
      </c>
      <c r="U12" s="30">
        <v>61537.85</v>
      </c>
      <c r="V12" s="30">
        <v>61698.95</v>
      </c>
      <c r="W12" s="30">
        <v>60598.84</v>
      </c>
      <c r="X12" s="30">
        <v>62215.3</v>
      </c>
      <c r="Y12" s="30">
        <v>63810.15</v>
      </c>
      <c r="Z12" s="30">
        <v>71769.460000000006</v>
      </c>
      <c r="AA12" s="30">
        <v>76293.039999999994</v>
      </c>
      <c r="AB12" s="30">
        <v>62796.02</v>
      </c>
      <c r="AC12" s="30">
        <v>66803</v>
      </c>
      <c r="AD12" s="30">
        <v>66768.53</v>
      </c>
      <c r="AE12" s="30">
        <v>895253.15</v>
      </c>
      <c r="AF12" s="30">
        <v>113637.15</v>
      </c>
      <c r="AG12" s="30">
        <v>73827.61</v>
      </c>
      <c r="AH12" s="30">
        <v>54411.12</v>
      </c>
      <c r="AI12" s="30">
        <v>78319.62</v>
      </c>
      <c r="AJ12" s="30">
        <v>69901.87</v>
      </c>
      <c r="AK12" s="30">
        <v>69795.02</v>
      </c>
      <c r="AL12" s="30">
        <v>73350.490000000005</v>
      </c>
      <c r="AM12" s="30">
        <v>71385.81</v>
      </c>
      <c r="AN12" s="30">
        <v>69592.899999999994</v>
      </c>
      <c r="AO12" s="30">
        <v>69575.320000000007</v>
      </c>
      <c r="AP12" s="30">
        <v>75880.320000000007</v>
      </c>
      <c r="AQ12" s="30">
        <v>75575.929999999993</v>
      </c>
      <c r="AR12" s="30">
        <v>945501.86</v>
      </c>
      <c r="AS12" s="30">
        <v>116564.51</v>
      </c>
      <c r="AT12" s="30">
        <v>72455.61</v>
      </c>
      <c r="AU12" s="30">
        <v>72030.62</v>
      </c>
      <c r="AV12" s="30">
        <v>70298.81</v>
      </c>
      <c r="AW12" s="30">
        <v>72423.990000000005</v>
      </c>
      <c r="AX12" s="30">
        <v>72874.880000000005</v>
      </c>
      <c r="AY12" s="30">
        <v>71419.59</v>
      </c>
      <c r="AZ12" s="30">
        <v>74811.34</v>
      </c>
      <c r="BA12" s="30">
        <v>76697.149999999994</v>
      </c>
      <c r="BB12" s="30">
        <v>66773.39</v>
      </c>
      <c r="BC12" s="30">
        <v>115567.6</v>
      </c>
      <c r="BD12" s="30">
        <v>63584.36</v>
      </c>
      <c r="BE12" s="30">
        <v>912108.66</v>
      </c>
      <c r="BF12" s="30">
        <v>115796.44</v>
      </c>
      <c r="BG12" s="30">
        <v>70650</v>
      </c>
      <c r="BH12" s="30">
        <v>78792.570000000007</v>
      </c>
      <c r="BI12" s="30">
        <v>69602.09</v>
      </c>
      <c r="BJ12" s="30">
        <v>73441.320000000007</v>
      </c>
      <c r="BK12" s="30">
        <v>73324.08</v>
      </c>
      <c r="BL12" s="30">
        <v>72880.789999999994</v>
      </c>
      <c r="BM12" s="30">
        <v>72125.070000000007</v>
      </c>
      <c r="BN12" s="30">
        <v>71760.83</v>
      </c>
      <c r="BO12" s="30">
        <v>70449.69</v>
      </c>
      <c r="BP12" s="30">
        <v>81427.679999999993</v>
      </c>
      <c r="BQ12" s="30">
        <v>61858.11</v>
      </c>
      <c r="BR12" s="30" t="s">
        <v>194</v>
      </c>
      <c r="BS12" s="30" t="s">
        <v>195</v>
      </c>
      <c r="BT12" s="30" t="s">
        <v>196</v>
      </c>
      <c r="BU12" s="30" t="s">
        <v>197</v>
      </c>
      <c r="BV12" s="30" t="s">
        <v>198</v>
      </c>
      <c r="BW12" s="30" t="s">
        <v>199</v>
      </c>
      <c r="BX12" s="30" t="s">
        <v>200</v>
      </c>
      <c r="BY12" s="30" t="s">
        <v>201</v>
      </c>
      <c r="BZ12" s="30" t="s">
        <v>202</v>
      </c>
      <c r="CA12" s="30" t="s">
        <v>203</v>
      </c>
      <c r="CB12" s="30" t="s">
        <v>204</v>
      </c>
      <c r="CC12" s="30" t="s">
        <v>205</v>
      </c>
      <c r="CD12" s="30" t="s">
        <v>206</v>
      </c>
      <c r="CE12" s="30" t="s">
        <v>207</v>
      </c>
      <c r="CF12" s="30" t="s">
        <v>208</v>
      </c>
      <c r="CG12" s="30" t="s">
        <v>209</v>
      </c>
      <c r="CH12" s="30" t="s">
        <v>210</v>
      </c>
      <c r="CI12" s="30" t="s">
        <v>211</v>
      </c>
      <c r="CJ12" s="30" t="s">
        <v>212</v>
      </c>
      <c r="CK12" s="30" t="s">
        <v>213</v>
      </c>
    </row>
    <row r="13" spans="2:89" ht="15">
      <c r="B13" s="26" t="s">
        <v>214</v>
      </c>
      <c r="C13" s="29" t="s">
        <v>215</v>
      </c>
      <c r="D13" s="22" t="s">
        <v>127</v>
      </c>
      <c r="E13" s="30">
        <v>331777.02</v>
      </c>
      <c r="F13" s="30">
        <v>29039.65</v>
      </c>
      <c r="G13" s="30">
        <v>19992.53</v>
      </c>
      <c r="H13" s="30">
        <v>43336.77</v>
      </c>
      <c r="I13" s="30">
        <v>49859.47</v>
      </c>
      <c r="J13" s="30">
        <v>22844.63</v>
      </c>
      <c r="K13" s="30">
        <v>23610.95</v>
      </c>
      <c r="L13" s="30">
        <v>20088.439999999999</v>
      </c>
      <c r="M13" s="30">
        <v>21354.41</v>
      </c>
      <c r="N13" s="30">
        <v>20783.09</v>
      </c>
      <c r="O13" s="30">
        <v>29548.68</v>
      </c>
      <c r="P13" s="30">
        <v>23629.41</v>
      </c>
      <c r="Q13" s="30">
        <v>27688.99</v>
      </c>
      <c r="R13" s="30">
        <v>336908.92</v>
      </c>
      <c r="S13" s="30">
        <v>29907.29</v>
      </c>
      <c r="T13" s="30">
        <v>30553.72</v>
      </c>
      <c r="U13" s="30">
        <v>33522.61</v>
      </c>
      <c r="V13" s="30">
        <v>30738.38</v>
      </c>
      <c r="W13" s="30">
        <v>31989.82</v>
      </c>
      <c r="X13" s="30">
        <v>31210.42</v>
      </c>
      <c r="Y13" s="30">
        <v>28470.69</v>
      </c>
      <c r="Z13" s="30">
        <v>23645.32</v>
      </c>
      <c r="AA13" s="30">
        <v>30165.68</v>
      </c>
      <c r="AB13" s="30">
        <v>25237.74</v>
      </c>
      <c r="AC13" s="30">
        <v>21565.81</v>
      </c>
      <c r="AD13" s="30">
        <v>19901.439999999999</v>
      </c>
      <c r="AE13" s="30">
        <v>235367.09</v>
      </c>
      <c r="AF13" s="30">
        <v>16780.560000000001</v>
      </c>
      <c r="AG13" s="30">
        <v>11733.37</v>
      </c>
      <c r="AH13" s="30">
        <v>36653.49</v>
      </c>
      <c r="AI13" s="30">
        <v>16920.48</v>
      </c>
      <c r="AJ13" s="30">
        <v>20475.02</v>
      </c>
      <c r="AK13" s="30">
        <v>19180.54</v>
      </c>
      <c r="AL13" s="30">
        <v>18785.650000000001</v>
      </c>
      <c r="AM13" s="30">
        <v>16863.34</v>
      </c>
      <c r="AN13" s="30">
        <v>19634.22</v>
      </c>
      <c r="AO13" s="30">
        <v>19404.91</v>
      </c>
      <c r="AP13" s="30">
        <v>14555.4</v>
      </c>
      <c r="AQ13" s="30">
        <v>24380.11</v>
      </c>
      <c r="AR13" s="30">
        <v>261692.54</v>
      </c>
      <c r="AS13" s="30">
        <v>21993.1</v>
      </c>
      <c r="AT13" s="30">
        <v>23163.45</v>
      </c>
      <c r="AU13" s="30">
        <v>37841.82</v>
      </c>
      <c r="AV13" s="30">
        <v>18516.990000000002</v>
      </c>
      <c r="AW13" s="30">
        <v>20008.05</v>
      </c>
      <c r="AX13" s="30">
        <v>20177.16</v>
      </c>
      <c r="AY13" s="30">
        <v>18167.84</v>
      </c>
      <c r="AZ13" s="30">
        <v>18355.89</v>
      </c>
      <c r="BA13" s="30">
        <v>18765.18</v>
      </c>
      <c r="BB13" s="30">
        <v>19008.349999999999</v>
      </c>
      <c r="BC13" s="30">
        <v>21195.96</v>
      </c>
      <c r="BD13" s="30">
        <v>24498.74</v>
      </c>
      <c r="BE13" s="30">
        <v>298021.53000000003</v>
      </c>
      <c r="BF13" s="30">
        <v>24400.39</v>
      </c>
      <c r="BG13" s="30">
        <v>30342.77</v>
      </c>
      <c r="BH13" s="30">
        <v>43417.75</v>
      </c>
      <c r="BI13" s="30">
        <v>22174.53</v>
      </c>
      <c r="BJ13" s="30">
        <v>22500.33</v>
      </c>
      <c r="BK13" s="30">
        <v>19455.32</v>
      </c>
      <c r="BL13" s="30">
        <v>19831.990000000002</v>
      </c>
      <c r="BM13" s="30">
        <v>21835.040000000001</v>
      </c>
      <c r="BN13" s="30">
        <v>23532.76</v>
      </c>
      <c r="BO13" s="30">
        <v>21226.23</v>
      </c>
      <c r="BP13" s="30">
        <v>23453.75</v>
      </c>
      <c r="BQ13" s="30">
        <v>25850.66</v>
      </c>
      <c r="BR13" s="30" t="s">
        <v>216</v>
      </c>
      <c r="BS13" s="30" t="s">
        <v>217</v>
      </c>
      <c r="BT13" s="30" t="s">
        <v>218</v>
      </c>
      <c r="BU13" s="30" t="s">
        <v>219</v>
      </c>
      <c r="BV13" s="30" t="s">
        <v>220</v>
      </c>
      <c r="BW13" s="30" t="s">
        <v>221</v>
      </c>
      <c r="BX13" s="30" t="s">
        <v>222</v>
      </c>
      <c r="BY13" s="30" t="s">
        <v>223</v>
      </c>
      <c r="BZ13" s="30" t="s">
        <v>224</v>
      </c>
      <c r="CA13" s="30" t="s">
        <v>225</v>
      </c>
      <c r="CB13" s="30" t="s">
        <v>226</v>
      </c>
      <c r="CC13" s="30" t="s">
        <v>227</v>
      </c>
      <c r="CD13" s="30" t="s">
        <v>228</v>
      </c>
      <c r="CE13" s="30" t="s">
        <v>229</v>
      </c>
      <c r="CF13" s="30" t="s">
        <v>230</v>
      </c>
      <c r="CG13" s="30" t="s">
        <v>231</v>
      </c>
      <c r="CH13" s="30" t="s">
        <v>232</v>
      </c>
      <c r="CI13" s="30" t="s">
        <v>233</v>
      </c>
      <c r="CJ13" s="30" t="s">
        <v>234</v>
      </c>
      <c r="CK13" s="30" t="s">
        <v>235</v>
      </c>
    </row>
    <row r="14" spans="2:89" ht="15">
      <c r="B14" s="26" t="s">
        <v>236</v>
      </c>
      <c r="C14" s="27" t="s">
        <v>237</v>
      </c>
      <c r="D14" s="22" t="s">
        <v>127</v>
      </c>
      <c r="E14" s="221">
        <v>1211054.8500000001</v>
      </c>
      <c r="F14" s="221">
        <v>103435.52</v>
      </c>
      <c r="G14" s="221">
        <v>79588.97</v>
      </c>
      <c r="H14" s="221">
        <v>83168.33</v>
      </c>
      <c r="I14" s="221">
        <v>90651.06</v>
      </c>
      <c r="J14" s="221">
        <v>97292.61</v>
      </c>
      <c r="K14" s="221">
        <v>95122.559999999998</v>
      </c>
      <c r="L14" s="221">
        <v>99210.4</v>
      </c>
      <c r="M14" s="221">
        <v>93095.21</v>
      </c>
      <c r="N14" s="221">
        <v>100692.71</v>
      </c>
      <c r="O14" s="221">
        <v>95643.59</v>
      </c>
      <c r="P14" s="221">
        <v>111321.58</v>
      </c>
      <c r="Q14" s="221">
        <v>161832.29</v>
      </c>
      <c r="R14" s="221">
        <v>1292826.06</v>
      </c>
      <c r="S14" s="221">
        <v>99174.23</v>
      </c>
      <c r="T14" s="221">
        <v>99174.23</v>
      </c>
      <c r="U14" s="221">
        <v>99174.23</v>
      </c>
      <c r="V14" s="221">
        <v>100036.7</v>
      </c>
      <c r="W14" s="221">
        <v>93750.24</v>
      </c>
      <c r="X14" s="221">
        <v>100653.35</v>
      </c>
      <c r="Y14" s="221">
        <v>94546.75</v>
      </c>
      <c r="Z14" s="221">
        <v>111167.53</v>
      </c>
      <c r="AA14" s="221">
        <v>107922.07</v>
      </c>
      <c r="AB14" s="221">
        <v>113878.98</v>
      </c>
      <c r="AC14" s="221">
        <v>104864</v>
      </c>
      <c r="AD14" s="221">
        <v>168483.75</v>
      </c>
      <c r="AE14" s="221">
        <v>1221980.44</v>
      </c>
      <c r="AF14" s="221">
        <v>111788.94</v>
      </c>
      <c r="AG14" s="221">
        <v>86788.7</v>
      </c>
      <c r="AH14" s="221">
        <v>90715.13</v>
      </c>
      <c r="AI14" s="221">
        <v>93453.13</v>
      </c>
      <c r="AJ14" s="221">
        <v>93014.29</v>
      </c>
      <c r="AK14" s="221">
        <v>93763.18</v>
      </c>
      <c r="AL14" s="221">
        <v>94391.34</v>
      </c>
      <c r="AM14" s="221">
        <v>90743.09</v>
      </c>
      <c r="AN14" s="221">
        <v>94315.99</v>
      </c>
      <c r="AO14" s="221">
        <v>108273.94</v>
      </c>
      <c r="AP14" s="221">
        <v>103959</v>
      </c>
      <c r="AQ14" s="221">
        <v>160773.72</v>
      </c>
      <c r="AR14" s="221">
        <v>1253825.07</v>
      </c>
      <c r="AS14" s="221">
        <v>113545.38</v>
      </c>
      <c r="AT14" s="221">
        <v>86693.82</v>
      </c>
      <c r="AU14" s="221">
        <v>90723.6</v>
      </c>
      <c r="AV14" s="221">
        <v>94885.65</v>
      </c>
      <c r="AW14" s="221">
        <v>98682.89</v>
      </c>
      <c r="AX14" s="221">
        <v>96483.77</v>
      </c>
      <c r="AY14" s="221">
        <v>103887.72</v>
      </c>
      <c r="AZ14" s="221">
        <v>92916.86</v>
      </c>
      <c r="BA14" s="221">
        <v>100028.03</v>
      </c>
      <c r="BB14" s="221">
        <v>99261.43</v>
      </c>
      <c r="BC14" s="221">
        <v>116671.09</v>
      </c>
      <c r="BD14" s="221">
        <v>160044.84</v>
      </c>
      <c r="BE14" s="221">
        <v>1273387.05</v>
      </c>
      <c r="BF14" s="221">
        <v>115955.78</v>
      </c>
      <c r="BG14" s="221">
        <v>83495.09</v>
      </c>
      <c r="BH14" s="221">
        <v>98881.55</v>
      </c>
      <c r="BI14" s="221">
        <v>94919.25</v>
      </c>
      <c r="BJ14" s="221">
        <v>97163.53</v>
      </c>
      <c r="BK14" s="221">
        <v>97782.97</v>
      </c>
      <c r="BL14" s="221">
        <v>98559.08</v>
      </c>
      <c r="BM14" s="221">
        <v>94857.96</v>
      </c>
      <c r="BN14" s="221">
        <v>97864.44</v>
      </c>
      <c r="BO14" s="221">
        <v>100523.23</v>
      </c>
      <c r="BP14" s="221">
        <v>126058.74</v>
      </c>
      <c r="BQ14" s="221">
        <v>167325.43</v>
      </c>
      <c r="BR14" s="221" t="s">
        <v>238</v>
      </c>
      <c r="BS14" s="221" t="s">
        <v>239</v>
      </c>
      <c r="BT14" s="221" t="s">
        <v>240</v>
      </c>
      <c r="BU14" s="221" t="s">
        <v>241</v>
      </c>
      <c r="BV14" s="221" t="s">
        <v>242</v>
      </c>
      <c r="BW14" s="221" t="s">
        <v>243</v>
      </c>
      <c r="BX14" s="221" t="s">
        <v>244</v>
      </c>
      <c r="BY14" s="221" t="s">
        <v>245</v>
      </c>
      <c r="BZ14" s="221" t="s">
        <v>246</v>
      </c>
      <c r="CA14" s="221" t="s">
        <v>247</v>
      </c>
      <c r="CB14" s="221" t="s">
        <v>248</v>
      </c>
      <c r="CC14" s="221" t="s">
        <v>249</v>
      </c>
      <c r="CD14" s="221" t="s">
        <v>250</v>
      </c>
      <c r="CE14" s="221" t="s">
        <v>251</v>
      </c>
      <c r="CF14" s="221" t="s">
        <v>252</v>
      </c>
      <c r="CG14" s="221" t="s">
        <v>253</v>
      </c>
      <c r="CH14" s="221" t="s">
        <v>254</v>
      </c>
      <c r="CI14" s="221" t="s">
        <v>255</v>
      </c>
      <c r="CJ14" s="221" t="s">
        <v>256</v>
      </c>
      <c r="CK14" s="221" t="s">
        <v>257</v>
      </c>
    </row>
    <row r="15" spans="2:89" ht="15">
      <c r="B15" s="26" t="s">
        <v>258</v>
      </c>
      <c r="C15" s="29" t="s">
        <v>259</v>
      </c>
      <c r="D15" s="22" t="s">
        <v>127</v>
      </c>
      <c r="E15" s="30">
        <v>637348.28</v>
      </c>
      <c r="F15" s="30">
        <v>79719.44</v>
      </c>
      <c r="G15" s="30">
        <v>47735.82</v>
      </c>
      <c r="H15" s="30">
        <v>47914.33</v>
      </c>
      <c r="I15" s="30">
        <v>49313.29</v>
      </c>
      <c r="J15" s="30">
        <v>49855.12</v>
      </c>
      <c r="K15" s="30">
        <v>49743.58</v>
      </c>
      <c r="L15" s="30">
        <v>48189.61</v>
      </c>
      <c r="M15" s="30">
        <v>47987.76</v>
      </c>
      <c r="N15" s="30">
        <v>49504.92</v>
      </c>
      <c r="O15" s="30">
        <v>49316.54</v>
      </c>
      <c r="P15" s="30">
        <v>49318.61</v>
      </c>
      <c r="Q15" s="30">
        <v>68749.259999999995</v>
      </c>
      <c r="R15" s="30">
        <v>658772.09</v>
      </c>
      <c r="S15" s="30">
        <v>62009.88</v>
      </c>
      <c r="T15" s="30">
        <v>62009.88</v>
      </c>
      <c r="U15" s="30">
        <v>62009.88</v>
      </c>
      <c r="V15" s="30">
        <v>50326.05</v>
      </c>
      <c r="W15" s="30">
        <v>49618.45</v>
      </c>
      <c r="X15" s="30">
        <v>49843.33</v>
      </c>
      <c r="Y15" s="30">
        <v>48257.82</v>
      </c>
      <c r="Z15" s="30">
        <v>49772.51</v>
      </c>
      <c r="AA15" s="30">
        <v>50030.51</v>
      </c>
      <c r="AB15" s="30">
        <v>50156.78</v>
      </c>
      <c r="AC15" s="30">
        <v>51824.68</v>
      </c>
      <c r="AD15" s="30">
        <v>72912.320000000007</v>
      </c>
      <c r="AE15" s="30">
        <v>656462.56999999995</v>
      </c>
      <c r="AF15" s="30">
        <v>85703.51</v>
      </c>
      <c r="AG15" s="30">
        <v>50351.63</v>
      </c>
      <c r="AH15" s="30">
        <v>50530.239999999998</v>
      </c>
      <c r="AI15" s="30">
        <v>50219.25</v>
      </c>
      <c r="AJ15" s="30">
        <v>48684.99</v>
      </c>
      <c r="AK15" s="30">
        <v>49766.14</v>
      </c>
      <c r="AL15" s="30">
        <v>48113.09</v>
      </c>
      <c r="AM15" s="30">
        <v>48324.22</v>
      </c>
      <c r="AN15" s="30">
        <v>49023.56</v>
      </c>
      <c r="AO15" s="30">
        <v>50370.33</v>
      </c>
      <c r="AP15" s="30">
        <v>49696.58</v>
      </c>
      <c r="AQ15" s="30">
        <v>75679.03</v>
      </c>
      <c r="AR15" s="30">
        <v>653902.77</v>
      </c>
      <c r="AS15" s="30">
        <v>85361.99</v>
      </c>
      <c r="AT15" s="30">
        <v>49167.02</v>
      </c>
      <c r="AU15" s="30">
        <v>49143.62</v>
      </c>
      <c r="AV15" s="30">
        <v>49173.35</v>
      </c>
      <c r="AW15" s="30">
        <v>49333.43</v>
      </c>
      <c r="AX15" s="30">
        <v>48802.92</v>
      </c>
      <c r="AY15" s="30">
        <v>48716.55</v>
      </c>
      <c r="AZ15" s="30">
        <v>48314.31</v>
      </c>
      <c r="BA15" s="30">
        <v>49876.07</v>
      </c>
      <c r="BB15" s="30">
        <v>51306.37</v>
      </c>
      <c r="BC15" s="30">
        <v>51165.4</v>
      </c>
      <c r="BD15" s="30">
        <v>73541.759999999995</v>
      </c>
      <c r="BE15" s="30">
        <v>668203.30000000005</v>
      </c>
      <c r="BF15" s="30">
        <v>87342.69</v>
      </c>
      <c r="BG15" s="30">
        <v>52559.79</v>
      </c>
      <c r="BH15" s="30">
        <v>52207</v>
      </c>
      <c r="BI15" s="30">
        <v>49721.24</v>
      </c>
      <c r="BJ15" s="30">
        <v>49141.9</v>
      </c>
      <c r="BK15" s="30">
        <v>49049.85</v>
      </c>
      <c r="BL15" s="30">
        <v>47509.04</v>
      </c>
      <c r="BM15" s="30">
        <v>48679.78</v>
      </c>
      <c r="BN15" s="30">
        <v>49477.03</v>
      </c>
      <c r="BO15" s="30">
        <v>50193.83</v>
      </c>
      <c r="BP15" s="30">
        <v>58763.02</v>
      </c>
      <c r="BQ15" s="30">
        <v>73558.14</v>
      </c>
      <c r="BR15" s="30" t="s">
        <v>260</v>
      </c>
      <c r="BS15" s="30" t="s">
        <v>261</v>
      </c>
      <c r="BT15" s="30" t="s">
        <v>262</v>
      </c>
      <c r="BU15" s="30" t="s">
        <v>263</v>
      </c>
      <c r="BV15" s="30" t="s">
        <v>264</v>
      </c>
      <c r="BW15" s="30" t="s">
        <v>265</v>
      </c>
      <c r="BX15" s="30" t="s">
        <v>266</v>
      </c>
      <c r="BY15" s="30" t="s">
        <v>267</v>
      </c>
      <c r="BZ15" s="30" t="s">
        <v>268</v>
      </c>
      <c r="CA15" s="30" t="s">
        <v>269</v>
      </c>
      <c r="CB15" s="30" t="s">
        <v>270</v>
      </c>
      <c r="CC15" s="30" t="s">
        <v>271</v>
      </c>
      <c r="CD15" s="30" t="s">
        <v>272</v>
      </c>
      <c r="CE15" s="30" t="s">
        <v>273</v>
      </c>
      <c r="CF15" s="30" t="s">
        <v>274</v>
      </c>
      <c r="CG15" s="30" t="s">
        <v>275</v>
      </c>
      <c r="CH15" s="30" t="s">
        <v>276</v>
      </c>
      <c r="CI15" s="30" t="s">
        <v>277</v>
      </c>
      <c r="CJ15" s="30" t="s">
        <v>278</v>
      </c>
      <c r="CK15" s="30" t="s">
        <v>279</v>
      </c>
    </row>
    <row r="16" spans="2:89" ht="15">
      <c r="B16" s="26" t="s">
        <v>280</v>
      </c>
      <c r="C16" s="29" t="s">
        <v>281</v>
      </c>
      <c r="D16" s="22" t="s">
        <v>127</v>
      </c>
      <c r="E16" s="30">
        <v>213568.08</v>
      </c>
      <c r="F16" s="30">
        <v>6958.04</v>
      </c>
      <c r="G16" s="30">
        <v>11404.46</v>
      </c>
      <c r="H16" s="30">
        <v>18071.16</v>
      </c>
      <c r="I16" s="30">
        <v>11519.52</v>
      </c>
      <c r="J16" s="30">
        <v>17460.39</v>
      </c>
      <c r="K16" s="30">
        <v>18564.53</v>
      </c>
      <c r="L16" s="30">
        <v>16462.78</v>
      </c>
      <c r="M16" s="30">
        <v>16834.349999999999</v>
      </c>
      <c r="N16" s="30">
        <v>16553.900000000001</v>
      </c>
      <c r="O16" s="30">
        <v>17226.46</v>
      </c>
      <c r="P16" s="30">
        <v>21674.400000000001</v>
      </c>
      <c r="Q16" s="30">
        <v>40838.089999999997</v>
      </c>
      <c r="R16" s="30">
        <v>190488.45</v>
      </c>
      <c r="S16" s="30">
        <v>12751.31</v>
      </c>
      <c r="T16" s="30">
        <v>12751.31</v>
      </c>
      <c r="U16" s="30">
        <v>12751.31</v>
      </c>
      <c r="V16" s="30">
        <v>12568.95</v>
      </c>
      <c r="W16" s="30">
        <v>12613.83</v>
      </c>
      <c r="X16" s="30">
        <v>13223.34</v>
      </c>
      <c r="Y16" s="30">
        <v>12959.92</v>
      </c>
      <c r="Z16" s="30">
        <v>22850.81</v>
      </c>
      <c r="AA16" s="30">
        <v>17495.05</v>
      </c>
      <c r="AB16" s="30">
        <v>14765.12</v>
      </c>
      <c r="AC16" s="30">
        <v>16676.27</v>
      </c>
      <c r="AD16" s="30">
        <v>29081.23</v>
      </c>
      <c r="AE16" s="30">
        <v>189035.61</v>
      </c>
      <c r="AF16" s="30">
        <v>5200.42</v>
      </c>
      <c r="AG16" s="30">
        <v>10781.65</v>
      </c>
      <c r="AH16" s="30">
        <v>16706.099999999999</v>
      </c>
      <c r="AI16" s="30">
        <v>12324.91</v>
      </c>
      <c r="AJ16" s="30">
        <v>12972.32</v>
      </c>
      <c r="AK16" s="30">
        <v>15468.8</v>
      </c>
      <c r="AL16" s="30">
        <v>14599.7</v>
      </c>
      <c r="AM16" s="30">
        <v>14439.22</v>
      </c>
      <c r="AN16" s="30">
        <v>15109.91</v>
      </c>
      <c r="AO16" s="30">
        <v>16835.740000000002</v>
      </c>
      <c r="AP16" s="30">
        <v>18887.009999999998</v>
      </c>
      <c r="AQ16" s="30">
        <v>35709.83</v>
      </c>
      <c r="AR16" s="30">
        <v>216684.41</v>
      </c>
      <c r="AS16" s="30">
        <v>7068.1</v>
      </c>
      <c r="AT16" s="30">
        <v>12066.56</v>
      </c>
      <c r="AU16" s="30">
        <v>19232.98</v>
      </c>
      <c r="AV16" s="30">
        <v>11949.45</v>
      </c>
      <c r="AW16" s="30">
        <v>17045.82</v>
      </c>
      <c r="AX16" s="30">
        <v>17991.66</v>
      </c>
      <c r="AY16" s="30">
        <v>18434.490000000002</v>
      </c>
      <c r="AZ16" s="30">
        <v>17575.330000000002</v>
      </c>
      <c r="BA16" s="30">
        <v>17344.68</v>
      </c>
      <c r="BB16" s="30">
        <v>17476.060000000001</v>
      </c>
      <c r="BC16" s="30">
        <v>21696.080000000002</v>
      </c>
      <c r="BD16" s="30">
        <v>38803.18</v>
      </c>
      <c r="BE16" s="30">
        <v>223053.71</v>
      </c>
      <c r="BF16" s="30">
        <v>7320.68</v>
      </c>
      <c r="BG16" s="30">
        <v>11843.95</v>
      </c>
      <c r="BH16" s="30">
        <v>20451.89</v>
      </c>
      <c r="BI16" s="30">
        <v>10972.75</v>
      </c>
      <c r="BJ16" s="30">
        <v>16370.66</v>
      </c>
      <c r="BK16" s="30">
        <v>15470.45</v>
      </c>
      <c r="BL16" s="30">
        <v>24809.97</v>
      </c>
      <c r="BM16" s="30">
        <v>17503.650000000001</v>
      </c>
      <c r="BN16" s="30">
        <v>14842.98</v>
      </c>
      <c r="BO16" s="30">
        <v>17516.93</v>
      </c>
      <c r="BP16" s="30">
        <v>21138.880000000001</v>
      </c>
      <c r="BQ16" s="30">
        <v>44810.93</v>
      </c>
      <c r="BR16" s="30" t="s">
        <v>282</v>
      </c>
      <c r="BS16" s="30" t="s">
        <v>283</v>
      </c>
      <c r="BT16" s="30" t="s">
        <v>284</v>
      </c>
      <c r="BU16" s="30" t="s">
        <v>285</v>
      </c>
      <c r="BV16" s="30" t="s">
        <v>286</v>
      </c>
      <c r="BW16" s="30" t="s">
        <v>287</v>
      </c>
      <c r="BX16" s="30" t="s">
        <v>288</v>
      </c>
      <c r="BY16" s="30" t="s">
        <v>289</v>
      </c>
      <c r="BZ16" s="30" t="s">
        <v>290</v>
      </c>
      <c r="CA16" s="30" t="s">
        <v>291</v>
      </c>
      <c r="CB16" s="30" t="s">
        <v>292</v>
      </c>
      <c r="CC16" s="30" t="s">
        <v>293</v>
      </c>
      <c r="CD16" s="30" t="s">
        <v>294</v>
      </c>
      <c r="CE16" s="30" t="s">
        <v>295</v>
      </c>
      <c r="CF16" s="30" t="s">
        <v>296</v>
      </c>
      <c r="CG16" s="30" t="s">
        <v>297</v>
      </c>
      <c r="CH16" s="30" t="s">
        <v>298</v>
      </c>
      <c r="CI16" s="30" t="s">
        <v>299</v>
      </c>
      <c r="CJ16" s="30" t="s">
        <v>300</v>
      </c>
      <c r="CK16" s="30" t="s">
        <v>301</v>
      </c>
    </row>
    <row r="17" spans="2:89" ht="15">
      <c r="B17" s="26" t="s">
        <v>302</v>
      </c>
      <c r="C17" s="29" t="s">
        <v>303</v>
      </c>
      <c r="D17" s="22" t="s">
        <v>127</v>
      </c>
      <c r="E17" s="63" t="s">
        <v>304</v>
      </c>
      <c r="F17" s="63" t="s">
        <v>304</v>
      </c>
      <c r="G17" s="63" t="s">
        <v>304</v>
      </c>
      <c r="H17" s="63" t="s">
        <v>304</v>
      </c>
      <c r="I17" s="63" t="s">
        <v>304</v>
      </c>
      <c r="J17" s="63" t="s">
        <v>304</v>
      </c>
      <c r="K17" s="63" t="s">
        <v>304</v>
      </c>
      <c r="L17" s="63" t="s">
        <v>304</v>
      </c>
      <c r="M17" s="63" t="s">
        <v>304</v>
      </c>
      <c r="N17" s="63" t="s">
        <v>304</v>
      </c>
      <c r="O17" s="63" t="s">
        <v>304</v>
      </c>
      <c r="P17" s="63" t="s">
        <v>304</v>
      </c>
      <c r="Q17" s="63" t="s">
        <v>304</v>
      </c>
      <c r="R17" s="63" t="s">
        <v>304</v>
      </c>
      <c r="S17" s="63" t="s">
        <v>304</v>
      </c>
      <c r="T17" s="63" t="s">
        <v>304</v>
      </c>
      <c r="U17" s="63" t="s">
        <v>304</v>
      </c>
      <c r="V17" s="63" t="s">
        <v>304</v>
      </c>
      <c r="W17" s="63" t="s">
        <v>304</v>
      </c>
      <c r="X17" s="63" t="s">
        <v>304</v>
      </c>
      <c r="Y17" s="63" t="s">
        <v>304</v>
      </c>
      <c r="Z17" s="63" t="s">
        <v>304</v>
      </c>
      <c r="AA17" s="63" t="s">
        <v>304</v>
      </c>
      <c r="AB17" s="63" t="s">
        <v>304</v>
      </c>
      <c r="AC17" s="63" t="s">
        <v>304</v>
      </c>
      <c r="AD17" s="63" t="s">
        <v>304</v>
      </c>
      <c r="AE17" s="63" t="s">
        <v>304</v>
      </c>
      <c r="AF17" s="63" t="s">
        <v>304</v>
      </c>
      <c r="AG17" s="63" t="s">
        <v>304</v>
      </c>
      <c r="AH17" s="63" t="s">
        <v>304</v>
      </c>
      <c r="AI17" s="63" t="s">
        <v>304</v>
      </c>
      <c r="AJ17" s="63" t="s">
        <v>304</v>
      </c>
      <c r="AK17" s="63" t="s">
        <v>304</v>
      </c>
      <c r="AL17" s="63" t="s">
        <v>304</v>
      </c>
      <c r="AM17" s="63" t="s">
        <v>304</v>
      </c>
      <c r="AN17" s="63" t="s">
        <v>304</v>
      </c>
      <c r="AO17" s="63" t="s">
        <v>304</v>
      </c>
      <c r="AP17" s="63" t="s">
        <v>304</v>
      </c>
      <c r="AQ17" s="63" t="s">
        <v>304</v>
      </c>
      <c r="AR17" s="63" t="s">
        <v>304</v>
      </c>
      <c r="AS17" s="63" t="s">
        <v>304</v>
      </c>
      <c r="AT17" s="63" t="s">
        <v>304</v>
      </c>
      <c r="AU17" s="63" t="s">
        <v>304</v>
      </c>
      <c r="AV17" s="63" t="s">
        <v>304</v>
      </c>
      <c r="AW17" s="63" t="s">
        <v>304</v>
      </c>
      <c r="AX17" s="63" t="s">
        <v>304</v>
      </c>
      <c r="AY17" s="63" t="s">
        <v>304</v>
      </c>
      <c r="AZ17" s="63" t="s">
        <v>304</v>
      </c>
      <c r="BA17" s="63" t="s">
        <v>304</v>
      </c>
      <c r="BB17" s="63" t="s">
        <v>304</v>
      </c>
      <c r="BC17" s="63" t="s">
        <v>304</v>
      </c>
      <c r="BD17" s="63" t="s">
        <v>304</v>
      </c>
      <c r="BE17" s="63" t="s">
        <v>304</v>
      </c>
      <c r="BF17" s="63" t="s">
        <v>304</v>
      </c>
      <c r="BG17" s="63" t="s">
        <v>304</v>
      </c>
      <c r="BH17" s="63" t="s">
        <v>304</v>
      </c>
      <c r="BI17" s="63" t="s">
        <v>304</v>
      </c>
      <c r="BJ17" s="63" t="s">
        <v>304</v>
      </c>
      <c r="BK17" s="63" t="s">
        <v>304</v>
      </c>
      <c r="BL17" s="63" t="s">
        <v>304</v>
      </c>
      <c r="BM17" s="63" t="s">
        <v>304</v>
      </c>
      <c r="BN17" s="63" t="s">
        <v>304</v>
      </c>
      <c r="BO17" s="63" t="s">
        <v>304</v>
      </c>
      <c r="BP17" s="63" t="s">
        <v>304</v>
      </c>
      <c r="BQ17" s="63" t="s">
        <v>304</v>
      </c>
      <c r="BR17" s="63" t="s">
        <v>304</v>
      </c>
      <c r="BS17" s="63" t="s">
        <v>304</v>
      </c>
      <c r="BT17" s="63" t="s">
        <v>304</v>
      </c>
      <c r="BU17" s="63" t="s">
        <v>304</v>
      </c>
      <c r="BV17" s="63" t="s">
        <v>304</v>
      </c>
      <c r="BW17" s="63" t="s">
        <v>304</v>
      </c>
      <c r="BX17" s="63" t="s">
        <v>304</v>
      </c>
      <c r="BY17" s="63" t="s">
        <v>304</v>
      </c>
      <c r="BZ17" s="63" t="s">
        <v>304</v>
      </c>
      <c r="CA17" s="63" t="s">
        <v>304</v>
      </c>
      <c r="CB17" s="63" t="s">
        <v>304</v>
      </c>
      <c r="CC17" s="63" t="s">
        <v>304</v>
      </c>
      <c r="CD17" s="63" t="s">
        <v>304</v>
      </c>
      <c r="CE17" s="63" t="s">
        <v>304</v>
      </c>
      <c r="CF17" s="63" t="s">
        <v>304</v>
      </c>
      <c r="CG17" s="63" t="s">
        <v>304</v>
      </c>
      <c r="CH17" s="63" t="s">
        <v>304</v>
      </c>
      <c r="CI17" s="63" t="s">
        <v>304</v>
      </c>
      <c r="CJ17" s="63" t="s">
        <v>304</v>
      </c>
      <c r="CK17" s="63" t="s">
        <v>304</v>
      </c>
    </row>
    <row r="18" spans="2:89" ht="15">
      <c r="B18" s="26" t="s">
        <v>305</v>
      </c>
      <c r="C18" s="29" t="s">
        <v>306</v>
      </c>
      <c r="D18" s="22" t="s">
        <v>127</v>
      </c>
      <c r="E18" s="30">
        <v>5668</v>
      </c>
      <c r="F18" s="30">
        <v>496.62</v>
      </c>
      <c r="G18" s="30">
        <v>496.31</v>
      </c>
      <c r="H18" s="30">
        <v>493.43</v>
      </c>
      <c r="I18" s="30">
        <v>553.04</v>
      </c>
      <c r="J18" s="30">
        <v>459.74</v>
      </c>
      <c r="K18" s="30">
        <v>458.26</v>
      </c>
      <c r="L18" s="30">
        <v>479.87</v>
      </c>
      <c r="M18" s="30">
        <v>477.79</v>
      </c>
      <c r="N18" s="30">
        <v>477.08</v>
      </c>
      <c r="O18" s="30">
        <v>388.91</v>
      </c>
      <c r="P18" s="30">
        <v>395.18</v>
      </c>
      <c r="Q18" s="30">
        <v>491.78</v>
      </c>
      <c r="R18" s="30">
        <v>4949.7299999999996</v>
      </c>
      <c r="S18" s="30">
        <v>421.84</v>
      </c>
      <c r="T18" s="30">
        <v>421.84</v>
      </c>
      <c r="U18" s="30">
        <v>421.84</v>
      </c>
      <c r="V18" s="30">
        <v>395.95</v>
      </c>
      <c r="W18" s="30">
        <v>391.08</v>
      </c>
      <c r="X18" s="30">
        <v>414.41</v>
      </c>
      <c r="Y18" s="30">
        <v>395.99</v>
      </c>
      <c r="Z18" s="30">
        <v>413.66</v>
      </c>
      <c r="AA18" s="30">
        <v>412.47</v>
      </c>
      <c r="AB18" s="30">
        <v>441.39</v>
      </c>
      <c r="AC18" s="30">
        <v>408.26</v>
      </c>
      <c r="AD18" s="30">
        <v>410.99</v>
      </c>
      <c r="AE18" s="30">
        <v>5239.3</v>
      </c>
      <c r="AF18" s="30">
        <v>384.69</v>
      </c>
      <c r="AG18" s="30">
        <v>411.68</v>
      </c>
      <c r="AH18" s="30">
        <v>422.37</v>
      </c>
      <c r="AI18" s="30">
        <v>404.7</v>
      </c>
      <c r="AJ18" s="30">
        <v>416.42</v>
      </c>
      <c r="AK18" s="30">
        <v>407.72</v>
      </c>
      <c r="AL18" s="30">
        <v>408.73</v>
      </c>
      <c r="AM18" s="30">
        <v>408.29</v>
      </c>
      <c r="AN18" s="30">
        <v>406.94</v>
      </c>
      <c r="AO18" s="30">
        <v>404.69</v>
      </c>
      <c r="AP18" s="30">
        <v>406.24</v>
      </c>
      <c r="AQ18" s="30">
        <v>756.81</v>
      </c>
      <c r="AR18" s="30">
        <v>4557.34</v>
      </c>
      <c r="AS18" s="30">
        <v>340.06</v>
      </c>
      <c r="AT18" s="30">
        <v>339.46</v>
      </c>
      <c r="AU18" s="30">
        <v>339.34</v>
      </c>
      <c r="AV18" s="30">
        <v>345.87</v>
      </c>
      <c r="AW18" s="30">
        <v>331.02</v>
      </c>
      <c r="AX18" s="30">
        <v>329.45</v>
      </c>
      <c r="AY18" s="30">
        <v>329.53</v>
      </c>
      <c r="AZ18" s="30">
        <v>327.89</v>
      </c>
      <c r="BA18" s="30">
        <v>327.55</v>
      </c>
      <c r="BB18" s="30">
        <v>328</v>
      </c>
      <c r="BC18" s="30">
        <v>367.34</v>
      </c>
      <c r="BD18" s="30">
        <v>851.82</v>
      </c>
      <c r="BE18" s="30">
        <v>3951.18</v>
      </c>
      <c r="BF18" s="30">
        <v>325.83</v>
      </c>
      <c r="BG18" s="30">
        <v>323.99</v>
      </c>
      <c r="BH18" s="30">
        <v>323.52999999999997</v>
      </c>
      <c r="BI18" s="30">
        <v>323.94</v>
      </c>
      <c r="BJ18" s="30">
        <v>322.52</v>
      </c>
      <c r="BK18" s="30">
        <v>322.05</v>
      </c>
      <c r="BL18" s="30">
        <v>322.45</v>
      </c>
      <c r="BM18" s="30">
        <v>321.02999999999997</v>
      </c>
      <c r="BN18" s="30">
        <v>320.52</v>
      </c>
      <c r="BO18" s="30">
        <v>214.55</v>
      </c>
      <c r="BP18" s="30">
        <v>213.36</v>
      </c>
      <c r="BQ18" s="30">
        <v>617.41999999999996</v>
      </c>
      <c r="BR18" s="30" t="s">
        <v>307</v>
      </c>
      <c r="BS18" s="30">
        <v>173.51</v>
      </c>
      <c r="BT18" s="30">
        <v>172.18</v>
      </c>
      <c r="BU18" s="30">
        <v>171.83</v>
      </c>
      <c r="BV18" s="30">
        <v>172.3</v>
      </c>
      <c r="BW18" s="30">
        <v>171.14</v>
      </c>
      <c r="BX18" s="30">
        <v>170.74</v>
      </c>
      <c r="BY18" s="30">
        <v>168.48</v>
      </c>
      <c r="BZ18" s="30">
        <v>167.21</v>
      </c>
      <c r="CA18" s="30">
        <v>166.93</v>
      </c>
      <c r="CB18" s="30">
        <v>154.07</v>
      </c>
      <c r="CC18" s="30">
        <v>152.94999999999999</v>
      </c>
      <c r="CD18" s="30">
        <v>153.81</v>
      </c>
      <c r="CE18" s="30">
        <v>547.91</v>
      </c>
      <c r="CF18" s="30">
        <v>163.34</v>
      </c>
      <c r="CG18" s="30">
        <v>83.25</v>
      </c>
      <c r="CH18" s="30">
        <v>79.89</v>
      </c>
      <c r="CI18" s="30">
        <v>83.45</v>
      </c>
      <c r="CJ18" s="30">
        <v>81.17</v>
      </c>
      <c r="CK18" s="30">
        <v>56.81</v>
      </c>
    </row>
    <row r="19" spans="2:89" ht="15">
      <c r="B19" s="26" t="s">
        <v>308</v>
      </c>
      <c r="C19" s="29" t="s">
        <v>309</v>
      </c>
      <c r="D19" s="22" t="s">
        <v>127</v>
      </c>
      <c r="E19" s="30" t="s">
        <v>304</v>
      </c>
      <c r="F19" s="30" t="s">
        <v>304</v>
      </c>
      <c r="G19" s="30" t="s">
        <v>304</v>
      </c>
      <c r="H19" s="30" t="s">
        <v>304</v>
      </c>
      <c r="I19" s="30" t="s">
        <v>304</v>
      </c>
      <c r="J19" s="30" t="s">
        <v>304</v>
      </c>
      <c r="K19" s="30" t="s">
        <v>304</v>
      </c>
      <c r="L19" s="30" t="s">
        <v>304</v>
      </c>
      <c r="M19" s="30" t="s">
        <v>304</v>
      </c>
      <c r="N19" s="30" t="s">
        <v>304</v>
      </c>
      <c r="O19" s="30" t="s">
        <v>304</v>
      </c>
      <c r="P19" s="30" t="s">
        <v>304</v>
      </c>
      <c r="Q19" s="30" t="s">
        <v>304</v>
      </c>
      <c r="R19" s="30" t="s">
        <v>304</v>
      </c>
      <c r="S19" s="30" t="s">
        <v>304</v>
      </c>
      <c r="T19" s="30" t="s">
        <v>304</v>
      </c>
      <c r="U19" s="30" t="s">
        <v>304</v>
      </c>
      <c r="V19" s="30" t="s">
        <v>304</v>
      </c>
      <c r="W19" s="30" t="s">
        <v>304</v>
      </c>
      <c r="X19" s="30" t="s">
        <v>304</v>
      </c>
      <c r="Y19" s="30" t="s">
        <v>304</v>
      </c>
      <c r="Z19" s="30" t="s">
        <v>304</v>
      </c>
      <c r="AA19" s="30" t="s">
        <v>304</v>
      </c>
      <c r="AB19" s="30" t="s">
        <v>304</v>
      </c>
      <c r="AC19" s="30" t="s">
        <v>304</v>
      </c>
      <c r="AD19" s="30" t="s">
        <v>304</v>
      </c>
      <c r="AE19" s="30" t="s">
        <v>304</v>
      </c>
      <c r="AF19" s="30" t="s">
        <v>304</v>
      </c>
      <c r="AG19" s="30" t="s">
        <v>304</v>
      </c>
      <c r="AH19" s="30" t="s">
        <v>304</v>
      </c>
      <c r="AI19" s="30" t="s">
        <v>304</v>
      </c>
      <c r="AJ19" s="30" t="s">
        <v>304</v>
      </c>
      <c r="AK19" s="30" t="s">
        <v>304</v>
      </c>
      <c r="AL19" s="30" t="s">
        <v>304</v>
      </c>
      <c r="AM19" s="30" t="s">
        <v>304</v>
      </c>
      <c r="AN19" s="30" t="s">
        <v>304</v>
      </c>
      <c r="AO19" s="30" t="s">
        <v>304</v>
      </c>
      <c r="AP19" s="30" t="s">
        <v>304</v>
      </c>
      <c r="AQ19" s="30" t="s">
        <v>304</v>
      </c>
      <c r="AR19" s="30" t="s">
        <v>304</v>
      </c>
      <c r="AS19" s="30" t="s">
        <v>304</v>
      </c>
      <c r="AT19" s="30" t="s">
        <v>304</v>
      </c>
      <c r="AU19" s="30" t="s">
        <v>304</v>
      </c>
      <c r="AV19" s="30" t="s">
        <v>304</v>
      </c>
      <c r="AW19" s="30" t="s">
        <v>304</v>
      </c>
      <c r="AX19" s="30" t="s">
        <v>304</v>
      </c>
      <c r="AY19" s="30" t="s">
        <v>304</v>
      </c>
      <c r="AZ19" s="30" t="s">
        <v>304</v>
      </c>
      <c r="BA19" s="30" t="s">
        <v>304</v>
      </c>
      <c r="BB19" s="30" t="s">
        <v>304</v>
      </c>
      <c r="BC19" s="30" t="s">
        <v>304</v>
      </c>
      <c r="BD19" s="30" t="s">
        <v>304</v>
      </c>
      <c r="BE19" s="30" t="s">
        <v>304</v>
      </c>
      <c r="BF19" s="30" t="s">
        <v>304</v>
      </c>
      <c r="BG19" s="30" t="s">
        <v>304</v>
      </c>
      <c r="BH19" s="30" t="s">
        <v>304</v>
      </c>
      <c r="BI19" s="30" t="s">
        <v>304</v>
      </c>
      <c r="BJ19" s="30" t="s">
        <v>304</v>
      </c>
      <c r="BK19" s="30" t="s">
        <v>304</v>
      </c>
      <c r="BL19" s="30" t="s">
        <v>304</v>
      </c>
      <c r="BM19" s="30" t="s">
        <v>304</v>
      </c>
      <c r="BN19" s="30" t="s">
        <v>304</v>
      </c>
      <c r="BO19" s="30" t="s">
        <v>304</v>
      </c>
      <c r="BP19" s="30" t="s">
        <v>304</v>
      </c>
      <c r="BQ19" s="30" t="s">
        <v>304</v>
      </c>
      <c r="BR19" s="30" t="s">
        <v>304</v>
      </c>
      <c r="BS19" s="30" t="s">
        <v>304</v>
      </c>
      <c r="BT19" s="30" t="s">
        <v>304</v>
      </c>
      <c r="BU19" s="30" t="s">
        <v>304</v>
      </c>
      <c r="BV19" s="30" t="s">
        <v>304</v>
      </c>
      <c r="BW19" s="30" t="s">
        <v>304</v>
      </c>
      <c r="BX19" s="30" t="s">
        <v>304</v>
      </c>
      <c r="BY19" s="30" t="s">
        <v>304</v>
      </c>
      <c r="BZ19" s="30" t="s">
        <v>304</v>
      </c>
      <c r="CA19" s="30" t="s">
        <v>304</v>
      </c>
      <c r="CB19" s="30" t="s">
        <v>304</v>
      </c>
      <c r="CC19" s="30" t="s">
        <v>304</v>
      </c>
      <c r="CD19" s="30" t="s">
        <v>304</v>
      </c>
      <c r="CE19" s="30" t="s">
        <v>304</v>
      </c>
      <c r="CF19" s="30" t="s">
        <v>304</v>
      </c>
      <c r="CG19" s="30" t="s">
        <v>304</v>
      </c>
      <c r="CH19" s="30" t="s">
        <v>304</v>
      </c>
      <c r="CI19" s="30" t="s">
        <v>304</v>
      </c>
      <c r="CJ19" s="30" t="s">
        <v>304</v>
      </c>
      <c r="CK19" s="30" t="s">
        <v>304</v>
      </c>
    </row>
    <row r="20" spans="2:89" ht="15">
      <c r="B20" s="212" t="s">
        <v>310</v>
      </c>
      <c r="C20" s="29" t="s">
        <v>193</v>
      </c>
      <c r="D20" s="22" t="s">
        <v>127</v>
      </c>
      <c r="E20" s="30">
        <v>33375.839999999997</v>
      </c>
      <c r="F20" s="30">
        <v>728.22</v>
      </c>
      <c r="G20" s="30">
        <v>527.09</v>
      </c>
      <c r="H20" s="30">
        <v>778.12</v>
      </c>
      <c r="I20" s="30">
        <v>5639.17</v>
      </c>
      <c r="J20" s="30">
        <v>2827.18</v>
      </c>
      <c r="K20" s="30">
        <v>464.1</v>
      </c>
      <c r="L20" s="30">
        <v>5067.6400000000003</v>
      </c>
      <c r="M20" s="30">
        <v>903.51</v>
      </c>
      <c r="N20" s="30">
        <v>1547.45</v>
      </c>
      <c r="O20" s="30">
        <v>2779.82</v>
      </c>
      <c r="P20" s="30">
        <v>1870.02</v>
      </c>
      <c r="Q20" s="30">
        <v>10243.540000000001</v>
      </c>
      <c r="R20" s="30">
        <v>51923.45</v>
      </c>
      <c r="S20" s="30">
        <v>580.55999999999995</v>
      </c>
      <c r="T20" s="30">
        <v>580.55999999999995</v>
      </c>
      <c r="U20" s="30">
        <v>580.55999999999995</v>
      </c>
      <c r="V20" s="30">
        <v>3548.85</v>
      </c>
      <c r="W20" s="30">
        <v>808.41</v>
      </c>
      <c r="X20" s="30">
        <v>1346.87</v>
      </c>
      <c r="Y20" s="30">
        <v>1520.61</v>
      </c>
      <c r="Z20" s="30">
        <v>2648.46</v>
      </c>
      <c r="AA20" s="30">
        <v>4103.6499999999996</v>
      </c>
      <c r="AB20" s="30">
        <v>3635.45</v>
      </c>
      <c r="AC20" s="30">
        <v>820.64</v>
      </c>
      <c r="AD20" s="30">
        <v>31748.85</v>
      </c>
      <c r="AE20" s="30">
        <v>24137.33</v>
      </c>
      <c r="AF20" s="30">
        <v>598.59</v>
      </c>
      <c r="AG20" s="30">
        <v>7504.4</v>
      </c>
      <c r="AH20" s="30">
        <v>1015.79</v>
      </c>
      <c r="AI20" s="30">
        <v>851.19</v>
      </c>
      <c r="AJ20" s="30">
        <v>1598.21</v>
      </c>
      <c r="AK20" s="30">
        <v>1561.8</v>
      </c>
      <c r="AL20" s="30">
        <v>1483.86</v>
      </c>
      <c r="AM20" s="30">
        <v>663.48</v>
      </c>
      <c r="AN20" s="30">
        <v>637.1</v>
      </c>
      <c r="AO20" s="30">
        <v>766.44</v>
      </c>
      <c r="AP20" s="30">
        <v>496.65</v>
      </c>
      <c r="AQ20" s="30">
        <v>6959.81</v>
      </c>
      <c r="AR20" s="30">
        <v>28275.03</v>
      </c>
      <c r="AS20" s="30">
        <v>765.17</v>
      </c>
      <c r="AT20" s="30">
        <v>827.56</v>
      </c>
      <c r="AU20" s="30">
        <v>731.97</v>
      </c>
      <c r="AV20" s="30">
        <v>7161.96</v>
      </c>
      <c r="AW20" s="30">
        <v>2073.54</v>
      </c>
      <c r="AX20" s="30">
        <v>385.16</v>
      </c>
      <c r="AY20" s="30">
        <v>7634.48</v>
      </c>
      <c r="AZ20" s="30">
        <v>1048.67</v>
      </c>
      <c r="BA20" s="30">
        <v>1037.54</v>
      </c>
      <c r="BB20" s="30">
        <v>1329.27</v>
      </c>
      <c r="BC20" s="30">
        <v>2255.37</v>
      </c>
      <c r="BD20" s="30">
        <v>3024.34</v>
      </c>
      <c r="BE20" s="30">
        <v>29936.92</v>
      </c>
      <c r="BF20" s="30">
        <v>675.49</v>
      </c>
      <c r="BG20" s="30">
        <v>1442.28</v>
      </c>
      <c r="BH20" s="30">
        <v>834.65</v>
      </c>
      <c r="BI20" s="30">
        <v>8418.2800000000007</v>
      </c>
      <c r="BJ20" s="30">
        <v>2716.85</v>
      </c>
      <c r="BK20" s="30">
        <v>362.61</v>
      </c>
      <c r="BL20" s="30">
        <v>1453.61</v>
      </c>
      <c r="BM20" s="30">
        <v>1779.66</v>
      </c>
      <c r="BN20" s="30">
        <v>345.53</v>
      </c>
      <c r="BO20" s="30">
        <v>297.11</v>
      </c>
      <c r="BP20" s="30">
        <v>7209.44</v>
      </c>
      <c r="BQ20" s="30">
        <v>4401.3999999999996</v>
      </c>
      <c r="BR20" s="30" t="s">
        <v>311</v>
      </c>
      <c r="BS20" s="30">
        <v>116.28</v>
      </c>
      <c r="BT20" s="30">
        <v>634.91999999999996</v>
      </c>
      <c r="BU20" s="30" t="s">
        <v>312</v>
      </c>
      <c r="BV20" s="30">
        <v>971.71</v>
      </c>
      <c r="BW20" s="30">
        <v>981.29</v>
      </c>
      <c r="BX20" s="30">
        <v>533.87</v>
      </c>
      <c r="BY20" s="30">
        <v>650.92999999999995</v>
      </c>
      <c r="BZ20" s="30" t="s">
        <v>313</v>
      </c>
      <c r="CA20" s="30">
        <v>139.1</v>
      </c>
      <c r="CB20" s="30" t="s">
        <v>314</v>
      </c>
      <c r="CC20" s="30" t="s">
        <v>315</v>
      </c>
      <c r="CD20" s="30" t="s">
        <v>316</v>
      </c>
      <c r="CE20" s="30" t="s">
        <v>317</v>
      </c>
      <c r="CF20" s="30">
        <v>145.15</v>
      </c>
      <c r="CG20" s="30">
        <v>704.69</v>
      </c>
      <c r="CH20" s="30" t="s">
        <v>318</v>
      </c>
      <c r="CI20" s="30">
        <v>724.25</v>
      </c>
      <c r="CJ20" s="30" t="s">
        <v>319</v>
      </c>
      <c r="CK20" s="30" t="s">
        <v>320</v>
      </c>
    </row>
    <row r="21" spans="2:89" ht="15">
      <c r="B21" s="212" t="s">
        <v>321</v>
      </c>
      <c r="C21" s="29" t="s">
        <v>322</v>
      </c>
      <c r="D21" s="22" t="s">
        <v>127</v>
      </c>
      <c r="E21" s="30">
        <v>1050.98</v>
      </c>
      <c r="F21" s="30">
        <v>62.76</v>
      </c>
      <c r="G21" s="30">
        <v>78.7</v>
      </c>
      <c r="H21" s="30">
        <v>75.790000000000006</v>
      </c>
      <c r="I21" s="30">
        <v>68.239999999999995</v>
      </c>
      <c r="J21" s="30">
        <v>84.08</v>
      </c>
      <c r="K21" s="30">
        <v>83.37</v>
      </c>
      <c r="L21" s="30">
        <v>97.75</v>
      </c>
      <c r="M21" s="30">
        <v>94.88</v>
      </c>
      <c r="N21" s="30">
        <v>95.24</v>
      </c>
      <c r="O21" s="30">
        <v>111.95</v>
      </c>
      <c r="P21" s="30">
        <v>101.97</v>
      </c>
      <c r="Q21" s="30">
        <v>96.26</v>
      </c>
      <c r="R21" s="30">
        <v>934.03</v>
      </c>
      <c r="S21" s="30">
        <v>96.99</v>
      </c>
      <c r="T21" s="30">
        <v>96.99</v>
      </c>
      <c r="U21" s="30">
        <v>96.99</v>
      </c>
      <c r="V21" s="30">
        <v>70.55</v>
      </c>
      <c r="W21" s="30">
        <v>66.099999999999994</v>
      </c>
      <c r="X21" s="30">
        <v>68.760000000000005</v>
      </c>
      <c r="Y21" s="30">
        <v>64.849999999999994</v>
      </c>
      <c r="Z21" s="30">
        <v>68.52</v>
      </c>
      <c r="AA21" s="30">
        <v>66.34</v>
      </c>
      <c r="AB21" s="30">
        <v>69.75</v>
      </c>
      <c r="AC21" s="30">
        <v>83.64</v>
      </c>
      <c r="AD21" s="30">
        <v>84.56</v>
      </c>
      <c r="AE21" s="30">
        <v>958.4</v>
      </c>
      <c r="AF21" s="30">
        <v>81.48</v>
      </c>
      <c r="AG21" s="30">
        <v>77.62</v>
      </c>
      <c r="AH21" s="30">
        <v>77.069999999999993</v>
      </c>
      <c r="AI21" s="30">
        <v>72.56</v>
      </c>
      <c r="AJ21" s="30">
        <v>87.31</v>
      </c>
      <c r="AK21" s="30">
        <v>86.55</v>
      </c>
      <c r="AL21" s="30">
        <v>75.61</v>
      </c>
      <c r="AM21" s="30">
        <v>93.18</v>
      </c>
      <c r="AN21" s="30">
        <v>67.39</v>
      </c>
      <c r="AO21" s="30">
        <v>91.53</v>
      </c>
      <c r="AP21" s="30">
        <v>72.8</v>
      </c>
      <c r="AQ21" s="30">
        <v>75.3</v>
      </c>
      <c r="AR21" s="30">
        <v>1192.78</v>
      </c>
      <c r="AS21" s="30">
        <v>85.5</v>
      </c>
      <c r="AT21" s="30">
        <v>106.85</v>
      </c>
      <c r="AU21" s="30">
        <v>103.79</v>
      </c>
      <c r="AV21" s="30">
        <v>81.92</v>
      </c>
      <c r="AW21" s="30">
        <v>103.76</v>
      </c>
      <c r="AX21" s="30">
        <v>102.03</v>
      </c>
      <c r="AY21" s="30">
        <v>103.76</v>
      </c>
      <c r="AZ21" s="30">
        <v>99.51</v>
      </c>
      <c r="BA21" s="30">
        <v>101.5</v>
      </c>
      <c r="BB21" s="30">
        <v>109.84</v>
      </c>
      <c r="BC21" s="30">
        <v>99.8</v>
      </c>
      <c r="BD21" s="30">
        <v>94.5</v>
      </c>
      <c r="BE21" s="30">
        <v>1165.57</v>
      </c>
      <c r="BF21" s="30">
        <v>91.1</v>
      </c>
      <c r="BG21" s="30">
        <v>87.36</v>
      </c>
      <c r="BH21" s="30">
        <v>85.49</v>
      </c>
      <c r="BI21" s="30">
        <v>78.77</v>
      </c>
      <c r="BJ21" s="30">
        <v>102.45</v>
      </c>
      <c r="BK21" s="30">
        <v>118.17</v>
      </c>
      <c r="BL21" s="30">
        <v>112.66</v>
      </c>
      <c r="BM21" s="30">
        <v>99.6</v>
      </c>
      <c r="BN21" s="30">
        <v>95.75</v>
      </c>
      <c r="BO21" s="30">
        <v>105.19</v>
      </c>
      <c r="BP21" s="30">
        <v>98.4</v>
      </c>
      <c r="BQ21" s="30">
        <v>90.62</v>
      </c>
      <c r="BR21" s="30" t="s">
        <v>323</v>
      </c>
      <c r="BS21" s="30">
        <v>88.91</v>
      </c>
      <c r="BT21" s="30">
        <v>99.22</v>
      </c>
      <c r="BU21" s="30">
        <v>98.51</v>
      </c>
      <c r="BV21" s="30">
        <v>400.4</v>
      </c>
      <c r="BW21" s="30">
        <v>213.3</v>
      </c>
      <c r="BX21" s="30">
        <v>236.96</v>
      </c>
      <c r="BY21" s="30">
        <v>114.44</v>
      </c>
      <c r="BZ21" s="30">
        <v>431.98</v>
      </c>
      <c r="CA21" s="30">
        <v>125.12</v>
      </c>
      <c r="CB21" s="30">
        <v>326.41000000000003</v>
      </c>
      <c r="CC21" s="30">
        <v>227.9</v>
      </c>
      <c r="CD21" s="30">
        <v>181.81</v>
      </c>
      <c r="CE21" s="30" t="s">
        <v>324</v>
      </c>
      <c r="CF21" s="30">
        <v>193.15</v>
      </c>
      <c r="CG21" s="30">
        <v>195.73</v>
      </c>
      <c r="CH21" s="30">
        <v>210.44</v>
      </c>
      <c r="CI21" s="30">
        <v>186.35</v>
      </c>
      <c r="CJ21" s="30">
        <v>184.41</v>
      </c>
      <c r="CK21" s="30">
        <v>223.56</v>
      </c>
    </row>
    <row r="22" spans="2:89" ht="15">
      <c r="B22" s="212" t="s">
        <v>325</v>
      </c>
      <c r="C22" s="31" t="s">
        <v>326</v>
      </c>
      <c r="D22" s="32" t="s">
        <v>127</v>
      </c>
      <c r="E22" s="30">
        <v>320043.67</v>
      </c>
      <c r="F22" s="30">
        <v>15470.44</v>
      </c>
      <c r="G22" s="30">
        <v>19346.599999999999</v>
      </c>
      <c r="H22" s="30">
        <v>15835.5</v>
      </c>
      <c r="I22" s="30">
        <v>23557.8</v>
      </c>
      <c r="J22" s="30">
        <v>26606.11</v>
      </c>
      <c r="K22" s="30">
        <v>25808.71</v>
      </c>
      <c r="L22" s="30">
        <v>28912.76</v>
      </c>
      <c r="M22" s="30">
        <v>26796.92</v>
      </c>
      <c r="N22" s="30">
        <v>32514.13</v>
      </c>
      <c r="O22" s="30">
        <v>25819.91</v>
      </c>
      <c r="P22" s="30">
        <v>37961.410000000003</v>
      </c>
      <c r="Q22" s="30">
        <v>41413.370000000003</v>
      </c>
      <c r="R22" s="30">
        <v>385758.29</v>
      </c>
      <c r="S22" s="30">
        <v>23313.65</v>
      </c>
      <c r="T22" s="30">
        <v>23313.65</v>
      </c>
      <c r="U22" s="30">
        <v>23313.65</v>
      </c>
      <c r="V22" s="30">
        <v>33126.35</v>
      </c>
      <c r="W22" s="30">
        <v>30252.37</v>
      </c>
      <c r="X22" s="30">
        <v>35756.629999999997</v>
      </c>
      <c r="Y22" s="30">
        <v>31347.56</v>
      </c>
      <c r="Z22" s="30">
        <v>35413.56</v>
      </c>
      <c r="AA22" s="30">
        <v>35814.050000000003</v>
      </c>
      <c r="AB22" s="30">
        <v>44810.49</v>
      </c>
      <c r="AC22" s="30">
        <v>35050.519999999997</v>
      </c>
      <c r="AD22" s="30">
        <v>34245.800000000003</v>
      </c>
      <c r="AE22" s="30">
        <v>346147.23</v>
      </c>
      <c r="AF22" s="30">
        <v>19820.25</v>
      </c>
      <c r="AG22" s="30">
        <v>17661.72</v>
      </c>
      <c r="AH22" s="30">
        <v>21963.56</v>
      </c>
      <c r="AI22" s="30">
        <v>29580.52</v>
      </c>
      <c r="AJ22" s="30">
        <v>29255.05</v>
      </c>
      <c r="AK22" s="30">
        <v>26472.17</v>
      </c>
      <c r="AL22" s="30">
        <v>29710.35</v>
      </c>
      <c r="AM22" s="30">
        <v>26814.69</v>
      </c>
      <c r="AN22" s="30">
        <v>29071.09</v>
      </c>
      <c r="AO22" s="30">
        <v>39805.21</v>
      </c>
      <c r="AP22" s="30">
        <v>34399.699999999997</v>
      </c>
      <c r="AQ22" s="30">
        <v>41592.94</v>
      </c>
      <c r="AR22" s="30">
        <v>349212.74</v>
      </c>
      <c r="AS22" s="30">
        <v>19924.560000000001</v>
      </c>
      <c r="AT22" s="30">
        <v>24186.35</v>
      </c>
      <c r="AU22" s="30">
        <v>21171.9</v>
      </c>
      <c r="AV22" s="30">
        <v>26173.1</v>
      </c>
      <c r="AW22" s="30">
        <v>29795.32</v>
      </c>
      <c r="AX22" s="30">
        <v>28872.54</v>
      </c>
      <c r="AY22" s="30">
        <v>28668.92</v>
      </c>
      <c r="AZ22" s="30">
        <v>25551.15</v>
      </c>
      <c r="BA22" s="30">
        <v>31340.69</v>
      </c>
      <c r="BB22" s="30">
        <v>28711.89</v>
      </c>
      <c r="BC22" s="30">
        <v>41087.089999999997</v>
      </c>
      <c r="BD22" s="30">
        <v>43729.23</v>
      </c>
      <c r="BE22" s="30">
        <v>347076.37</v>
      </c>
      <c r="BF22" s="30">
        <v>20199.98</v>
      </c>
      <c r="BG22" s="30">
        <v>17237.72</v>
      </c>
      <c r="BH22" s="30">
        <v>24978.98</v>
      </c>
      <c r="BI22" s="30">
        <v>25404.27</v>
      </c>
      <c r="BJ22" s="30">
        <v>28509.14</v>
      </c>
      <c r="BK22" s="30">
        <v>32459.85</v>
      </c>
      <c r="BL22" s="30">
        <v>24351.360000000001</v>
      </c>
      <c r="BM22" s="30">
        <v>26474.240000000002</v>
      </c>
      <c r="BN22" s="30">
        <v>32782.620000000003</v>
      </c>
      <c r="BO22" s="30">
        <v>32195.63</v>
      </c>
      <c r="BP22" s="30">
        <v>38635.65</v>
      </c>
      <c r="BQ22" s="30">
        <v>43846.93</v>
      </c>
      <c r="BR22" s="30" t="s">
        <v>327</v>
      </c>
      <c r="BS22" s="30" t="s">
        <v>328</v>
      </c>
      <c r="BT22" s="30" t="s">
        <v>329</v>
      </c>
      <c r="BU22" s="30" t="s">
        <v>330</v>
      </c>
      <c r="BV22" s="30" t="s">
        <v>331</v>
      </c>
      <c r="BW22" s="30" t="s">
        <v>332</v>
      </c>
      <c r="BX22" s="30" t="s">
        <v>333</v>
      </c>
      <c r="BY22" s="30" t="s">
        <v>334</v>
      </c>
      <c r="BZ22" s="30" t="s">
        <v>335</v>
      </c>
      <c r="CA22" s="30" t="s">
        <v>336</v>
      </c>
      <c r="CB22" s="30" t="s">
        <v>337</v>
      </c>
      <c r="CC22" s="30" t="s">
        <v>338</v>
      </c>
      <c r="CD22" s="30" t="s">
        <v>339</v>
      </c>
      <c r="CE22" s="30" t="s">
        <v>340</v>
      </c>
      <c r="CF22" s="30" t="s">
        <v>341</v>
      </c>
      <c r="CG22" s="30" t="s">
        <v>342</v>
      </c>
      <c r="CH22" s="30" t="s">
        <v>343</v>
      </c>
      <c r="CI22" s="30" t="s">
        <v>344</v>
      </c>
      <c r="CJ22" s="30" t="s">
        <v>345</v>
      </c>
      <c r="CK22" s="30" t="s">
        <v>346</v>
      </c>
    </row>
    <row r="23" spans="2:89" ht="15">
      <c r="B23" s="213" t="s">
        <v>347</v>
      </c>
      <c r="C23" s="207" t="s">
        <v>348</v>
      </c>
      <c r="D23" s="187" t="s">
        <v>127</v>
      </c>
      <c r="E23" s="222">
        <v>175904.32</v>
      </c>
      <c r="F23" s="222">
        <v>50216.83</v>
      </c>
      <c r="G23" s="222">
        <v>18584.439999999999</v>
      </c>
      <c r="H23" s="222">
        <v>37747.14</v>
      </c>
      <c r="I23" s="222">
        <v>36861.97</v>
      </c>
      <c r="J23" s="222">
        <v>7922.58</v>
      </c>
      <c r="K23" s="222">
        <v>13643.99</v>
      </c>
      <c r="L23" s="222">
        <v>14117.19</v>
      </c>
      <c r="M23" s="222">
        <v>10350.549999999999</v>
      </c>
      <c r="N23" s="222">
        <v>7740.95</v>
      </c>
      <c r="O23" s="222">
        <v>18819.689999999999</v>
      </c>
      <c r="P23" s="222">
        <v>4212.17</v>
      </c>
      <c r="Q23" s="222">
        <v>-44313.17</v>
      </c>
      <c r="R23" s="222">
        <v>87796.95</v>
      </c>
      <c r="S23" s="222">
        <v>49115.21</v>
      </c>
      <c r="T23" s="222">
        <v>13779.24</v>
      </c>
      <c r="U23" s="222">
        <v>18292.37</v>
      </c>
      <c r="V23" s="222">
        <v>13111.76</v>
      </c>
      <c r="W23" s="222">
        <v>17378.560000000001</v>
      </c>
      <c r="X23" s="222">
        <v>11010.79</v>
      </c>
      <c r="Y23" s="222">
        <v>17359.07</v>
      </c>
      <c r="Z23" s="222">
        <v>351.9</v>
      </c>
      <c r="AA23" s="222">
        <v>14725.73</v>
      </c>
      <c r="AB23" s="222">
        <v>-4640.37</v>
      </c>
      <c r="AC23" s="222">
        <v>893</v>
      </c>
      <c r="AD23" s="222">
        <v>-63580.3</v>
      </c>
      <c r="AE23" s="222">
        <v>166836.6</v>
      </c>
      <c r="AF23" s="222">
        <v>40237.35</v>
      </c>
      <c r="AG23" s="222">
        <v>16040.8</v>
      </c>
      <c r="AH23" s="222">
        <v>20600.900000000001</v>
      </c>
      <c r="AI23" s="222">
        <v>27166.52</v>
      </c>
      <c r="AJ23" s="222">
        <v>16874.099999999999</v>
      </c>
      <c r="AK23" s="222">
        <v>16164.34</v>
      </c>
      <c r="AL23" s="222">
        <v>21582.1</v>
      </c>
      <c r="AM23" s="222">
        <v>18499.990000000002</v>
      </c>
      <c r="AN23" s="222">
        <v>15045.28</v>
      </c>
      <c r="AO23" s="222">
        <v>5290.72</v>
      </c>
      <c r="AP23" s="222">
        <v>7403.67</v>
      </c>
      <c r="AQ23" s="222">
        <v>-38069.17</v>
      </c>
      <c r="AR23" s="222">
        <v>256380.12</v>
      </c>
      <c r="AS23" s="222">
        <v>49573.74</v>
      </c>
      <c r="AT23" s="222">
        <v>31752.240000000002</v>
      </c>
      <c r="AU23" s="222">
        <v>43894.39</v>
      </c>
      <c r="AV23" s="222">
        <v>22742.639999999999</v>
      </c>
      <c r="AW23" s="222">
        <v>17523.82</v>
      </c>
      <c r="AX23" s="222">
        <v>19945.599999999999</v>
      </c>
      <c r="AY23" s="222">
        <v>11335.75</v>
      </c>
      <c r="AZ23" s="222">
        <v>24031.38</v>
      </c>
      <c r="BA23" s="222">
        <v>23384.49</v>
      </c>
      <c r="BB23" s="222">
        <v>10905.52</v>
      </c>
      <c r="BC23" s="222">
        <v>47905.34</v>
      </c>
      <c r="BD23" s="222">
        <v>-46614.78</v>
      </c>
      <c r="BE23" s="222">
        <v>257227.74</v>
      </c>
      <c r="BF23" s="222">
        <v>48818.94</v>
      </c>
      <c r="BG23" s="222">
        <v>45913.91</v>
      </c>
      <c r="BH23" s="222">
        <v>50518.63</v>
      </c>
      <c r="BI23" s="222">
        <v>27548.14</v>
      </c>
      <c r="BJ23" s="222">
        <v>24341.67</v>
      </c>
      <c r="BK23" s="222">
        <v>22104.59</v>
      </c>
      <c r="BL23" s="222">
        <v>23393.66</v>
      </c>
      <c r="BM23" s="222">
        <v>24322.11</v>
      </c>
      <c r="BN23" s="222">
        <v>23203.42</v>
      </c>
      <c r="BO23" s="222">
        <v>18717</v>
      </c>
      <c r="BP23" s="222">
        <v>3554.15</v>
      </c>
      <c r="BQ23" s="222">
        <v>-55208.480000000003</v>
      </c>
      <c r="BR23" s="222" t="s">
        <v>349</v>
      </c>
      <c r="BS23" s="222" t="s">
        <v>350</v>
      </c>
      <c r="BT23" s="222" t="s">
        <v>351</v>
      </c>
      <c r="BU23" s="222" t="s">
        <v>352</v>
      </c>
      <c r="BV23" s="222" t="s">
        <v>353</v>
      </c>
      <c r="BW23" s="222" t="s">
        <v>354</v>
      </c>
      <c r="BX23" s="222" t="s">
        <v>355</v>
      </c>
      <c r="BY23" s="222" t="s">
        <v>356</v>
      </c>
      <c r="BZ23" s="222" t="s">
        <v>357</v>
      </c>
      <c r="CA23" s="222" t="s">
        <v>358</v>
      </c>
      <c r="CB23" s="222" t="s">
        <v>359</v>
      </c>
      <c r="CC23" s="222" t="s">
        <v>360</v>
      </c>
      <c r="CD23" s="222" t="s">
        <v>361</v>
      </c>
      <c r="CE23" s="222" t="s">
        <v>362</v>
      </c>
      <c r="CF23" s="222" t="s">
        <v>363</v>
      </c>
      <c r="CG23" s="222" t="s">
        <v>364</v>
      </c>
      <c r="CH23" s="222" t="s">
        <v>365</v>
      </c>
      <c r="CI23" s="222" t="s">
        <v>366</v>
      </c>
      <c r="CJ23" s="222" t="s">
        <v>367</v>
      </c>
      <c r="CK23" s="222" t="s">
        <v>368</v>
      </c>
    </row>
    <row r="24" spans="2:89" ht="15">
      <c r="B24" s="214" t="s">
        <v>369</v>
      </c>
      <c r="C24" s="208" t="s">
        <v>370</v>
      </c>
      <c r="D24" s="188" t="s">
        <v>127</v>
      </c>
      <c r="E24" s="222">
        <v>175904.32</v>
      </c>
      <c r="F24" s="222">
        <v>50216.83</v>
      </c>
      <c r="G24" s="222">
        <v>18584.439999999999</v>
      </c>
      <c r="H24" s="222">
        <v>37747.14</v>
      </c>
      <c r="I24" s="222">
        <v>36861.97</v>
      </c>
      <c r="J24" s="222">
        <v>7922.58</v>
      </c>
      <c r="K24" s="222">
        <v>13643.99</v>
      </c>
      <c r="L24" s="222">
        <v>14117.19</v>
      </c>
      <c r="M24" s="222">
        <v>10350.549999999999</v>
      </c>
      <c r="N24" s="222">
        <v>7740.95</v>
      </c>
      <c r="O24" s="222">
        <v>18819.689999999999</v>
      </c>
      <c r="P24" s="222">
        <v>4212.17</v>
      </c>
      <c r="Q24" s="222">
        <v>-44313.17</v>
      </c>
      <c r="R24" s="222">
        <v>87796.95</v>
      </c>
      <c r="S24" s="222">
        <v>49115.21</v>
      </c>
      <c r="T24" s="222">
        <v>13779.24</v>
      </c>
      <c r="U24" s="222">
        <v>18292.37</v>
      </c>
      <c r="V24" s="222">
        <v>13111.76</v>
      </c>
      <c r="W24" s="222">
        <v>17378.560000000001</v>
      </c>
      <c r="X24" s="222">
        <v>11010.79</v>
      </c>
      <c r="Y24" s="222">
        <v>17359.07</v>
      </c>
      <c r="Z24" s="222">
        <v>351.9</v>
      </c>
      <c r="AA24" s="222">
        <v>14725.73</v>
      </c>
      <c r="AB24" s="222">
        <v>-4640.37</v>
      </c>
      <c r="AC24" s="222">
        <v>893</v>
      </c>
      <c r="AD24" s="222">
        <v>-63580.3</v>
      </c>
      <c r="AE24" s="222">
        <v>166836.6</v>
      </c>
      <c r="AF24" s="222">
        <v>40237.35</v>
      </c>
      <c r="AG24" s="222">
        <v>16040.8</v>
      </c>
      <c r="AH24" s="222">
        <v>20600.900000000001</v>
      </c>
      <c r="AI24" s="222">
        <v>27166.52</v>
      </c>
      <c r="AJ24" s="222">
        <v>16874.099999999999</v>
      </c>
      <c r="AK24" s="222">
        <v>16164.34</v>
      </c>
      <c r="AL24" s="222">
        <v>21582.1</v>
      </c>
      <c r="AM24" s="222">
        <v>18499.990000000002</v>
      </c>
      <c r="AN24" s="222">
        <v>15045.28</v>
      </c>
      <c r="AO24" s="222">
        <v>5290.72</v>
      </c>
      <c r="AP24" s="222">
        <v>7403.67</v>
      </c>
      <c r="AQ24" s="222">
        <v>-38069.17</v>
      </c>
      <c r="AR24" s="222">
        <v>256380.12</v>
      </c>
      <c r="AS24" s="222">
        <v>49573.74</v>
      </c>
      <c r="AT24" s="222">
        <v>31752.240000000002</v>
      </c>
      <c r="AU24" s="222">
        <v>43894.39</v>
      </c>
      <c r="AV24" s="222">
        <v>22742.639999999999</v>
      </c>
      <c r="AW24" s="222">
        <v>17523.82</v>
      </c>
      <c r="AX24" s="222">
        <v>19945.599999999999</v>
      </c>
      <c r="AY24" s="222">
        <v>11335.75</v>
      </c>
      <c r="AZ24" s="222">
        <v>24031.38</v>
      </c>
      <c r="BA24" s="222">
        <v>23384.49</v>
      </c>
      <c r="BB24" s="222">
        <v>10905.52</v>
      </c>
      <c r="BC24" s="222">
        <v>47905.34</v>
      </c>
      <c r="BD24" s="222">
        <v>-46614.78</v>
      </c>
      <c r="BE24" s="222">
        <v>257227.74</v>
      </c>
      <c r="BF24" s="222">
        <v>48818.94</v>
      </c>
      <c r="BG24" s="222">
        <v>45913.91</v>
      </c>
      <c r="BH24" s="222">
        <v>50518.63</v>
      </c>
      <c r="BI24" s="222">
        <v>27548.14</v>
      </c>
      <c r="BJ24" s="222">
        <v>24341.67</v>
      </c>
      <c r="BK24" s="222">
        <v>22104.59</v>
      </c>
      <c r="BL24" s="222">
        <v>23393.66</v>
      </c>
      <c r="BM24" s="222">
        <v>24322.11</v>
      </c>
      <c r="BN24" s="222">
        <v>23203.42</v>
      </c>
      <c r="BO24" s="222">
        <v>18717</v>
      </c>
      <c r="BP24" s="222">
        <v>3554.15</v>
      </c>
      <c r="BQ24" s="222">
        <v>-55208.480000000003</v>
      </c>
      <c r="BR24" s="222" t="s">
        <v>349</v>
      </c>
      <c r="BS24" s="222" t="s">
        <v>350</v>
      </c>
      <c r="BT24" s="222" t="s">
        <v>351</v>
      </c>
      <c r="BU24" s="222" t="s">
        <v>352</v>
      </c>
      <c r="BV24" s="222" t="s">
        <v>353</v>
      </c>
      <c r="BW24" s="222" t="s">
        <v>354</v>
      </c>
      <c r="BX24" s="222" t="s">
        <v>355</v>
      </c>
      <c r="BY24" s="222" t="s">
        <v>356</v>
      </c>
      <c r="BZ24" s="222" t="s">
        <v>357</v>
      </c>
      <c r="CA24" s="222" t="s">
        <v>358</v>
      </c>
      <c r="CB24" s="222" t="s">
        <v>359</v>
      </c>
      <c r="CC24" s="222" t="s">
        <v>360</v>
      </c>
      <c r="CD24" s="222" t="s">
        <v>361</v>
      </c>
      <c r="CE24" s="222" t="s">
        <v>362</v>
      </c>
      <c r="CF24" s="222" t="s">
        <v>363</v>
      </c>
      <c r="CG24" s="222" t="s">
        <v>364</v>
      </c>
      <c r="CH24" s="222" t="s">
        <v>365</v>
      </c>
      <c r="CI24" s="222" t="s">
        <v>366</v>
      </c>
      <c r="CJ24" s="222" t="s">
        <v>367</v>
      </c>
      <c r="CK24" s="222" t="s">
        <v>368</v>
      </c>
    </row>
    <row r="25" spans="2:89" ht="15">
      <c r="B25" s="215" t="s">
        <v>371</v>
      </c>
      <c r="C25" s="40" t="s">
        <v>372</v>
      </c>
      <c r="D25" s="22" t="s">
        <v>127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</row>
    <row r="26" spans="2:89" ht="15">
      <c r="B26" s="215" t="s">
        <v>31</v>
      </c>
      <c r="C26" s="27" t="s">
        <v>373</v>
      </c>
      <c r="D26" s="22" t="s">
        <v>127</v>
      </c>
      <c r="E26" s="221">
        <v>145651.45000000001</v>
      </c>
      <c r="F26" s="221">
        <v>4552.7700000000004</v>
      </c>
      <c r="G26" s="221">
        <v>10609.07</v>
      </c>
      <c r="H26" s="221">
        <v>8994.5499999999993</v>
      </c>
      <c r="I26" s="221">
        <v>11474.03</v>
      </c>
      <c r="J26" s="221">
        <v>7480.96</v>
      </c>
      <c r="K26" s="221">
        <v>8412.08</v>
      </c>
      <c r="L26" s="221">
        <v>13366.45</v>
      </c>
      <c r="M26" s="221">
        <v>9218.59</v>
      </c>
      <c r="N26" s="221">
        <v>11749.38</v>
      </c>
      <c r="O26" s="221">
        <v>12783.08</v>
      </c>
      <c r="P26" s="221">
        <v>9879.18</v>
      </c>
      <c r="Q26" s="221">
        <v>37131.32</v>
      </c>
      <c r="R26" s="221">
        <v>132452.96</v>
      </c>
      <c r="S26" s="221">
        <v>5850.28</v>
      </c>
      <c r="T26" s="221">
        <v>5850.28</v>
      </c>
      <c r="U26" s="221">
        <v>5850.28</v>
      </c>
      <c r="V26" s="221">
        <v>8443.56</v>
      </c>
      <c r="W26" s="221">
        <v>10664.81</v>
      </c>
      <c r="X26" s="221">
        <v>8469.32</v>
      </c>
      <c r="Y26" s="221">
        <v>11259.31</v>
      </c>
      <c r="Z26" s="221">
        <v>6887.62</v>
      </c>
      <c r="AA26" s="221">
        <v>12647.55</v>
      </c>
      <c r="AB26" s="221">
        <v>12104.01</v>
      </c>
      <c r="AC26" s="221">
        <v>12228.65</v>
      </c>
      <c r="AD26" s="221">
        <v>32197.279999999999</v>
      </c>
      <c r="AE26" s="221">
        <v>107587.88</v>
      </c>
      <c r="AF26" s="221">
        <v>5564.49</v>
      </c>
      <c r="AG26" s="221">
        <v>3147.6</v>
      </c>
      <c r="AH26" s="221">
        <v>6301.79</v>
      </c>
      <c r="AI26" s="221">
        <v>12591.8</v>
      </c>
      <c r="AJ26" s="221">
        <v>6164.35</v>
      </c>
      <c r="AK26" s="221">
        <v>5892.3</v>
      </c>
      <c r="AL26" s="221">
        <v>7534.33</v>
      </c>
      <c r="AM26" s="221">
        <v>8685.77</v>
      </c>
      <c r="AN26" s="221">
        <v>6048.24</v>
      </c>
      <c r="AO26" s="221">
        <v>11703.78</v>
      </c>
      <c r="AP26" s="221">
        <v>8885.17</v>
      </c>
      <c r="AQ26" s="221">
        <v>25068.26</v>
      </c>
      <c r="AR26" s="221">
        <v>89650.78</v>
      </c>
      <c r="AS26" s="221">
        <v>4299.3599999999997</v>
      </c>
      <c r="AT26" s="221">
        <v>4750.93</v>
      </c>
      <c r="AU26" s="221">
        <v>5293.74</v>
      </c>
      <c r="AV26" s="221">
        <v>7950.34</v>
      </c>
      <c r="AW26" s="221">
        <v>6401.45</v>
      </c>
      <c r="AX26" s="221">
        <v>5968.53</v>
      </c>
      <c r="AY26" s="221">
        <v>4769.5600000000004</v>
      </c>
      <c r="AZ26" s="221">
        <v>3625.37</v>
      </c>
      <c r="BA26" s="221">
        <v>4414.82</v>
      </c>
      <c r="BB26" s="221">
        <v>7303.91</v>
      </c>
      <c r="BC26" s="221">
        <v>6577.5</v>
      </c>
      <c r="BD26" s="221">
        <v>28295.26</v>
      </c>
      <c r="BE26" s="221">
        <v>98425.24</v>
      </c>
      <c r="BF26" s="221">
        <v>1384.08</v>
      </c>
      <c r="BG26" s="221">
        <v>6707</v>
      </c>
      <c r="BH26" s="221">
        <v>4713.1000000000004</v>
      </c>
      <c r="BI26" s="221">
        <v>7759.2</v>
      </c>
      <c r="BJ26" s="221">
        <v>4769.57</v>
      </c>
      <c r="BK26" s="221">
        <v>5738.98</v>
      </c>
      <c r="BL26" s="221">
        <v>8228.9699999999993</v>
      </c>
      <c r="BM26" s="221">
        <v>7687.88</v>
      </c>
      <c r="BN26" s="221">
        <v>6546.17</v>
      </c>
      <c r="BO26" s="221">
        <v>6887.25</v>
      </c>
      <c r="BP26" s="221">
        <v>15496.22</v>
      </c>
      <c r="BQ26" s="221">
        <v>22506.81</v>
      </c>
      <c r="BR26" s="221" t="s">
        <v>374</v>
      </c>
      <c r="BS26" s="221" t="s">
        <v>375</v>
      </c>
      <c r="BT26" s="221" t="s">
        <v>376</v>
      </c>
      <c r="BU26" s="221" t="s">
        <v>377</v>
      </c>
      <c r="BV26" s="221" t="s">
        <v>378</v>
      </c>
      <c r="BW26" s="221" t="s">
        <v>379</v>
      </c>
      <c r="BX26" s="221" t="s">
        <v>380</v>
      </c>
      <c r="BY26" s="221" t="s">
        <v>381</v>
      </c>
      <c r="BZ26" s="221" t="s">
        <v>382</v>
      </c>
      <c r="CA26" s="221" t="s">
        <v>383</v>
      </c>
      <c r="CB26" s="221" t="s">
        <v>384</v>
      </c>
      <c r="CC26" s="221" t="s">
        <v>385</v>
      </c>
      <c r="CD26" s="221" t="s">
        <v>386</v>
      </c>
      <c r="CE26" s="221" t="s">
        <v>387</v>
      </c>
      <c r="CF26" s="221" t="s">
        <v>388</v>
      </c>
      <c r="CG26" s="221" t="s">
        <v>389</v>
      </c>
      <c r="CH26" s="221" t="s">
        <v>390</v>
      </c>
      <c r="CI26" s="221" t="s">
        <v>391</v>
      </c>
      <c r="CJ26" s="221" t="s">
        <v>392</v>
      </c>
      <c r="CK26" s="221" t="s">
        <v>393</v>
      </c>
    </row>
    <row r="27" spans="2:89" ht="15">
      <c r="B27" s="216" t="s">
        <v>33</v>
      </c>
      <c r="C27" s="29" t="s">
        <v>394</v>
      </c>
      <c r="D27" s="22" t="s">
        <v>127</v>
      </c>
      <c r="E27" s="30">
        <v>140691.29</v>
      </c>
      <c r="F27" s="30">
        <v>4552.7700000000004</v>
      </c>
      <c r="G27" s="30">
        <v>10602.34</v>
      </c>
      <c r="H27" s="30">
        <v>8449.0499999999993</v>
      </c>
      <c r="I27" s="30">
        <v>11457.96</v>
      </c>
      <c r="J27" s="30">
        <v>7477.26</v>
      </c>
      <c r="K27" s="30">
        <v>8406.85</v>
      </c>
      <c r="L27" s="30">
        <v>12290.25</v>
      </c>
      <c r="M27" s="30">
        <v>9196.83</v>
      </c>
      <c r="N27" s="30">
        <v>11309.79</v>
      </c>
      <c r="O27" s="30">
        <v>12307.64</v>
      </c>
      <c r="P27" s="30">
        <v>9596.43</v>
      </c>
      <c r="Q27" s="30">
        <v>35044.129999999997</v>
      </c>
      <c r="R27" s="30">
        <v>129255.55</v>
      </c>
      <c r="S27" s="30">
        <v>5850.28</v>
      </c>
      <c r="T27" s="30">
        <v>5850.28</v>
      </c>
      <c r="U27" s="30">
        <v>5850.28</v>
      </c>
      <c r="V27" s="30">
        <v>8181.68</v>
      </c>
      <c r="W27" s="30">
        <v>10402.92</v>
      </c>
      <c r="X27" s="30">
        <v>8207.44</v>
      </c>
      <c r="Y27" s="30">
        <v>11018.59</v>
      </c>
      <c r="Z27" s="30">
        <v>6887.62</v>
      </c>
      <c r="AA27" s="30">
        <v>12576.96</v>
      </c>
      <c r="AB27" s="30">
        <v>12104.01</v>
      </c>
      <c r="AC27" s="30">
        <v>12013.95</v>
      </c>
      <c r="AD27" s="30">
        <v>30311.54</v>
      </c>
      <c r="AE27" s="30">
        <v>105460.64</v>
      </c>
      <c r="AF27" s="30">
        <v>5564.49</v>
      </c>
      <c r="AG27" s="30">
        <v>3112.08</v>
      </c>
      <c r="AH27" s="30">
        <v>6276.25</v>
      </c>
      <c r="AI27" s="30">
        <v>12511.91</v>
      </c>
      <c r="AJ27" s="30">
        <v>6125.76</v>
      </c>
      <c r="AK27" s="30">
        <v>5769.28</v>
      </c>
      <c r="AL27" s="30">
        <v>7497.15</v>
      </c>
      <c r="AM27" s="30">
        <v>8575.69</v>
      </c>
      <c r="AN27" s="30">
        <v>5696.35</v>
      </c>
      <c r="AO27" s="30">
        <v>11677.03</v>
      </c>
      <c r="AP27" s="30">
        <v>8757.14</v>
      </c>
      <c r="AQ27" s="30">
        <v>23897.5</v>
      </c>
      <c r="AR27" s="30">
        <v>88304.77</v>
      </c>
      <c r="AS27" s="30">
        <v>4299.3599999999997</v>
      </c>
      <c r="AT27" s="30">
        <v>4750.26</v>
      </c>
      <c r="AU27" s="30">
        <v>5239.6499999999996</v>
      </c>
      <c r="AV27" s="30">
        <v>7699.63</v>
      </c>
      <c r="AW27" s="30">
        <v>6343.78</v>
      </c>
      <c r="AX27" s="30">
        <v>5886.89</v>
      </c>
      <c r="AY27" s="30">
        <v>4719.32</v>
      </c>
      <c r="AZ27" s="30">
        <v>3544.67</v>
      </c>
      <c r="BA27" s="30">
        <v>4351.7299999999996</v>
      </c>
      <c r="BB27" s="30">
        <v>7184.84</v>
      </c>
      <c r="BC27" s="30">
        <v>6512.07</v>
      </c>
      <c r="BD27" s="30">
        <v>27772.57</v>
      </c>
      <c r="BE27" s="30">
        <v>96307.8</v>
      </c>
      <c r="BF27" s="30">
        <v>1384.08</v>
      </c>
      <c r="BG27" s="30">
        <v>6707</v>
      </c>
      <c r="BH27" s="30">
        <v>4713.1000000000004</v>
      </c>
      <c r="BI27" s="30">
        <v>7676.36</v>
      </c>
      <c r="BJ27" s="30">
        <v>4760.82</v>
      </c>
      <c r="BK27" s="30">
        <v>5706.78</v>
      </c>
      <c r="BL27" s="30">
        <v>8222.19</v>
      </c>
      <c r="BM27" s="30">
        <v>7685.78</v>
      </c>
      <c r="BN27" s="30">
        <v>6404.46</v>
      </c>
      <c r="BO27" s="30">
        <v>6847.32</v>
      </c>
      <c r="BP27" s="30">
        <v>14323.7</v>
      </c>
      <c r="BQ27" s="30">
        <v>21876.19</v>
      </c>
      <c r="BR27" s="30" t="s">
        <v>395</v>
      </c>
      <c r="BS27" s="30" t="s">
        <v>375</v>
      </c>
      <c r="BT27" s="30" t="s">
        <v>376</v>
      </c>
      <c r="BU27" s="30" t="s">
        <v>396</v>
      </c>
      <c r="BV27" s="30" t="s">
        <v>397</v>
      </c>
      <c r="BW27" s="30" t="s">
        <v>398</v>
      </c>
      <c r="BX27" s="30" t="s">
        <v>399</v>
      </c>
      <c r="BY27" s="30" t="s">
        <v>400</v>
      </c>
      <c r="BZ27" s="30" t="s">
        <v>401</v>
      </c>
      <c r="CA27" s="30" t="s">
        <v>402</v>
      </c>
      <c r="CB27" s="30" t="s">
        <v>403</v>
      </c>
      <c r="CC27" s="30" t="s">
        <v>404</v>
      </c>
      <c r="CD27" s="30" t="s">
        <v>405</v>
      </c>
      <c r="CE27" s="30" t="s">
        <v>406</v>
      </c>
      <c r="CF27" s="30" t="s">
        <v>388</v>
      </c>
      <c r="CG27" s="30" t="s">
        <v>389</v>
      </c>
      <c r="CH27" s="30" t="s">
        <v>407</v>
      </c>
      <c r="CI27" s="30" t="s">
        <v>408</v>
      </c>
      <c r="CJ27" s="30" t="s">
        <v>409</v>
      </c>
      <c r="CK27" s="30" t="s">
        <v>410</v>
      </c>
    </row>
    <row r="28" spans="2:89" ht="15">
      <c r="B28" s="216" t="s">
        <v>43</v>
      </c>
      <c r="C28" s="29" t="s">
        <v>411</v>
      </c>
      <c r="D28" s="22" t="s">
        <v>127</v>
      </c>
      <c r="E28" s="30" t="s">
        <v>304</v>
      </c>
      <c r="F28" s="30" t="s">
        <v>304</v>
      </c>
      <c r="G28" s="30" t="s">
        <v>304</v>
      </c>
      <c r="H28" s="30" t="s">
        <v>304</v>
      </c>
      <c r="I28" s="30" t="s">
        <v>304</v>
      </c>
      <c r="J28" s="30" t="s">
        <v>304</v>
      </c>
      <c r="K28" s="30" t="s">
        <v>304</v>
      </c>
      <c r="L28" s="30" t="s">
        <v>304</v>
      </c>
      <c r="M28" s="30" t="s">
        <v>304</v>
      </c>
      <c r="N28" s="30" t="s">
        <v>304</v>
      </c>
      <c r="O28" s="30" t="s">
        <v>304</v>
      </c>
      <c r="P28" s="30" t="s">
        <v>304</v>
      </c>
      <c r="Q28" s="30" t="s">
        <v>304</v>
      </c>
      <c r="R28" s="30" t="s">
        <v>304</v>
      </c>
      <c r="S28" s="30" t="s">
        <v>304</v>
      </c>
      <c r="T28" s="30" t="s">
        <v>304</v>
      </c>
      <c r="U28" s="30" t="s">
        <v>304</v>
      </c>
      <c r="V28" s="30" t="s">
        <v>304</v>
      </c>
      <c r="W28" s="30" t="s">
        <v>304</v>
      </c>
      <c r="X28" s="30" t="s">
        <v>304</v>
      </c>
      <c r="Y28" s="30" t="s">
        <v>304</v>
      </c>
      <c r="Z28" s="30" t="s">
        <v>304</v>
      </c>
      <c r="AA28" s="30" t="s">
        <v>304</v>
      </c>
      <c r="AB28" s="30" t="s">
        <v>304</v>
      </c>
      <c r="AC28" s="30" t="s">
        <v>304</v>
      </c>
      <c r="AD28" s="30" t="s">
        <v>304</v>
      </c>
      <c r="AE28" s="30" t="s">
        <v>304</v>
      </c>
      <c r="AF28" s="30" t="s">
        <v>304</v>
      </c>
      <c r="AG28" s="30" t="s">
        <v>304</v>
      </c>
      <c r="AH28" s="30" t="s">
        <v>304</v>
      </c>
      <c r="AI28" s="30" t="s">
        <v>304</v>
      </c>
      <c r="AJ28" s="30" t="s">
        <v>304</v>
      </c>
      <c r="AK28" s="30" t="s">
        <v>304</v>
      </c>
      <c r="AL28" s="30" t="s">
        <v>304</v>
      </c>
      <c r="AM28" s="30" t="s">
        <v>304</v>
      </c>
      <c r="AN28" s="30" t="s">
        <v>304</v>
      </c>
      <c r="AO28" s="30" t="s">
        <v>304</v>
      </c>
      <c r="AP28" s="30" t="s">
        <v>304</v>
      </c>
      <c r="AQ28" s="30" t="s">
        <v>304</v>
      </c>
      <c r="AR28" s="30" t="s">
        <v>304</v>
      </c>
      <c r="AS28" s="30" t="s">
        <v>304</v>
      </c>
      <c r="AT28" s="30" t="s">
        <v>304</v>
      </c>
      <c r="AU28" s="30" t="s">
        <v>304</v>
      </c>
      <c r="AV28" s="30" t="s">
        <v>304</v>
      </c>
      <c r="AW28" s="30" t="s">
        <v>304</v>
      </c>
      <c r="AX28" s="30" t="s">
        <v>304</v>
      </c>
      <c r="AY28" s="30" t="s">
        <v>304</v>
      </c>
      <c r="AZ28" s="30" t="s">
        <v>304</v>
      </c>
      <c r="BA28" s="30" t="s">
        <v>304</v>
      </c>
      <c r="BB28" s="30" t="s">
        <v>304</v>
      </c>
      <c r="BC28" s="30" t="s">
        <v>304</v>
      </c>
      <c r="BD28" s="30" t="s">
        <v>304</v>
      </c>
      <c r="BE28" s="30" t="s">
        <v>304</v>
      </c>
      <c r="BF28" s="30" t="s">
        <v>304</v>
      </c>
      <c r="BG28" s="30" t="s">
        <v>304</v>
      </c>
      <c r="BH28" s="30" t="s">
        <v>304</v>
      </c>
      <c r="BI28" s="30" t="s">
        <v>304</v>
      </c>
      <c r="BJ28" s="30" t="s">
        <v>304</v>
      </c>
      <c r="BK28" s="30" t="s">
        <v>304</v>
      </c>
      <c r="BL28" s="30" t="s">
        <v>304</v>
      </c>
      <c r="BM28" s="30" t="s">
        <v>304</v>
      </c>
      <c r="BN28" s="30" t="s">
        <v>304</v>
      </c>
      <c r="BO28" s="30" t="s">
        <v>304</v>
      </c>
      <c r="BP28" s="30" t="s">
        <v>304</v>
      </c>
      <c r="BQ28" s="30" t="s">
        <v>304</v>
      </c>
      <c r="BR28" s="30" t="s">
        <v>304</v>
      </c>
      <c r="BS28" s="30" t="s">
        <v>304</v>
      </c>
      <c r="BT28" s="30" t="s">
        <v>304</v>
      </c>
      <c r="BU28" s="30" t="s">
        <v>304</v>
      </c>
      <c r="BV28" s="30" t="s">
        <v>304</v>
      </c>
      <c r="BW28" s="30" t="s">
        <v>304</v>
      </c>
      <c r="BX28" s="30" t="s">
        <v>304</v>
      </c>
      <c r="BY28" s="30" t="s">
        <v>304</v>
      </c>
      <c r="BZ28" s="30" t="s">
        <v>304</v>
      </c>
      <c r="CA28" s="30" t="s">
        <v>304</v>
      </c>
      <c r="CB28" s="30" t="s">
        <v>304</v>
      </c>
      <c r="CC28" s="30" t="s">
        <v>304</v>
      </c>
      <c r="CD28" s="30" t="s">
        <v>304</v>
      </c>
      <c r="CE28" s="30" t="s">
        <v>304</v>
      </c>
      <c r="CF28" s="30" t="s">
        <v>304</v>
      </c>
      <c r="CG28" s="30" t="s">
        <v>304</v>
      </c>
      <c r="CH28" s="30" t="s">
        <v>304</v>
      </c>
      <c r="CI28" s="30" t="s">
        <v>304</v>
      </c>
      <c r="CJ28" s="30" t="s">
        <v>304</v>
      </c>
      <c r="CK28" s="30" t="s">
        <v>304</v>
      </c>
    </row>
    <row r="29" spans="2:89" ht="15">
      <c r="B29" s="216" t="s">
        <v>45</v>
      </c>
      <c r="C29" s="29" t="s">
        <v>412</v>
      </c>
      <c r="D29" s="22" t="s">
        <v>127</v>
      </c>
      <c r="E29" s="30">
        <v>58.82</v>
      </c>
      <c r="F29" s="30" t="s">
        <v>304</v>
      </c>
      <c r="G29" s="30" t="s">
        <v>304</v>
      </c>
      <c r="H29" s="30" t="s">
        <v>304</v>
      </c>
      <c r="I29" s="30" t="s">
        <v>304</v>
      </c>
      <c r="J29" s="30" t="s">
        <v>304</v>
      </c>
      <c r="K29" s="30" t="s">
        <v>304</v>
      </c>
      <c r="L29" s="30" t="s">
        <v>304</v>
      </c>
      <c r="M29" s="30" t="s">
        <v>304</v>
      </c>
      <c r="N29" s="30" t="s">
        <v>304</v>
      </c>
      <c r="O29" s="30" t="s">
        <v>304</v>
      </c>
      <c r="P29" s="30">
        <v>58.82</v>
      </c>
      <c r="Q29" s="30" t="s">
        <v>304</v>
      </c>
      <c r="R29" s="30">
        <v>1.47</v>
      </c>
      <c r="S29" s="30" t="s">
        <v>304</v>
      </c>
      <c r="T29" s="30" t="s">
        <v>304</v>
      </c>
      <c r="U29" s="30" t="s">
        <v>304</v>
      </c>
      <c r="V29" s="30" t="s">
        <v>304</v>
      </c>
      <c r="W29" s="30" t="s">
        <v>304</v>
      </c>
      <c r="X29" s="30" t="s">
        <v>304</v>
      </c>
      <c r="Y29" s="30" t="s">
        <v>304</v>
      </c>
      <c r="Z29" s="30" t="s">
        <v>304</v>
      </c>
      <c r="AA29" s="30">
        <v>1.47</v>
      </c>
      <c r="AB29" s="30" t="s">
        <v>304</v>
      </c>
      <c r="AC29" s="30" t="s">
        <v>304</v>
      </c>
      <c r="AD29" s="30" t="s">
        <v>304</v>
      </c>
      <c r="AE29" s="30">
        <v>20.88</v>
      </c>
      <c r="AF29" s="30" t="s">
        <v>304</v>
      </c>
      <c r="AG29" s="30" t="s">
        <v>304</v>
      </c>
      <c r="AH29" s="30" t="s">
        <v>304</v>
      </c>
      <c r="AI29" s="30" t="s">
        <v>304</v>
      </c>
      <c r="AJ29" s="30" t="s">
        <v>304</v>
      </c>
      <c r="AK29" s="30" t="s">
        <v>304</v>
      </c>
      <c r="AL29" s="30" t="s">
        <v>304</v>
      </c>
      <c r="AM29" s="30" t="s">
        <v>304</v>
      </c>
      <c r="AN29" s="30" t="s">
        <v>304</v>
      </c>
      <c r="AO29" s="30" t="s">
        <v>304</v>
      </c>
      <c r="AP29" s="30">
        <v>6.25</v>
      </c>
      <c r="AQ29" s="30">
        <v>14.63</v>
      </c>
      <c r="AR29" s="30">
        <v>131.61000000000001</v>
      </c>
      <c r="AS29" s="30" t="s">
        <v>304</v>
      </c>
      <c r="AT29" s="30" t="s">
        <v>304</v>
      </c>
      <c r="AU29" s="30" t="s">
        <v>304</v>
      </c>
      <c r="AV29" s="30" t="s">
        <v>304</v>
      </c>
      <c r="AW29" s="30" t="s">
        <v>304</v>
      </c>
      <c r="AX29" s="30" t="s">
        <v>304</v>
      </c>
      <c r="AY29" s="30" t="s">
        <v>304</v>
      </c>
      <c r="AZ29" s="30">
        <v>79.69</v>
      </c>
      <c r="BA29" s="30">
        <v>42.57</v>
      </c>
      <c r="BB29" s="30" t="s">
        <v>304</v>
      </c>
      <c r="BC29" s="30">
        <v>9.36</v>
      </c>
      <c r="BD29" s="30" t="s">
        <v>304</v>
      </c>
      <c r="BE29" s="30">
        <v>45.19</v>
      </c>
      <c r="BF29" s="30" t="s">
        <v>304</v>
      </c>
      <c r="BG29" s="30" t="s">
        <v>304</v>
      </c>
      <c r="BH29" s="30" t="s">
        <v>304</v>
      </c>
      <c r="BI29" s="30">
        <v>10.53</v>
      </c>
      <c r="BJ29" s="30">
        <v>8.75</v>
      </c>
      <c r="BK29" s="30">
        <v>9.15</v>
      </c>
      <c r="BL29" s="30">
        <v>6.78</v>
      </c>
      <c r="BM29" s="30">
        <v>2.1</v>
      </c>
      <c r="BN29" s="30" t="s">
        <v>304</v>
      </c>
      <c r="BO29" s="30" t="s">
        <v>304</v>
      </c>
      <c r="BP29" s="30" t="s">
        <v>304</v>
      </c>
      <c r="BQ29" s="30">
        <v>7.87</v>
      </c>
      <c r="BR29" s="30">
        <v>97.82</v>
      </c>
      <c r="BS29" s="30" t="s">
        <v>304</v>
      </c>
      <c r="BT29" s="30" t="s">
        <v>304</v>
      </c>
      <c r="BU29" s="30">
        <v>44</v>
      </c>
      <c r="BV29" s="30" t="s">
        <v>304</v>
      </c>
      <c r="BW29" s="30" t="s">
        <v>304</v>
      </c>
      <c r="BX29" s="30" t="s">
        <v>304</v>
      </c>
      <c r="BY29" s="30" t="s">
        <v>304</v>
      </c>
      <c r="BZ29" s="30" t="s">
        <v>304</v>
      </c>
      <c r="CA29" s="30">
        <v>27.82</v>
      </c>
      <c r="CB29" s="30" t="s">
        <v>304</v>
      </c>
      <c r="CC29" s="30" t="s">
        <v>304</v>
      </c>
      <c r="CD29" s="30">
        <v>26</v>
      </c>
      <c r="CE29" s="30" t="s">
        <v>304</v>
      </c>
      <c r="CF29" s="30" t="s">
        <v>304</v>
      </c>
      <c r="CG29" s="30" t="s">
        <v>304</v>
      </c>
      <c r="CH29" s="30" t="s">
        <v>304</v>
      </c>
      <c r="CI29" s="30" t="s">
        <v>304</v>
      </c>
      <c r="CJ29" s="30" t="s">
        <v>304</v>
      </c>
      <c r="CK29" s="30" t="s">
        <v>304</v>
      </c>
    </row>
    <row r="30" spans="2:89" ht="15">
      <c r="B30" s="217" t="s">
        <v>47</v>
      </c>
      <c r="C30" s="31" t="s">
        <v>413</v>
      </c>
      <c r="D30" s="32" t="s">
        <v>127</v>
      </c>
      <c r="E30" s="30">
        <v>4901.34</v>
      </c>
      <c r="F30" s="30" t="s">
        <v>304</v>
      </c>
      <c r="G30" s="30">
        <v>6.73</v>
      </c>
      <c r="H30" s="30">
        <v>545.5</v>
      </c>
      <c r="I30" s="30">
        <v>16.07</v>
      </c>
      <c r="J30" s="30">
        <v>3.7</v>
      </c>
      <c r="K30" s="30">
        <v>5.23</v>
      </c>
      <c r="L30" s="30">
        <v>1076.2</v>
      </c>
      <c r="M30" s="30">
        <v>21.76</v>
      </c>
      <c r="N30" s="30">
        <v>439.59</v>
      </c>
      <c r="O30" s="30">
        <v>475.44</v>
      </c>
      <c r="P30" s="30">
        <v>223.93</v>
      </c>
      <c r="Q30" s="30">
        <v>2087.19</v>
      </c>
      <c r="R30" s="30">
        <v>3195.94</v>
      </c>
      <c r="S30" s="30" t="s">
        <v>304</v>
      </c>
      <c r="T30" s="30" t="s">
        <v>304</v>
      </c>
      <c r="U30" s="30" t="s">
        <v>304</v>
      </c>
      <c r="V30" s="30">
        <v>261.89</v>
      </c>
      <c r="W30" s="30">
        <v>261.89</v>
      </c>
      <c r="X30" s="30">
        <v>261.89</v>
      </c>
      <c r="Y30" s="30">
        <v>240.72</v>
      </c>
      <c r="Z30" s="30" t="s">
        <v>304</v>
      </c>
      <c r="AA30" s="30">
        <v>69.12</v>
      </c>
      <c r="AB30" s="30" t="s">
        <v>304</v>
      </c>
      <c r="AC30" s="30">
        <v>214.69</v>
      </c>
      <c r="AD30" s="30">
        <v>1885.74</v>
      </c>
      <c r="AE30" s="30">
        <v>2106.36</v>
      </c>
      <c r="AF30" s="30" t="s">
        <v>304</v>
      </c>
      <c r="AG30" s="30">
        <v>35.520000000000003</v>
      </c>
      <c r="AH30" s="30">
        <v>25.53</v>
      </c>
      <c r="AI30" s="30">
        <v>79.89</v>
      </c>
      <c r="AJ30" s="30">
        <v>38.590000000000003</v>
      </c>
      <c r="AK30" s="30">
        <v>123.02</v>
      </c>
      <c r="AL30" s="30">
        <v>37.18</v>
      </c>
      <c r="AM30" s="30">
        <v>110.08</v>
      </c>
      <c r="AN30" s="30">
        <v>351.89</v>
      </c>
      <c r="AO30" s="30">
        <v>26.75</v>
      </c>
      <c r="AP30" s="30">
        <v>121.78</v>
      </c>
      <c r="AQ30" s="30">
        <v>1156.1300000000001</v>
      </c>
      <c r="AR30" s="30">
        <v>1214.3900000000001</v>
      </c>
      <c r="AS30" s="30" t="s">
        <v>304</v>
      </c>
      <c r="AT30" s="30">
        <v>0.67</v>
      </c>
      <c r="AU30" s="30">
        <v>54.1</v>
      </c>
      <c r="AV30" s="30">
        <v>250.71</v>
      </c>
      <c r="AW30" s="30">
        <v>57.67</v>
      </c>
      <c r="AX30" s="30">
        <v>81.64</v>
      </c>
      <c r="AY30" s="30">
        <v>50.24</v>
      </c>
      <c r="AZ30" s="30">
        <v>1.02</v>
      </c>
      <c r="BA30" s="30">
        <v>20.52</v>
      </c>
      <c r="BB30" s="30">
        <v>119.06</v>
      </c>
      <c r="BC30" s="30">
        <v>56.08</v>
      </c>
      <c r="BD30" s="30">
        <v>522.69000000000005</v>
      </c>
      <c r="BE30" s="30">
        <v>2072.25</v>
      </c>
      <c r="BF30" s="30" t="s">
        <v>304</v>
      </c>
      <c r="BG30" s="30" t="s">
        <v>304</v>
      </c>
      <c r="BH30" s="30" t="s">
        <v>304</v>
      </c>
      <c r="BI30" s="30">
        <v>72.31</v>
      </c>
      <c r="BJ30" s="30" t="s">
        <v>304</v>
      </c>
      <c r="BK30" s="30">
        <v>23.05</v>
      </c>
      <c r="BL30" s="30" t="s">
        <v>304</v>
      </c>
      <c r="BM30" s="30" t="s">
        <v>304</v>
      </c>
      <c r="BN30" s="30">
        <v>141.71</v>
      </c>
      <c r="BO30" s="30">
        <v>39.92</v>
      </c>
      <c r="BP30" s="30">
        <v>1172.51</v>
      </c>
      <c r="BQ30" s="30">
        <v>622.74</v>
      </c>
      <c r="BR30" s="30" t="s">
        <v>414</v>
      </c>
      <c r="BS30" s="30" t="s">
        <v>304</v>
      </c>
      <c r="BT30" s="30" t="s">
        <v>304</v>
      </c>
      <c r="BU30" s="30">
        <v>805.12</v>
      </c>
      <c r="BV30" s="30">
        <v>89.81</v>
      </c>
      <c r="BW30" s="30">
        <v>486.89</v>
      </c>
      <c r="BX30" s="30">
        <v>224.94</v>
      </c>
      <c r="BY30" s="30" t="s">
        <v>415</v>
      </c>
      <c r="BZ30" s="30">
        <v>680.84</v>
      </c>
      <c r="CA30" s="30">
        <v>622.55999999999995</v>
      </c>
      <c r="CB30" s="30">
        <v>58.07</v>
      </c>
      <c r="CC30" s="30">
        <v>256.01</v>
      </c>
      <c r="CD30" s="30">
        <v>690.05</v>
      </c>
      <c r="CE30" s="30">
        <v>443.85</v>
      </c>
      <c r="CF30" s="30" t="s">
        <v>304</v>
      </c>
      <c r="CG30" s="30" t="s">
        <v>304</v>
      </c>
      <c r="CH30" s="30">
        <v>273.94</v>
      </c>
      <c r="CI30" s="30">
        <v>168.39</v>
      </c>
      <c r="CJ30" s="30">
        <v>0.34</v>
      </c>
      <c r="CK30" s="30">
        <v>1.18</v>
      </c>
    </row>
    <row r="31" spans="2:89" ht="15">
      <c r="B31" s="218" t="s">
        <v>416</v>
      </c>
      <c r="C31" s="209" t="s">
        <v>417</v>
      </c>
      <c r="D31" s="189" t="s">
        <v>127</v>
      </c>
      <c r="E31" s="222">
        <v>1356706.3</v>
      </c>
      <c r="F31" s="222">
        <v>107988.29</v>
      </c>
      <c r="G31" s="222">
        <v>90198.04</v>
      </c>
      <c r="H31" s="222">
        <v>92162.880000000005</v>
      </c>
      <c r="I31" s="222">
        <v>102125.09</v>
      </c>
      <c r="J31" s="222">
        <v>104773.57</v>
      </c>
      <c r="K31" s="222">
        <v>103534.64</v>
      </c>
      <c r="L31" s="222">
        <v>112576.85</v>
      </c>
      <c r="M31" s="222">
        <v>102313.8</v>
      </c>
      <c r="N31" s="222">
        <v>112442.1</v>
      </c>
      <c r="O31" s="222">
        <v>108426.67</v>
      </c>
      <c r="P31" s="222">
        <v>121200.76</v>
      </c>
      <c r="Q31" s="222">
        <v>198963.61</v>
      </c>
      <c r="R31" s="222">
        <v>1425279.01</v>
      </c>
      <c r="S31" s="222">
        <v>105024.51</v>
      </c>
      <c r="T31" s="222">
        <v>105024.51</v>
      </c>
      <c r="U31" s="222">
        <v>105024.51</v>
      </c>
      <c r="V31" s="222">
        <v>108480.26</v>
      </c>
      <c r="W31" s="222">
        <v>104415.05</v>
      </c>
      <c r="X31" s="222">
        <v>109122.67</v>
      </c>
      <c r="Y31" s="222">
        <v>105806.06</v>
      </c>
      <c r="Z31" s="222">
        <v>118055.15</v>
      </c>
      <c r="AA31" s="222">
        <v>120569.62</v>
      </c>
      <c r="AB31" s="222">
        <v>125982.99</v>
      </c>
      <c r="AC31" s="222">
        <v>117092.65</v>
      </c>
      <c r="AD31" s="222">
        <v>200681.03</v>
      </c>
      <c r="AE31" s="222">
        <v>1329568.32</v>
      </c>
      <c r="AF31" s="222">
        <v>117353.43</v>
      </c>
      <c r="AG31" s="222">
        <v>89936.3</v>
      </c>
      <c r="AH31" s="222">
        <v>97016.91</v>
      </c>
      <c r="AI31" s="222">
        <v>106044.94</v>
      </c>
      <c r="AJ31" s="222">
        <v>99178.64</v>
      </c>
      <c r="AK31" s="222">
        <v>99655.49</v>
      </c>
      <c r="AL31" s="222">
        <v>101925.67</v>
      </c>
      <c r="AM31" s="222">
        <v>99428.85</v>
      </c>
      <c r="AN31" s="222">
        <v>100364.23</v>
      </c>
      <c r="AO31" s="222">
        <v>119977.71</v>
      </c>
      <c r="AP31" s="222">
        <v>112844.17</v>
      </c>
      <c r="AQ31" s="222">
        <v>185841.98</v>
      </c>
      <c r="AR31" s="222">
        <v>1343475.84</v>
      </c>
      <c r="AS31" s="222">
        <v>117844.75</v>
      </c>
      <c r="AT31" s="222">
        <v>91444.75</v>
      </c>
      <c r="AU31" s="222">
        <v>96017.34</v>
      </c>
      <c r="AV31" s="222">
        <v>102835.99</v>
      </c>
      <c r="AW31" s="222">
        <v>105084.34</v>
      </c>
      <c r="AX31" s="222">
        <v>102452.29</v>
      </c>
      <c r="AY31" s="222">
        <v>108657.28</v>
      </c>
      <c r="AZ31" s="222">
        <v>96542.23</v>
      </c>
      <c r="BA31" s="222">
        <v>104442.85</v>
      </c>
      <c r="BB31" s="222">
        <v>106565.34</v>
      </c>
      <c r="BC31" s="222">
        <v>123248.59</v>
      </c>
      <c r="BD31" s="222">
        <v>188340.1</v>
      </c>
      <c r="BE31" s="222">
        <v>1371812.28</v>
      </c>
      <c r="BF31" s="222">
        <v>117339.86</v>
      </c>
      <c r="BG31" s="222">
        <v>90202.1</v>
      </c>
      <c r="BH31" s="222">
        <v>103594.65</v>
      </c>
      <c r="BI31" s="222">
        <v>102678.45</v>
      </c>
      <c r="BJ31" s="222">
        <v>101933.11</v>
      </c>
      <c r="BK31" s="222">
        <v>103521.95</v>
      </c>
      <c r="BL31" s="222">
        <v>106788.06</v>
      </c>
      <c r="BM31" s="222">
        <v>102545.84</v>
      </c>
      <c r="BN31" s="222">
        <v>104410.6</v>
      </c>
      <c r="BO31" s="222">
        <v>107410.48</v>
      </c>
      <c r="BP31" s="222">
        <v>141554.96</v>
      </c>
      <c r="BQ31" s="222">
        <v>189832.24</v>
      </c>
      <c r="BR31" s="222" t="s">
        <v>418</v>
      </c>
      <c r="BS31" s="222" t="s">
        <v>419</v>
      </c>
      <c r="BT31" s="222" t="s">
        <v>420</v>
      </c>
      <c r="BU31" s="222" t="s">
        <v>421</v>
      </c>
      <c r="BV31" s="222" t="s">
        <v>422</v>
      </c>
      <c r="BW31" s="222" t="s">
        <v>423</v>
      </c>
      <c r="BX31" s="222" t="s">
        <v>424</v>
      </c>
      <c r="BY31" s="222" t="s">
        <v>425</v>
      </c>
      <c r="BZ31" s="222" t="s">
        <v>426</v>
      </c>
      <c r="CA31" s="222" t="s">
        <v>427</v>
      </c>
      <c r="CB31" s="222" t="s">
        <v>428</v>
      </c>
      <c r="CC31" s="222" t="s">
        <v>429</v>
      </c>
      <c r="CD31" s="222" t="s">
        <v>430</v>
      </c>
      <c r="CE31" s="222" t="s">
        <v>431</v>
      </c>
      <c r="CF31" s="222" t="s">
        <v>432</v>
      </c>
      <c r="CG31" s="222" t="s">
        <v>433</v>
      </c>
      <c r="CH31" s="222" t="s">
        <v>434</v>
      </c>
      <c r="CI31" s="222" t="s">
        <v>435</v>
      </c>
      <c r="CJ31" s="222" t="s">
        <v>436</v>
      </c>
      <c r="CK31" s="222" t="s">
        <v>437</v>
      </c>
    </row>
    <row r="32" spans="2:89" ht="15">
      <c r="B32" s="218" t="s">
        <v>438</v>
      </c>
      <c r="C32" s="209" t="s">
        <v>439</v>
      </c>
      <c r="D32" s="189" t="s">
        <v>127</v>
      </c>
      <c r="E32" s="222">
        <v>30252.87</v>
      </c>
      <c r="F32" s="222">
        <v>45664.06</v>
      </c>
      <c r="G32" s="222">
        <v>7975.37</v>
      </c>
      <c r="H32" s="222">
        <v>28752.59</v>
      </c>
      <c r="I32" s="222">
        <v>25387.93</v>
      </c>
      <c r="J32" s="222">
        <v>441.62</v>
      </c>
      <c r="K32" s="222">
        <v>5231.8999999999996</v>
      </c>
      <c r="L32" s="222">
        <v>750.74</v>
      </c>
      <c r="M32" s="222">
        <v>1131.96</v>
      </c>
      <c r="N32" s="222">
        <v>-4008.43</v>
      </c>
      <c r="O32" s="222">
        <v>6036.61</v>
      </c>
      <c r="P32" s="222">
        <v>-5667.01</v>
      </c>
      <c r="Q32" s="222">
        <v>-81444.490000000005</v>
      </c>
      <c r="R32" s="222">
        <v>-44656.01</v>
      </c>
      <c r="S32" s="222">
        <v>43264.93</v>
      </c>
      <c r="T32" s="222">
        <v>7928.95</v>
      </c>
      <c r="U32" s="222">
        <v>12442.09</v>
      </c>
      <c r="V32" s="222">
        <v>4668.1899999999996</v>
      </c>
      <c r="W32" s="222">
        <v>6713.75</v>
      </c>
      <c r="X32" s="222">
        <v>2541.46</v>
      </c>
      <c r="Y32" s="222">
        <v>6099.76</v>
      </c>
      <c r="Z32" s="222">
        <v>-6535.72</v>
      </c>
      <c r="AA32" s="222">
        <v>2078.1799999999998</v>
      </c>
      <c r="AB32" s="222">
        <v>-16744.38</v>
      </c>
      <c r="AC32" s="222">
        <v>-11335.65</v>
      </c>
      <c r="AD32" s="222">
        <v>-95777.58</v>
      </c>
      <c r="AE32" s="222">
        <v>59248.72</v>
      </c>
      <c r="AF32" s="222">
        <v>34672.85</v>
      </c>
      <c r="AG32" s="222">
        <v>12893.2</v>
      </c>
      <c r="AH32" s="222">
        <v>14299.11</v>
      </c>
      <c r="AI32" s="222">
        <v>14574.72</v>
      </c>
      <c r="AJ32" s="222">
        <v>10709.75</v>
      </c>
      <c r="AK32" s="222">
        <v>10272.040000000001</v>
      </c>
      <c r="AL32" s="222">
        <v>14047.77</v>
      </c>
      <c r="AM32" s="222">
        <v>9814.2199999999993</v>
      </c>
      <c r="AN32" s="222">
        <v>8997.0400000000009</v>
      </c>
      <c r="AO32" s="222">
        <v>-6413.05</v>
      </c>
      <c r="AP32" s="222">
        <v>-1481.5</v>
      </c>
      <c r="AQ32" s="222">
        <v>-63137.42</v>
      </c>
      <c r="AR32" s="222">
        <v>166729.35</v>
      </c>
      <c r="AS32" s="222">
        <v>45274.38</v>
      </c>
      <c r="AT32" s="222">
        <v>27001.31</v>
      </c>
      <c r="AU32" s="222">
        <v>38600.65</v>
      </c>
      <c r="AV32" s="222">
        <v>14792.29</v>
      </c>
      <c r="AW32" s="222">
        <v>11122.37</v>
      </c>
      <c r="AX32" s="222">
        <v>13977.07</v>
      </c>
      <c r="AY32" s="222">
        <v>6566.18</v>
      </c>
      <c r="AZ32" s="222">
        <v>20406.009999999998</v>
      </c>
      <c r="BA32" s="222">
        <v>18969.669999999998</v>
      </c>
      <c r="BB32" s="222">
        <v>3601.62</v>
      </c>
      <c r="BC32" s="222">
        <v>41327.83</v>
      </c>
      <c r="BD32" s="222">
        <v>-74910.03</v>
      </c>
      <c r="BE32" s="222">
        <v>158802.51</v>
      </c>
      <c r="BF32" s="222">
        <v>47434.86</v>
      </c>
      <c r="BG32" s="222">
        <v>39206.910000000003</v>
      </c>
      <c r="BH32" s="222">
        <v>45805.53</v>
      </c>
      <c r="BI32" s="222">
        <v>19788.939999999999</v>
      </c>
      <c r="BJ32" s="222">
        <v>19572.099999999999</v>
      </c>
      <c r="BK32" s="222">
        <v>16365.61</v>
      </c>
      <c r="BL32" s="222">
        <v>15164.69</v>
      </c>
      <c r="BM32" s="222">
        <v>16634.23</v>
      </c>
      <c r="BN32" s="222">
        <v>16657.25</v>
      </c>
      <c r="BO32" s="222">
        <v>11829.75</v>
      </c>
      <c r="BP32" s="222">
        <v>-11942.07</v>
      </c>
      <c r="BQ32" s="222">
        <v>-77715.28</v>
      </c>
      <c r="BR32" s="222" t="s">
        <v>440</v>
      </c>
      <c r="BS32" s="222" t="s">
        <v>441</v>
      </c>
      <c r="BT32" s="222" t="s">
        <v>442</v>
      </c>
      <c r="BU32" s="222" t="s">
        <v>443</v>
      </c>
      <c r="BV32" s="222" t="s">
        <v>444</v>
      </c>
      <c r="BW32" s="222" t="s">
        <v>445</v>
      </c>
      <c r="BX32" s="222" t="s">
        <v>446</v>
      </c>
      <c r="BY32" s="222" t="s">
        <v>447</v>
      </c>
      <c r="BZ32" s="222" t="s">
        <v>448</v>
      </c>
      <c r="CA32" s="222" t="s">
        <v>449</v>
      </c>
      <c r="CB32" s="222" t="s">
        <v>450</v>
      </c>
      <c r="CC32" s="222" t="s">
        <v>451</v>
      </c>
      <c r="CD32" s="222" t="s">
        <v>452</v>
      </c>
      <c r="CE32" s="222" t="s">
        <v>453</v>
      </c>
      <c r="CF32" s="222" t="s">
        <v>454</v>
      </c>
      <c r="CG32" s="222" t="s">
        <v>455</v>
      </c>
      <c r="CH32" s="222" t="s">
        <v>456</v>
      </c>
      <c r="CI32" s="222" t="s">
        <v>457</v>
      </c>
      <c r="CJ32" s="222" t="s">
        <v>458</v>
      </c>
      <c r="CK32" s="222" t="s">
        <v>459</v>
      </c>
    </row>
    <row r="33" spans="2:89" ht="15">
      <c r="B33" s="219" t="s">
        <v>371</v>
      </c>
      <c r="C33" s="210" t="s">
        <v>460</v>
      </c>
      <c r="D33" s="187" t="s">
        <v>127</v>
      </c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</row>
    <row r="34" spans="2:89" ht="15">
      <c r="B34" s="215" t="s">
        <v>57</v>
      </c>
      <c r="C34" s="27" t="s">
        <v>461</v>
      </c>
      <c r="D34" s="22" t="s">
        <v>127</v>
      </c>
      <c r="E34" s="221">
        <v>28823.42</v>
      </c>
      <c r="F34" s="221">
        <v>12175.21</v>
      </c>
      <c r="G34" s="221">
        <v>-4995.1499999999996</v>
      </c>
      <c r="H34" s="221">
        <v>8813.69</v>
      </c>
      <c r="I34" s="221">
        <v>3630.5</v>
      </c>
      <c r="J34" s="221">
        <v>-8436.6299999999992</v>
      </c>
      <c r="K34" s="221">
        <v>4298.32</v>
      </c>
      <c r="L34" s="221">
        <v>214.34</v>
      </c>
      <c r="M34" s="221">
        <v>11473.27</v>
      </c>
      <c r="N34" s="221">
        <v>1630.12</v>
      </c>
      <c r="O34" s="221">
        <v>10488.04</v>
      </c>
      <c r="P34" s="221">
        <v>19253.900000000001</v>
      </c>
      <c r="Q34" s="221">
        <v>-29722.2</v>
      </c>
      <c r="R34" s="221">
        <v>4914.05</v>
      </c>
      <c r="S34" s="221">
        <v>4669.09</v>
      </c>
      <c r="T34" s="221">
        <v>12229.19</v>
      </c>
      <c r="U34" s="221">
        <v>3393.96</v>
      </c>
      <c r="V34" s="221">
        <v>16147.81</v>
      </c>
      <c r="W34" s="221">
        <v>-7964.22</v>
      </c>
      <c r="X34" s="221">
        <v>11465.28</v>
      </c>
      <c r="Y34" s="221">
        <v>9562.3799999999992</v>
      </c>
      <c r="Z34" s="221">
        <v>2726.55</v>
      </c>
      <c r="AA34" s="221">
        <v>8583.56</v>
      </c>
      <c r="AB34" s="221">
        <v>620.25</v>
      </c>
      <c r="AC34" s="221">
        <v>-9124.83</v>
      </c>
      <c r="AD34" s="221">
        <v>-47394.96</v>
      </c>
      <c r="AE34" s="221">
        <v>30902.26</v>
      </c>
      <c r="AF34" s="221">
        <v>32291.66</v>
      </c>
      <c r="AG34" s="221">
        <v>15151.58</v>
      </c>
      <c r="AH34" s="221">
        <v>7617.81</v>
      </c>
      <c r="AI34" s="221">
        <v>12412.92</v>
      </c>
      <c r="AJ34" s="221">
        <v>-19255.68</v>
      </c>
      <c r="AK34" s="221">
        <v>8388.7099999999991</v>
      </c>
      <c r="AL34" s="221">
        <v>7148.47</v>
      </c>
      <c r="AM34" s="221">
        <v>3441.63</v>
      </c>
      <c r="AN34" s="221">
        <v>2407.56</v>
      </c>
      <c r="AO34" s="221">
        <v>-2975.66</v>
      </c>
      <c r="AP34" s="221">
        <v>4124.0200000000004</v>
      </c>
      <c r="AQ34" s="221">
        <v>-39850.769999999997</v>
      </c>
      <c r="AR34" s="221">
        <v>7426.72</v>
      </c>
      <c r="AS34" s="221">
        <v>35859.17</v>
      </c>
      <c r="AT34" s="221">
        <v>8735.3700000000008</v>
      </c>
      <c r="AU34" s="221">
        <v>5531.15</v>
      </c>
      <c r="AV34" s="221">
        <v>-6304.72</v>
      </c>
      <c r="AW34" s="221">
        <v>18376.88</v>
      </c>
      <c r="AX34" s="221">
        <v>7139.82</v>
      </c>
      <c r="AY34" s="221">
        <v>18433.59</v>
      </c>
      <c r="AZ34" s="221">
        <v>-17882.810000000001</v>
      </c>
      <c r="BA34" s="221">
        <v>11538.35</v>
      </c>
      <c r="BB34" s="221">
        <v>-2668.88</v>
      </c>
      <c r="BC34" s="221">
        <v>-15617.01</v>
      </c>
      <c r="BD34" s="221">
        <v>-55714.18</v>
      </c>
      <c r="BE34" s="221">
        <v>75440.86</v>
      </c>
      <c r="BF34" s="221">
        <v>32420.63</v>
      </c>
      <c r="BG34" s="221">
        <v>15969.11</v>
      </c>
      <c r="BH34" s="221">
        <v>-24298.32</v>
      </c>
      <c r="BI34" s="221">
        <v>11316.39</v>
      </c>
      <c r="BJ34" s="221">
        <v>11819.23</v>
      </c>
      <c r="BK34" s="221">
        <v>4550.2700000000004</v>
      </c>
      <c r="BL34" s="221">
        <v>3129.24</v>
      </c>
      <c r="BM34" s="221">
        <v>10445.299999999999</v>
      </c>
      <c r="BN34" s="221">
        <v>28178.94</v>
      </c>
      <c r="BO34" s="221">
        <v>9479.4500000000007</v>
      </c>
      <c r="BP34" s="221">
        <v>-2507.7199999999998</v>
      </c>
      <c r="BQ34" s="221">
        <v>-25061.64</v>
      </c>
      <c r="BR34" s="221" t="s">
        <v>462</v>
      </c>
      <c r="BS34" s="221" t="s">
        <v>463</v>
      </c>
      <c r="BT34" s="221" t="s">
        <v>464</v>
      </c>
      <c r="BU34" s="221" t="s">
        <v>465</v>
      </c>
      <c r="BV34" s="221" t="s">
        <v>466</v>
      </c>
      <c r="BW34" s="221" t="s">
        <v>467</v>
      </c>
      <c r="BX34" s="221" t="s">
        <v>468</v>
      </c>
      <c r="BY34" s="221" t="s">
        <v>469</v>
      </c>
      <c r="BZ34" s="221" t="s">
        <v>470</v>
      </c>
      <c r="CA34" s="221" t="s">
        <v>471</v>
      </c>
      <c r="CB34" s="221" t="s">
        <v>472</v>
      </c>
      <c r="CC34" s="221" t="s">
        <v>473</v>
      </c>
      <c r="CD34" s="221" t="s">
        <v>474</v>
      </c>
      <c r="CE34" s="221" t="s">
        <v>475</v>
      </c>
      <c r="CF34" s="221" t="s">
        <v>476</v>
      </c>
      <c r="CG34" s="221" t="s">
        <v>477</v>
      </c>
      <c r="CH34" s="221" t="s">
        <v>478</v>
      </c>
      <c r="CI34" s="221" t="s">
        <v>479</v>
      </c>
      <c r="CJ34" s="221" t="s">
        <v>480</v>
      </c>
      <c r="CK34" s="221" t="s">
        <v>481</v>
      </c>
    </row>
    <row r="35" spans="2:89" ht="15">
      <c r="B35" s="216" t="s">
        <v>75</v>
      </c>
      <c r="C35" s="29" t="s">
        <v>482</v>
      </c>
      <c r="D35" s="22" t="s">
        <v>127</v>
      </c>
      <c r="E35" s="30">
        <v>28823.42</v>
      </c>
      <c r="F35" s="30">
        <v>12175.21</v>
      </c>
      <c r="G35" s="30">
        <v>-4995.1499999999996</v>
      </c>
      <c r="H35" s="30">
        <v>8813.69</v>
      </c>
      <c r="I35" s="30">
        <v>3630.5</v>
      </c>
      <c r="J35" s="30">
        <v>-8436.6299999999992</v>
      </c>
      <c r="K35" s="30">
        <v>4298.32</v>
      </c>
      <c r="L35" s="30">
        <v>214.34</v>
      </c>
      <c r="M35" s="30">
        <v>11473.27</v>
      </c>
      <c r="N35" s="30">
        <v>1630.12</v>
      </c>
      <c r="O35" s="30">
        <v>10488.04</v>
      </c>
      <c r="P35" s="30">
        <v>19253.900000000001</v>
      </c>
      <c r="Q35" s="30">
        <v>-29722.2</v>
      </c>
      <c r="R35" s="30">
        <v>4914.05</v>
      </c>
      <c r="S35" s="30">
        <v>4669.09</v>
      </c>
      <c r="T35" s="30">
        <v>12229.19</v>
      </c>
      <c r="U35" s="30">
        <v>3393.96</v>
      </c>
      <c r="V35" s="30">
        <v>16147.81</v>
      </c>
      <c r="W35" s="30">
        <v>-7964.22</v>
      </c>
      <c r="X35" s="30">
        <v>11465.28</v>
      </c>
      <c r="Y35" s="30">
        <v>9562.3799999999992</v>
      </c>
      <c r="Z35" s="30">
        <v>2726.55</v>
      </c>
      <c r="AA35" s="30">
        <v>8583.56</v>
      </c>
      <c r="AB35" s="30">
        <v>620.25</v>
      </c>
      <c r="AC35" s="30">
        <v>-9124.83</v>
      </c>
      <c r="AD35" s="30">
        <v>-47394.96</v>
      </c>
      <c r="AE35" s="30">
        <v>30902.26</v>
      </c>
      <c r="AF35" s="30">
        <v>32291.66</v>
      </c>
      <c r="AG35" s="30">
        <v>15151.58</v>
      </c>
      <c r="AH35" s="30">
        <v>7617.81</v>
      </c>
      <c r="AI35" s="30">
        <v>12412.92</v>
      </c>
      <c r="AJ35" s="30">
        <v>-19255.68</v>
      </c>
      <c r="AK35" s="30">
        <v>8388.7099999999991</v>
      </c>
      <c r="AL35" s="30">
        <v>7148.47</v>
      </c>
      <c r="AM35" s="30">
        <v>3441.63</v>
      </c>
      <c r="AN35" s="30">
        <v>2407.56</v>
      </c>
      <c r="AO35" s="30">
        <v>-2975.66</v>
      </c>
      <c r="AP35" s="30">
        <v>4124.0200000000004</v>
      </c>
      <c r="AQ35" s="30">
        <v>-39850.769999999997</v>
      </c>
      <c r="AR35" s="30">
        <v>7426.72</v>
      </c>
      <c r="AS35" s="30">
        <v>35859.17</v>
      </c>
      <c r="AT35" s="30">
        <v>8735.3700000000008</v>
      </c>
      <c r="AU35" s="30">
        <v>5531.15</v>
      </c>
      <c r="AV35" s="30">
        <v>-6304.72</v>
      </c>
      <c r="AW35" s="30">
        <v>18376.88</v>
      </c>
      <c r="AX35" s="30">
        <v>7139.82</v>
      </c>
      <c r="AY35" s="30">
        <v>18433.59</v>
      </c>
      <c r="AZ35" s="30">
        <v>-17882.810000000001</v>
      </c>
      <c r="BA35" s="30">
        <v>11538.35</v>
      </c>
      <c r="BB35" s="30">
        <v>-2668.88</v>
      </c>
      <c r="BC35" s="30">
        <v>-15617.01</v>
      </c>
      <c r="BD35" s="30">
        <v>-55714.18</v>
      </c>
      <c r="BE35" s="30">
        <v>75440.86</v>
      </c>
      <c r="BF35" s="30">
        <v>32420.63</v>
      </c>
      <c r="BG35" s="30">
        <v>15969.11</v>
      </c>
      <c r="BH35" s="30">
        <v>-24298.32</v>
      </c>
      <c r="BI35" s="30">
        <v>11316.39</v>
      </c>
      <c r="BJ35" s="30">
        <v>11819.23</v>
      </c>
      <c r="BK35" s="30">
        <v>4550.2700000000004</v>
      </c>
      <c r="BL35" s="30">
        <v>3129.24</v>
      </c>
      <c r="BM35" s="30">
        <v>10445.299999999999</v>
      </c>
      <c r="BN35" s="30">
        <v>28178.94</v>
      </c>
      <c r="BO35" s="30">
        <v>9479.4500000000007</v>
      </c>
      <c r="BP35" s="30">
        <v>-2507.7199999999998</v>
      </c>
      <c r="BQ35" s="30">
        <v>-25061.64</v>
      </c>
      <c r="BR35" s="30" t="s">
        <v>462</v>
      </c>
      <c r="BS35" s="30" t="s">
        <v>463</v>
      </c>
      <c r="BT35" s="30" t="s">
        <v>464</v>
      </c>
      <c r="BU35" s="30" t="s">
        <v>465</v>
      </c>
      <c r="BV35" s="30" t="s">
        <v>466</v>
      </c>
      <c r="BW35" s="30" t="s">
        <v>467</v>
      </c>
      <c r="BX35" s="30" t="s">
        <v>468</v>
      </c>
      <c r="BY35" s="30" t="s">
        <v>469</v>
      </c>
      <c r="BZ35" s="30" t="s">
        <v>470</v>
      </c>
      <c r="CA35" s="30" t="s">
        <v>471</v>
      </c>
      <c r="CB35" s="30" t="s">
        <v>472</v>
      </c>
      <c r="CC35" s="30" t="s">
        <v>473</v>
      </c>
      <c r="CD35" s="30" t="s">
        <v>474</v>
      </c>
      <c r="CE35" s="30" t="s">
        <v>475</v>
      </c>
      <c r="CF35" s="30" t="s">
        <v>476</v>
      </c>
      <c r="CG35" s="30" t="s">
        <v>477</v>
      </c>
      <c r="CH35" s="30" t="s">
        <v>478</v>
      </c>
      <c r="CI35" s="30" t="s">
        <v>479</v>
      </c>
      <c r="CJ35" s="30" t="s">
        <v>480</v>
      </c>
      <c r="CK35" s="30" t="s">
        <v>481</v>
      </c>
    </row>
    <row r="36" spans="2:89" ht="15">
      <c r="B36" s="216" t="s">
        <v>93</v>
      </c>
      <c r="C36" s="29" t="s">
        <v>483</v>
      </c>
      <c r="D36" s="22" t="s">
        <v>127</v>
      </c>
      <c r="E36" s="30" t="s">
        <v>304</v>
      </c>
      <c r="F36" s="30" t="s">
        <v>304</v>
      </c>
      <c r="G36" s="30" t="s">
        <v>304</v>
      </c>
      <c r="H36" s="30" t="s">
        <v>304</v>
      </c>
      <c r="I36" s="30" t="s">
        <v>304</v>
      </c>
      <c r="J36" s="30" t="s">
        <v>304</v>
      </c>
      <c r="K36" s="30" t="s">
        <v>304</v>
      </c>
      <c r="L36" s="30" t="s">
        <v>304</v>
      </c>
      <c r="M36" s="30" t="s">
        <v>304</v>
      </c>
      <c r="N36" s="30" t="s">
        <v>304</v>
      </c>
      <c r="O36" s="30" t="s">
        <v>304</v>
      </c>
      <c r="P36" s="30" t="s">
        <v>304</v>
      </c>
      <c r="Q36" s="30" t="s">
        <v>304</v>
      </c>
      <c r="R36" s="30" t="s">
        <v>304</v>
      </c>
      <c r="S36" s="30" t="s">
        <v>304</v>
      </c>
      <c r="T36" s="30" t="s">
        <v>304</v>
      </c>
      <c r="U36" s="30" t="s">
        <v>304</v>
      </c>
      <c r="V36" s="30" t="s">
        <v>304</v>
      </c>
      <c r="W36" s="30" t="s">
        <v>304</v>
      </c>
      <c r="X36" s="30" t="s">
        <v>304</v>
      </c>
      <c r="Y36" s="30" t="s">
        <v>304</v>
      </c>
      <c r="Z36" s="30" t="s">
        <v>304</v>
      </c>
      <c r="AA36" s="30" t="s">
        <v>304</v>
      </c>
      <c r="AB36" s="30" t="s">
        <v>304</v>
      </c>
      <c r="AC36" s="30" t="s">
        <v>304</v>
      </c>
      <c r="AD36" s="30" t="s">
        <v>304</v>
      </c>
      <c r="AE36" s="30" t="s">
        <v>304</v>
      </c>
      <c r="AF36" s="30" t="s">
        <v>304</v>
      </c>
      <c r="AG36" s="30" t="s">
        <v>304</v>
      </c>
      <c r="AH36" s="30" t="s">
        <v>304</v>
      </c>
      <c r="AI36" s="30" t="s">
        <v>304</v>
      </c>
      <c r="AJ36" s="30" t="s">
        <v>304</v>
      </c>
      <c r="AK36" s="30" t="s">
        <v>304</v>
      </c>
      <c r="AL36" s="30" t="s">
        <v>304</v>
      </c>
      <c r="AM36" s="30" t="s">
        <v>304</v>
      </c>
      <c r="AN36" s="30" t="s">
        <v>304</v>
      </c>
      <c r="AO36" s="30" t="s">
        <v>304</v>
      </c>
      <c r="AP36" s="30" t="s">
        <v>304</v>
      </c>
      <c r="AQ36" s="30" t="s">
        <v>304</v>
      </c>
      <c r="AR36" s="30" t="s">
        <v>304</v>
      </c>
      <c r="AS36" s="30" t="s">
        <v>304</v>
      </c>
      <c r="AT36" s="30" t="s">
        <v>304</v>
      </c>
      <c r="AU36" s="30" t="s">
        <v>304</v>
      </c>
      <c r="AV36" s="30" t="s">
        <v>304</v>
      </c>
      <c r="AW36" s="30" t="s">
        <v>304</v>
      </c>
      <c r="AX36" s="30" t="s">
        <v>304</v>
      </c>
      <c r="AY36" s="30" t="s">
        <v>304</v>
      </c>
      <c r="AZ36" s="30" t="s">
        <v>304</v>
      </c>
      <c r="BA36" s="30" t="s">
        <v>304</v>
      </c>
      <c r="BB36" s="30" t="s">
        <v>304</v>
      </c>
      <c r="BC36" s="30" t="s">
        <v>304</v>
      </c>
      <c r="BD36" s="30" t="s">
        <v>304</v>
      </c>
      <c r="BE36" s="30" t="s">
        <v>304</v>
      </c>
      <c r="BF36" s="30" t="s">
        <v>304</v>
      </c>
      <c r="BG36" s="30" t="s">
        <v>304</v>
      </c>
      <c r="BH36" s="30" t="s">
        <v>304</v>
      </c>
      <c r="BI36" s="30" t="s">
        <v>304</v>
      </c>
      <c r="BJ36" s="30" t="s">
        <v>304</v>
      </c>
      <c r="BK36" s="30" t="s">
        <v>304</v>
      </c>
      <c r="BL36" s="30" t="s">
        <v>304</v>
      </c>
      <c r="BM36" s="30" t="s">
        <v>304</v>
      </c>
      <c r="BN36" s="30" t="s">
        <v>304</v>
      </c>
      <c r="BO36" s="30" t="s">
        <v>304</v>
      </c>
      <c r="BP36" s="30" t="s">
        <v>304</v>
      </c>
      <c r="BQ36" s="30" t="s">
        <v>304</v>
      </c>
      <c r="BR36" s="30" t="s">
        <v>304</v>
      </c>
      <c r="BS36" s="30" t="s">
        <v>304</v>
      </c>
      <c r="BT36" s="30" t="s">
        <v>304</v>
      </c>
      <c r="BU36" s="30" t="s">
        <v>304</v>
      </c>
      <c r="BV36" s="30" t="s">
        <v>304</v>
      </c>
      <c r="BW36" s="30" t="s">
        <v>304</v>
      </c>
      <c r="BX36" s="30" t="s">
        <v>304</v>
      </c>
      <c r="BY36" s="30" t="s">
        <v>304</v>
      </c>
      <c r="BZ36" s="30" t="s">
        <v>304</v>
      </c>
      <c r="CA36" s="30" t="s">
        <v>304</v>
      </c>
      <c r="CB36" s="30" t="s">
        <v>304</v>
      </c>
      <c r="CC36" s="30" t="s">
        <v>304</v>
      </c>
      <c r="CD36" s="30" t="s">
        <v>304</v>
      </c>
      <c r="CE36" s="30" t="s">
        <v>304</v>
      </c>
      <c r="CF36" s="30" t="s">
        <v>304</v>
      </c>
      <c r="CG36" s="30" t="s">
        <v>304</v>
      </c>
      <c r="CH36" s="30" t="s">
        <v>304</v>
      </c>
      <c r="CI36" s="30" t="s">
        <v>304</v>
      </c>
      <c r="CJ36" s="30" t="s">
        <v>304</v>
      </c>
      <c r="CK36" s="30" t="s">
        <v>304</v>
      </c>
    </row>
    <row r="37" spans="2:89" ht="15">
      <c r="B37" s="215" t="s">
        <v>108</v>
      </c>
      <c r="C37" s="27" t="s">
        <v>484</v>
      </c>
      <c r="D37" s="22" t="s">
        <v>127</v>
      </c>
      <c r="E37" s="221">
        <v>1839.81</v>
      </c>
      <c r="F37" s="221">
        <v>1439.8</v>
      </c>
      <c r="G37" s="221">
        <v>-91.65</v>
      </c>
      <c r="H37" s="221">
        <v>92.97</v>
      </c>
      <c r="I37" s="221">
        <v>-384.58</v>
      </c>
      <c r="J37" s="221">
        <v>-120.57</v>
      </c>
      <c r="K37" s="221">
        <v>-56.5</v>
      </c>
      <c r="L37" s="221">
        <v>-509.5</v>
      </c>
      <c r="M37" s="221">
        <v>-71.16</v>
      </c>
      <c r="N37" s="221">
        <v>-40.01</v>
      </c>
      <c r="O37" s="221">
        <v>640.64</v>
      </c>
      <c r="P37" s="221">
        <v>339.44</v>
      </c>
      <c r="Q37" s="221">
        <v>600.91999999999996</v>
      </c>
      <c r="R37" s="221">
        <v>292.35000000000002</v>
      </c>
      <c r="S37" s="221">
        <v>-149.74</v>
      </c>
      <c r="T37" s="221">
        <v>-49.39</v>
      </c>
      <c r="U37" s="221">
        <v>269.29000000000002</v>
      </c>
      <c r="V37" s="221">
        <v>69.290000000000006</v>
      </c>
      <c r="W37" s="221">
        <v>187.76</v>
      </c>
      <c r="X37" s="221">
        <v>304.17</v>
      </c>
      <c r="Y37" s="221">
        <v>-152.84</v>
      </c>
      <c r="Z37" s="221">
        <v>-51.68</v>
      </c>
      <c r="AA37" s="221">
        <v>-55.36</v>
      </c>
      <c r="AB37" s="221">
        <v>-250.9</v>
      </c>
      <c r="AC37" s="221">
        <v>-34.51</v>
      </c>
      <c r="AD37" s="221">
        <v>206.27</v>
      </c>
      <c r="AE37" s="221">
        <v>39858.32</v>
      </c>
      <c r="AF37" s="221">
        <v>-32.1</v>
      </c>
      <c r="AG37" s="221">
        <v>-28.55</v>
      </c>
      <c r="AH37" s="221">
        <v>556.15</v>
      </c>
      <c r="AI37" s="221">
        <v>42941.89</v>
      </c>
      <c r="AJ37" s="221">
        <v>-88.75</v>
      </c>
      <c r="AK37" s="221">
        <v>-93.44</v>
      </c>
      <c r="AL37" s="221">
        <v>311.27999999999997</v>
      </c>
      <c r="AM37" s="221">
        <v>-91.81</v>
      </c>
      <c r="AN37" s="221">
        <v>-94.76</v>
      </c>
      <c r="AO37" s="221">
        <v>-92.97</v>
      </c>
      <c r="AP37" s="221">
        <v>-101.22</v>
      </c>
      <c r="AQ37" s="221">
        <v>-3327.4</v>
      </c>
      <c r="AR37" s="221">
        <v>-9352.25</v>
      </c>
      <c r="AS37" s="221">
        <v>-194.1</v>
      </c>
      <c r="AT37" s="221">
        <v>-67.290000000000006</v>
      </c>
      <c r="AU37" s="221">
        <v>-68.2</v>
      </c>
      <c r="AV37" s="221">
        <v>-1941.11</v>
      </c>
      <c r="AW37" s="221">
        <v>-60.14</v>
      </c>
      <c r="AX37" s="221">
        <v>-38.89</v>
      </c>
      <c r="AY37" s="221">
        <v>-68.349999999999994</v>
      </c>
      <c r="AZ37" s="221">
        <v>-68.13</v>
      </c>
      <c r="BA37" s="221">
        <v>-70.69</v>
      </c>
      <c r="BB37" s="221">
        <v>-65.58</v>
      </c>
      <c r="BC37" s="221">
        <v>-70.209999999999994</v>
      </c>
      <c r="BD37" s="221">
        <v>-6639.56</v>
      </c>
      <c r="BE37" s="221">
        <v>-11714.43</v>
      </c>
      <c r="BF37" s="221">
        <v>-85.8</v>
      </c>
      <c r="BG37" s="221">
        <v>-46.19</v>
      </c>
      <c r="BH37" s="221">
        <v>-46.05</v>
      </c>
      <c r="BI37" s="221">
        <v>-44.49</v>
      </c>
      <c r="BJ37" s="221">
        <v>-49.21</v>
      </c>
      <c r="BK37" s="221">
        <v>-44.48</v>
      </c>
      <c r="BL37" s="221">
        <v>-46.54</v>
      </c>
      <c r="BM37" s="221">
        <v>-50.56</v>
      </c>
      <c r="BN37" s="221">
        <v>-10547.29</v>
      </c>
      <c r="BO37" s="221">
        <v>-34.08</v>
      </c>
      <c r="BP37" s="221">
        <v>-575.92999999999995</v>
      </c>
      <c r="BQ37" s="221">
        <v>-143.80000000000001</v>
      </c>
      <c r="BR37" s="221" t="s">
        <v>485</v>
      </c>
      <c r="BS37" s="221">
        <v>-51.23</v>
      </c>
      <c r="BT37" s="221">
        <v>-41.62</v>
      </c>
      <c r="BU37" s="221">
        <v>-43.63</v>
      </c>
      <c r="BV37" s="221">
        <v>-41.67</v>
      </c>
      <c r="BW37" s="221">
        <v>-37.89</v>
      </c>
      <c r="BX37" s="221">
        <v>-366.59</v>
      </c>
      <c r="BY37" s="221">
        <v>-44.64</v>
      </c>
      <c r="BZ37" s="221">
        <v>-41.34</v>
      </c>
      <c r="CA37" s="221" t="s">
        <v>486</v>
      </c>
      <c r="CB37" s="221">
        <v>-45.76</v>
      </c>
      <c r="CC37" s="221">
        <v>-42.89</v>
      </c>
      <c r="CD37" s="221" t="s">
        <v>487</v>
      </c>
      <c r="CE37" s="221" t="s">
        <v>488</v>
      </c>
      <c r="CF37" s="221">
        <v>-49.52</v>
      </c>
      <c r="CG37" s="221">
        <v>-28.68</v>
      </c>
      <c r="CH37" s="221">
        <v>-29.01</v>
      </c>
      <c r="CI37" s="221">
        <v>-26.89</v>
      </c>
      <c r="CJ37" s="221" t="s">
        <v>489</v>
      </c>
      <c r="CK37" s="221">
        <v>-9.8800000000000008</v>
      </c>
    </row>
    <row r="38" spans="2:89" ht="15">
      <c r="B38" s="216" t="s">
        <v>490</v>
      </c>
      <c r="C38" s="29" t="s">
        <v>491</v>
      </c>
      <c r="D38" s="22" t="s">
        <v>127</v>
      </c>
      <c r="E38" s="30">
        <v>1839.81</v>
      </c>
      <c r="F38" s="30">
        <v>1439.8</v>
      </c>
      <c r="G38" s="30">
        <v>-91.65</v>
      </c>
      <c r="H38" s="30">
        <v>92.97</v>
      </c>
      <c r="I38" s="30">
        <v>-384.58</v>
      </c>
      <c r="J38" s="30">
        <v>-120.57</v>
      </c>
      <c r="K38" s="30">
        <v>-56.5</v>
      </c>
      <c r="L38" s="30">
        <v>-509.5</v>
      </c>
      <c r="M38" s="30">
        <v>-71.16</v>
      </c>
      <c r="N38" s="30">
        <v>-40.01</v>
      </c>
      <c r="O38" s="30">
        <v>640.64</v>
      </c>
      <c r="P38" s="30">
        <v>339.44</v>
      </c>
      <c r="Q38" s="30">
        <v>600.91999999999996</v>
      </c>
      <c r="R38" s="30">
        <v>292.35000000000002</v>
      </c>
      <c r="S38" s="30">
        <v>-149.74</v>
      </c>
      <c r="T38" s="30">
        <v>-49.39</v>
      </c>
      <c r="U38" s="30">
        <v>269.29000000000002</v>
      </c>
      <c r="V38" s="30">
        <v>69.290000000000006</v>
      </c>
      <c r="W38" s="30">
        <v>187.76</v>
      </c>
      <c r="X38" s="30">
        <v>304.17</v>
      </c>
      <c r="Y38" s="30">
        <v>-152.84</v>
      </c>
      <c r="Z38" s="30">
        <v>-51.68</v>
      </c>
      <c r="AA38" s="30">
        <v>-55.36</v>
      </c>
      <c r="AB38" s="30">
        <v>-250.9</v>
      </c>
      <c r="AC38" s="30">
        <v>-34.51</v>
      </c>
      <c r="AD38" s="30">
        <v>206.27</v>
      </c>
      <c r="AE38" s="30">
        <v>39858.32</v>
      </c>
      <c r="AF38" s="30">
        <v>-32.1</v>
      </c>
      <c r="AG38" s="30">
        <v>-28.55</v>
      </c>
      <c r="AH38" s="30">
        <v>556.15</v>
      </c>
      <c r="AI38" s="30">
        <v>42941.89</v>
      </c>
      <c r="AJ38" s="30">
        <v>-88.75</v>
      </c>
      <c r="AK38" s="30">
        <v>-93.44</v>
      </c>
      <c r="AL38" s="30">
        <v>311.27999999999997</v>
      </c>
      <c r="AM38" s="30">
        <v>-91.81</v>
      </c>
      <c r="AN38" s="30">
        <v>-94.76</v>
      </c>
      <c r="AO38" s="30">
        <v>-92.97</v>
      </c>
      <c r="AP38" s="30">
        <v>-101.22</v>
      </c>
      <c r="AQ38" s="30">
        <v>-3327.4</v>
      </c>
      <c r="AR38" s="30">
        <v>-9352.25</v>
      </c>
      <c r="AS38" s="30">
        <v>-194.1</v>
      </c>
      <c r="AT38" s="30">
        <v>-67.290000000000006</v>
      </c>
      <c r="AU38" s="30">
        <v>-68.2</v>
      </c>
      <c r="AV38" s="30">
        <v>-1941.11</v>
      </c>
      <c r="AW38" s="30">
        <v>-60.14</v>
      </c>
      <c r="AX38" s="30">
        <v>-38.89</v>
      </c>
      <c r="AY38" s="30">
        <v>-68.349999999999994</v>
      </c>
      <c r="AZ38" s="30">
        <v>-68.13</v>
      </c>
      <c r="BA38" s="30">
        <v>-70.69</v>
      </c>
      <c r="BB38" s="30">
        <v>-65.58</v>
      </c>
      <c r="BC38" s="30">
        <v>-70.209999999999994</v>
      </c>
      <c r="BD38" s="30">
        <v>-6639.56</v>
      </c>
      <c r="BE38" s="30">
        <v>-11714.43</v>
      </c>
      <c r="BF38" s="30">
        <v>-85.8</v>
      </c>
      <c r="BG38" s="30">
        <v>-46.19</v>
      </c>
      <c r="BH38" s="30">
        <v>-46.05</v>
      </c>
      <c r="BI38" s="30">
        <v>-44.49</v>
      </c>
      <c r="BJ38" s="30">
        <v>-49.21</v>
      </c>
      <c r="BK38" s="30">
        <v>-44.48</v>
      </c>
      <c r="BL38" s="30">
        <v>-46.54</v>
      </c>
      <c r="BM38" s="30">
        <v>-50.56</v>
      </c>
      <c r="BN38" s="30">
        <v>-10547.29</v>
      </c>
      <c r="BO38" s="30">
        <v>-34.08</v>
      </c>
      <c r="BP38" s="30">
        <v>-575.92999999999995</v>
      </c>
      <c r="BQ38" s="30">
        <v>-143.80000000000001</v>
      </c>
      <c r="BR38" s="30" t="s">
        <v>485</v>
      </c>
      <c r="BS38" s="30">
        <v>-51.23</v>
      </c>
      <c r="BT38" s="30">
        <v>-41.62</v>
      </c>
      <c r="BU38" s="30">
        <v>-43.63</v>
      </c>
      <c r="BV38" s="30">
        <v>-41.67</v>
      </c>
      <c r="BW38" s="30">
        <v>-37.89</v>
      </c>
      <c r="BX38" s="30">
        <v>-366.59</v>
      </c>
      <c r="BY38" s="30">
        <v>-44.64</v>
      </c>
      <c r="BZ38" s="30">
        <v>-41.34</v>
      </c>
      <c r="CA38" s="30" t="s">
        <v>486</v>
      </c>
      <c r="CB38" s="30">
        <v>-45.76</v>
      </c>
      <c r="CC38" s="30">
        <v>-42.89</v>
      </c>
      <c r="CD38" s="30" t="s">
        <v>487</v>
      </c>
      <c r="CE38" s="30" t="s">
        <v>488</v>
      </c>
      <c r="CF38" s="30">
        <v>-49.52</v>
      </c>
      <c r="CG38" s="30">
        <v>-28.68</v>
      </c>
      <c r="CH38" s="30">
        <v>-29.01</v>
      </c>
      <c r="CI38" s="30">
        <v>-26.89</v>
      </c>
      <c r="CJ38" s="30" t="s">
        <v>489</v>
      </c>
      <c r="CK38" s="30">
        <v>-9.8800000000000008</v>
      </c>
    </row>
    <row r="39" spans="2:89" ht="15">
      <c r="B39" s="216" t="s">
        <v>492</v>
      </c>
      <c r="C39" s="29" t="s">
        <v>493</v>
      </c>
      <c r="D39" s="22" t="s">
        <v>127</v>
      </c>
      <c r="E39" s="30" t="s">
        <v>304</v>
      </c>
      <c r="F39" s="30" t="s">
        <v>304</v>
      </c>
      <c r="G39" s="30" t="s">
        <v>304</v>
      </c>
      <c r="H39" s="30" t="s">
        <v>304</v>
      </c>
      <c r="I39" s="30" t="s">
        <v>304</v>
      </c>
      <c r="J39" s="30" t="s">
        <v>304</v>
      </c>
      <c r="K39" s="30" t="s">
        <v>304</v>
      </c>
      <c r="L39" s="30" t="s">
        <v>304</v>
      </c>
      <c r="M39" s="30" t="s">
        <v>304</v>
      </c>
      <c r="N39" s="30" t="s">
        <v>304</v>
      </c>
      <c r="O39" s="30" t="s">
        <v>304</v>
      </c>
      <c r="P39" s="30" t="s">
        <v>304</v>
      </c>
      <c r="Q39" s="30" t="s">
        <v>304</v>
      </c>
      <c r="R39" s="30" t="s">
        <v>304</v>
      </c>
      <c r="S39" s="30" t="s">
        <v>304</v>
      </c>
      <c r="T39" s="30" t="s">
        <v>304</v>
      </c>
      <c r="U39" s="30" t="s">
        <v>304</v>
      </c>
      <c r="V39" s="30" t="s">
        <v>304</v>
      </c>
      <c r="W39" s="30" t="s">
        <v>304</v>
      </c>
      <c r="X39" s="30" t="s">
        <v>304</v>
      </c>
      <c r="Y39" s="30" t="s">
        <v>304</v>
      </c>
      <c r="Z39" s="30" t="s">
        <v>304</v>
      </c>
      <c r="AA39" s="30" t="s">
        <v>304</v>
      </c>
      <c r="AB39" s="30" t="s">
        <v>304</v>
      </c>
      <c r="AC39" s="30" t="s">
        <v>304</v>
      </c>
      <c r="AD39" s="30" t="s">
        <v>304</v>
      </c>
      <c r="AE39" s="30" t="s">
        <v>304</v>
      </c>
      <c r="AF39" s="30" t="s">
        <v>304</v>
      </c>
      <c r="AG39" s="30" t="s">
        <v>304</v>
      </c>
      <c r="AH39" s="30" t="s">
        <v>304</v>
      </c>
      <c r="AI39" s="30" t="s">
        <v>304</v>
      </c>
      <c r="AJ39" s="30" t="s">
        <v>304</v>
      </c>
      <c r="AK39" s="30" t="s">
        <v>304</v>
      </c>
      <c r="AL39" s="30" t="s">
        <v>304</v>
      </c>
      <c r="AM39" s="30" t="s">
        <v>304</v>
      </c>
      <c r="AN39" s="30" t="s">
        <v>304</v>
      </c>
      <c r="AO39" s="30" t="s">
        <v>304</v>
      </c>
      <c r="AP39" s="30" t="s">
        <v>304</v>
      </c>
      <c r="AQ39" s="30" t="s">
        <v>304</v>
      </c>
      <c r="AR39" s="30" t="s">
        <v>304</v>
      </c>
      <c r="AS39" s="30" t="s">
        <v>304</v>
      </c>
      <c r="AT39" s="30" t="s">
        <v>304</v>
      </c>
      <c r="AU39" s="30" t="s">
        <v>304</v>
      </c>
      <c r="AV39" s="30" t="s">
        <v>304</v>
      </c>
      <c r="AW39" s="30" t="s">
        <v>304</v>
      </c>
      <c r="AX39" s="30" t="s">
        <v>304</v>
      </c>
      <c r="AY39" s="30" t="s">
        <v>304</v>
      </c>
      <c r="AZ39" s="30" t="s">
        <v>304</v>
      </c>
      <c r="BA39" s="30" t="s">
        <v>304</v>
      </c>
      <c r="BB39" s="30" t="s">
        <v>304</v>
      </c>
      <c r="BC39" s="30" t="s">
        <v>304</v>
      </c>
      <c r="BD39" s="30" t="s">
        <v>304</v>
      </c>
      <c r="BE39" s="30" t="s">
        <v>304</v>
      </c>
      <c r="BF39" s="30" t="s">
        <v>304</v>
      </c>
      <c r="BG39" s="30" t="s">
        <v>304</v>
      </c>
      <c r="BH39" s="30" t="s">
        <v>304</v>
      </c>
      <c r="BI39" s="30" t="s">
        <v>304</v>
      </c>
      <c r="BJ39" s="30" t="s">
        <v>304</v>
      </c>
      <c r="BK39" s="30" t="s">
        <v>304</v>
      </c>
      <c r="BL39" s="30" t="s">
        <v>304</v>
      </c>
      <c r="BM39" s="30" t="s">
        <v>304</v>
      </c>
      <c r="BN39" s="30" t="s">
        <v>304</v>
      </c>
      <c r="BO39" s="30" t="s">
        <v>304</v>
      </c>
      <c r="BP39" s="30" t="s">
        <v>304</v>
      </c>
      <c r="BQ39" s="30" t="s">
        <v>304</v>
      </c>
      <c r="BR39" s="30" t="s">
        <v>304</v>
      </c>
      <c r="BS39" s="30" t="s">
        <v>304</v>
      </c>
      <c r="BT39" s="30" t="s">
        <v>304</v>
      </c>
      <c r="BU39" s="30" t="s">
        <v>304</v>
      </c>
      <c r="BV39" s="30" t="s">
        <v>304</v>
      </c>
      <c r="BW39" s="30" t="s">
        <v>304</v>
      </c>
      <c r="BX39" s="30" t="s">
        <v>304</v>
      </c>
      <c r="BY39" s="30" t="s">
        <v>304</v>
      </c>
      <c r="BZ39" s="30" t="s">
        <v>304</v>
      </c>
      <c r="CA39" s="30" t="s">
        <v>304</v>
      </c>
      <c r="CB39" s="30" t="s">
        <v>304</v>
      </c>
      <c r="CC39" s="30" t="s">
        <v>304</v>
      </c>
      <c r="CD39" s="30" t="s">
        <v>304</v>
      </c>
      <c r="CE39" s="30" t="s">
        <v>304</v>
      </c>
      <c r="CF39" s="30" t="s">
        <v>304</v>
      </c>
      <c r="CG39" s="30" t="s">
        <v>304</v>
      </c>
      <c r="CH39" s="30" t="s">
        <v>304</v>
      </c>
      <c r="CI39" s="30" t="s">
        <v>304</v>
      </c>
      <c r="CJ39" s="30" t="s">
        <v>304</v>
      </c>
      <c r="CK39" s="30" t="s">
        <v>304</v>
      </c>
    </row>
    <row r="40" spans="2:89" ht="15">
      <c r="B40" s="216"/>
      <c r="C40" s="29"/>
      <c r="D40" s="22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</row>
    <row r="41" spans="2:89" ht="15">
      <c r="B41" s="215" t="s">
        <v>371</v>
      </c>
      <c r="C41" s="27" t="s">
        <v>494</v>
      </c>
      <c r="D41" s="22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</row>
    <row r="42" spans="2:89" ht="15">
      <c r="B42" s="216" t="s">
        <v>495</v>
      </c>
      <c r="C42" s="29" t="s">
        <v>496</v>
      </c>
      <c r="D42" s="22" t="s">
        <v>127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</row>
    <row r="43" spans="2:89" ht="15">
      <c r="B43" s="216" t="s">
        <v>497</v>
      </c>
      <c r="C43" s="29" t="s">
        <v>498</v>
      </c>
      <c r="D43" s="22" t="s">
        <v>127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</row>
    <row r="44" spans="2:89" ht="15">
      <c r="B44" s="216" t="s">
        <v>499</v>
      </c>
      <c r="C44" s="29" t="s">
        <v>500</v>
      </c>
      <c r="D44" s="22" t="s">
        <v>127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</row>
    <row r="45" spans="2:89" ht="15">
      <c r="B45" s="216" t="s">
        <v>501</v>
      </c>
      <c r="C45" s="29" t="s">
        <v>502</v>
      </c>
      <c r="D45" s="22" t="s">
        <v>127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</row>
    <row r="46" spans="2:89" ht="15">
      <c r="B46" s="220" t="s">
        <v>503</v>
      </c>
      <c r="C46" s="44" t="s">
        <v>504</v>
      </c>
      <c r="D46" s="24" t="s">
        <v>127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</row>
    <row r="47" spans="2:89" ht="15">
      <c r="B47" s="46"/>
      <c r="C47" s="211"/>
      <c r="D47" s="47"/>
      <c r="E47" s="48"/>
      <c r="F47" s="223"/>
      <c r="G47" s="223"/>
      <c r="H47" s="223"/>
      <c r="I47" s="223"/>
      <c r="J47" s="48"/>
      <c r="K47" s="223"/>
      <c r="L47" s="223"/>
      <c r="M47" s="223"/>
      <c r="N47" s="223"/>
      <c r="O47" s="48"/>
      <c r="P47" s="223"/>
      <c r="Q47" s="223"/>
      <c r="R47" s="223"/>
      <c r="S47" s="223"/>
      <c r="T47" s="48"/>
      <c r="U47" s="223"/>
      <c r="V47" s="223"/>
      <c r="W47" s="223"/>
      <c r="X47" s="223"/>
      <c r="Y47" s="48"/>
      <c r="Z47" s="223"/>
      <c r="AA47" s="223"/>
      <c r="AB47" s="223"/>
      <c r="AC47" s="223"/>
      <c r="AD47" s="48"/>
      <c r="AE47" s="223"/>
      <c r="AF47" s="223"/>
      <c r="AG47" s="223"/>
      <c r="AH47" s="223"/>
      <c r="AI47" s="48"/>
      <c r="AJ47" s="223"/>
      <c r="AK47" s="223"/>
      <c r="AL47" s="223"/>
      <c r="AM47" s="223"/>
      <c r="AN47" s="48"/>
      <c r="AO47" s="223"/>
      <c r="AP47" s="223"/>
      <c r="AQ47" s="223"/>
      <c r="AR47" s="223"/>
      <c r="AS47" s="48"/>
      <c r="AT47" s="223"/>
      <c r="AU47" s="223"/>
      <c r="AV47" s="223"/>
      <c r="AW47" s="223"/>
      <c r="AX47" s="48"/>
      <c r="AY47" s="223"/>
      <c r="AZ47" s="223"/>
      <c r="BA47" s="48"/>
      <c r="BB47" s="223"/>
      <c r="BC47" s="223"/>
      <c r="BD47" s="223"/>
      <c r="BE47" s="223"/>
      <c r="BF47" s="48"/>
      <c r="BG47" s="223"/>
      <c r="BH47" s="223"/>
      <c r="BI47" s="223"/>
      <c r="BJ47" s="223"/>
      <c r="BK47" s="48"/>
      <c r="BL47" s="48"/>
      <c r="BM47" s="223"/>
      <c r="BN47" s="223"/>
      <c r="BO47" s="223"/>
      <c r="BP47" s="223"/>
      <c r="BQ47" s="48"/>
      <c r="BR47" s="223"/>
      <c r="BS47" s="48"/>
      <c r="BT47" s="223"/>
      <c r="BU47" s="223"/>
      <c r="BV47" s="223"/>
      <c r="BW47" s="223"/>
      <c r="BX47" s="48"/>
      <c r="BY47" s="48"/>
      <c r="BZ47" s="223"/>
      <c r="CA47" s="223"/>
      <c r="CB47" s="223"/>
      <c r="CC47" s="223"/>
      <c r="CD47" s="48"/>
      <c r="CE47" s="48"/>
      <c r="CF47" s="48"/>
      <c r="CG47" s="48"/>
      <c r="CH47" s="48"/>
      <c r="CI47" s="48"/>
      <c r="CJ47" s="48"/>
      <c r="CK47" s="48"/>
    </row>
    <row r="48" spans="2:89" ht="15"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  <c r="AL48" s="224"/>
      <c r="AM48" s="224"/>
      <c r="AN48" s="224"/>
      <c r="AO48" s="224"/>
      <c r="AP48" s="224"/>
      <c r="AQ48" s="224"/>
      <c r="AR48" s="224"/>
      <c r="AS48" s="224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224"/>
      <c r="BI48" s="224"/>
      <c r="BJ48" s="224"/>
      <c r="BK48" s="224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</row>
    <row r="49" spans="2:89" ht="15">
      <c r="B49" s="41" t="s">
        <v>505</v>
      </c>
      <c r="C49" s="29" t="s">
        <v>506</v>
      </c>
      <c r="D49" s="22" t="s">
        <v>127</v>
      </c>
      <c r="E49" s="225">
        <v>-3269.26</v>
      </c>
      <c r="F49" s="225">
        <v>-34928.65</v>
      </c>
      <c r="G49" s="225">
        <v>-12878.86</v>
      </c>
      <c r="H49" s="225">
        <v>-20031.87</v>
      </c>
      <c r="I49" s="225">
        <v>-21372.85</v>
      </c>
      <c r="J49" s="225">
        <v>-8757.68</v>
      </c>
      <c r="K49" s="225">
        <v>-877.08</v>
      </c>
      <c r="L49" s="225">
        <v>-26.91</v>
      </c>
      <c r="M49" s="225">
        <v>10412.469999999999</v>
      </c>
      <c r="N49" s="225">
        <v>5678.56</v>
      </c>
      <c r="O49" s="225">
        <v>3810.79</v>
      </c>
      <c r="P49" s="225">
        <v>24581.47</v>
      </c>
      <c r="Q49" s="225">
        <v>51121.37</v>
      </c>
      <c r="R49" s="225">
        <v>49277.71</v>
      </c>
      <c r="S49" s="225">
        <v>-38446.1</v>
      </c>
      <c r="T49" s="225">
        <v>4349.63</v>
      </c>
      <c r="U49" s="225">
        <v>-9317.41</v>
      </c>
      <c r="V49" s="225">
        <v>11410.32</v>
      </c>
      <c r="W49" s="225">
        <v>-14865.73</v>
      </c>
      <c r="X49" s="225">
        <v>8619.65</v>
      </c>
      <c r="Y49" s="225">
        <v>3615.46</v>
      </c>
      <c r="Z49" s="225">
        <v>9313.9500000000007</v>
      </c>
      <c r="AA49" s="225">
        <v>6560.74</v>
      </c>
      <c r="AB49" s="225">
        <v>17615.53</v>
      </c>
      <c r="AC49" s="225">
        <v>2245.3200000000002</v>
      </c>
      <c r="AD49" s="225">
        <v>48176.34</v>
      </c>
      <c r="AE49" s="225">
        <v>-68204.78</v>
      </c>
      <c r="AF49" s="225">
        <v>-2349.09</v>
      </c>
      <c r="AG49" s="225">
        <v>2286.9299999999998</v>
      </c>
      <c r="AH49" s="225">
        <v>-7237.45</v>
      </c>
      <c r="AI49" s="225">
        <v>-45103.69</v>
      </c>
      <c r="AJ49" s="225">
        <v>-29876.68</v>
      </c>
      <c r="AK49" s="225">
        <v>-1789.89</v>
      </c>
      <c r="AL49" s="225">
        <v>-7210.58</v>
      </c>
      <c r="AM49" s="225">
        <v>-6280.78</v>
      </c>
      <c r="AN49" s="225">
        <v>-6494.72</v>
      </c>
      <c r="AO49" s="225">
        <v>3530.37</v>
      </c>
      <c r="AP49" s="225">
        <v>5706.75</v>
      </c>
      <c r="AQ49" s="225">
        <v>26614.05</v>
      </c>
      <c r="AR49" s="225">
        <v>-149950.38</v>
      </c>
      <c r="AS49" s="225">
        <v>-9221.1</v>
      </c>
      <c r="AT49" s="225">
        <v>-18198.650000000001</v>
      </c>
      <c r="AU49" s="225">
        <v>-33001.300000000003</v>
      </c>
      <c r="AV49" s="225">
        <v>-19155.91</v>
      </c>
      <c r="AW49" s="225">
        <v>7314.65</v>
      </c>
      <c r="AX49" s="225">
        <v>-6798.36</v>
      </c>
      <c r="AY49" s="225">
        <v>11935.75</v>
      </c>
      <c r="AZ49" s="225">
        <v>-38220.69</v>
      </c>
      <c r="BA49" s="225">
        <v>-7360.63</v>
      </c>
      <c r="BB49" s="225">
        <v>-6204.91</v>
      </c>
      <c r="BC49" s="225">
        <v>-56874.64</v>
      </c>
      <c r="BD49" s="225">
        <v>25835.41</v>
      </c>
      <c r="BE49" s="225">
        <v>-71647.210000000006</v>
      </c>
      <c r="BF49" s="225">
        <v>-14928.43</v>
      </c>
      <c r="BG49" s="225">
        <v>-23191.599999999999</v>
      </c>
      <c r="BH49" s="225">
        <v>-70057.81</v>
      </c>
      <c r="BI49" s="225">
        <v>-8428.0499999999993</v>
      </c>
      <c r="BJ49" s="225">
        <v>-7703.66</v>
      </c>
      <c r="BK49" s="225">
        <v>-11770.87</v>
      </c>
      <c r="BL49" s="225">
        <v>-11988.91</v>
      </c>
      <c r="BM49" s="225">
        <v>-6138.37</v>
      </c>
      <c r="BN49" s="225">
        <v>22068.98</v>
      </c>
      <c r="BO49" s="225">
        <v>-2316.2199999999998</v>
      </c>
      <c r="BP49" s="225">
        <v>10010.280000000001</v>
      </c>
      <c r="BQ49" s="225">
        <v>52797.440000000002</v>
      </c>
      <c r="BR49" s="225" t="s">
        <v>507</v>
      </c>
      <c r="BS49" s="225" t="s">
        <v>508</v>
      </c>
      <c r="BT49" s="225" t="s">
        <v>509</v>
      </c>
      <c r="BU49" s="225" t="s">
        <v>510</v>
      </c>
      <c r="BV49" s="225" t="s">
        <v>511</v>
      </c>
      <c r="BW49" s="225" t="s">
        <v>512</v>
      </c>
      <c r="BX49" s="225" t="s">
        <v>513</v>
      </c>
      <c r="BY49" s="225" t="s">
        <v>514</v>
      </c>
      <c r="BZ49" s="225">
        <v>314.33999999999997</v>
      </c>
      <c r="CA49" s="225" t="s">
        <v>515</v>
      </c>
      <c r="CB49" s="225" t="s">
        <v>516</v>
      </c>
      <c r="CC49" s="225" t="s">
        <v>517</v>
      </c>
      <c r="CD49" s="225" t="s">
        <v>518</v>
      </c>
      <c r="CE49" s="225" t="s">
        <v>519</v>
      </c>
      <c r="CF49" s="225" t="s">
        <v>520</v>
      </c>
      <c r="CG49" s="225" t="s">
        <v>521</v>
      </c>
      <c r="CH49" s="225" t="s">
        <v>522</v>
      </c>
      <c r="CI49" s="225" t="s">
        <v>523</v>
      </c>
      <c r="CJ49" s="225" t="s">
        <v>524</v>
      </c>
      <c r="CK49" s="225" t="s">
        <v>525</v>
      </c>
    </row>
    <row r="51" spans="2:89" ht="15"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203"/>
      <c r="AQ51" s="203"/>
      <c r="AR51" s="203"/>
      <c r="AS51" s="203"/>
      <c r="AT51" s="203"/>
      <c r="AU51" s="203"/>
      <c r="AV51" s="203"/>
      <c r="AW51" s="203"/>
      <c r="AX51" s="203"/>
      <c r="AY51" s="203"/>
      <c r="AZ51" s="203"/>
      <c r="BA51" s="203"/>
      <c r="BB51" s="203"/>
      <c r="BC51" s="203"/>
      <c r="BD51" s="203"/>
      <c r="BE51" s="203"/>
      <c r="BF51" s="203"/>
      <c r="BG51" s="203"/>
      <c r="BH51" s="203"/>
      <c r="BI51" s="203"/>
      <c r="BJ51" s="203"/>
      <c r="BK51" s="203"/>
      <c r="BL51" s="203"/>
      <c r="BM51" s="203"/>
      <c r="BN51" s="203"/>
      <c r="BO51" s="203"/>
      <c r="BP51" s="203"/>
      <c r="BQ51" s="203"/>
      <c r="BR51" s="203"/>
      <c r="BS51" s="203"/>
      <c r="BT51" s="203"/>
      <c r="BU51" s="203"/>
      <c r="BV51" s="203"/>
      <c r="BW51" s="203"/>
      <c r="BX51" s="203"/>
      <c r="BY51" s="203"/>
      <c r="BZ51" s="203"/>
      <c r="CA51" s="203"/>
      <c r="CB51" s="203"/>
      <c r="CC51" s="203"/>
      <c r="CD51" s="203"/>
      <c r="CE51" s="203"/>
      <c r="CF51" s="203"/>
      <c r="CG51" s="203"/>
      <c r="CH51" s="203"/>
      <c r="CI51" s="203"/>
      <c r="CJ51" s="203"/>
      <c r="CK51" s="203"/>
    </row>
    <row r="52" spans="2:89">
      <c r="E52" s="202"/>
      <c r="F52" s="202"/>
      <c r="G52" s="202"/>
      <c r="H52" s="202"/>
      <c r="I52" s="202"/>
    </row>
    <row r="53" spans="2:89" ht="15"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  <c r="AT53" s="203"/>
      <c r="AU53" s="203"/>
      <c r="AV53" s="203"/>
      <c r="AW53" s="203"/>
      <c r="AX53" s="203"/>
      <c r="AY53" s="203"/>
      <c r="AZ53" s="203"/>
      <c r="BA53" s="203"/>
      <c r="BB53" s="203"/>
      <c r="BC53" s="203"/>
      <c r="BD53" s="203"/>
      <c r="BE53" s="203"/>
      <c r="BF53" s="203"/>
      <c r="BG53" s="203"/>
      <c r="BH53" s="203"/>
      <c r="BI53" s="203"/>
      <c r="BJ53" s="203"/>
      <c r="BK53" s="203"/>
      <c r="BL53" s="203"/>
      <c r="BM53" s="203"/>
      <c r="BN53" s="203"/>
      <c r="BO53" s="203"/>
      <c r="BP53" s="203"/>
      <c r="BQ53" s="203"/>
      <c r="BR53" s="203"/>
      <c r="BS53" s="203"/>
      <c r="BT53" s="203"/>
      <c r="BU53" s="203"/>
      <c r="BV53" s="203"/>
      <c r="BW53" s="203"/>
      <c r="BX53" s="203"/>
      <c r="BY53" s="203"/>
      <c r="BZ53" s="203"/>
      <c r="CA53" s="203"/>
      <c r="CB53" s="203"/>
      <c r="CC53" s="203"/>
      <c r="CD53" s="203"/>
      <c r="CE53" s="203"/>
      <c r="CF53" s="203"/>
      <c r="CG53" s="203"/>
      <c r="CH53" s="203"/>
      <c r="CI53" s="203"/>
      <c r="CJ53" s="203"/>
      <c r="CK53" s="203"/>
    </row>
  </sheetData>
  <mergeCells count="12">
    <mergeCell ref="B8:D8"/>
    <mergeCell ref="B5:C6"/>
    <mergeCell ref="F6:Q6"/>
    <mergeCell ref="S6:AD6"/>
    <mergeCell ref="AF6:AQ6"/>
    <mergeCell ref="E4:CI5"/>
    <mergeCell ref="E3:CI3"/>
    <mergeCell ref="E2:CI2"/>
    <mergeCell ref="BS6:CD6"/>
    <mergeCell ref="BF6:BQ6"/>
    <mergeCell ref="AS6:BD6"/>
    <mergeCell ref="CF6:CK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B1:BR45"/>
  <sheetViews>
    <sheetView showGridLines="0" workbookViewId="0">
      <selection activeCell="AE19" sqref="AE19"/>
    </sheetView>
  </sheetViews>
  <sheetFormatPr defaultColWidth="11.42578125" defaultRowHeight="14.45" outlineLevelCol="1"/>
  <cols>
    <col min="3" max="3" width="61.85546875" customWidth="1"/>
    <col min="4" max="4" width="3.140625" customWidth="1"/>
    <col min="5" max="5" width="11.42578125" style="50" customWidth="1"/>
    <col min="6" max="6" width="11.42578125" style="50" hidden="1" customWidth="1" outlineLevel="1"/>
    <col min="7" max="9" width="0" style="50" hidden="1" customWidth="1" outlineLevel="1"/>
    <col min="10" max="17" width="0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</cols>
  <sheetData>
    <row r="1" spans="2:69">
      <c r="B1" s="12" t="s">
        <v>118</v>
      </c>
      <c r="E1"/>
      <c r="F1"/>
      <c r="G1"/>
      <c r="H1"/>
      <c r="I1"/>
    </row>
    <row r="2" spans="2:69" ht="15" customHeight="1">
      <c r="B2" s="51" t="s">
        <v>119</v>
      </c>
      <c r="C2" s="52"/>
      <c r="D2" s="27"/>
      <c r="E2" s="257" t="str">
        <f>+Indice!H25</f>
        <v>Costa Rica Gobierno Central Extrapresupuestario</v>
      </c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9"/>
    </row>
    <row r="3" spans="2:69" ht="15" customHeight="1">
      <c r="B3" s="51" t="s">
        <v>526</v>
      </c>
      <c r="C3" s="53"/>
      <c r="D3" s="22"/>
      <c r="E3" s="260" t="s">
        <v>121</v>
      </c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1"/>
      <c r="BH3" s="261"/>
      <c r="BI3" s="261"/>
      <c r="BJ3" s="261"/>
      <c r="BK3" s="261"/>
      <c r="BL3" s="261"/>
      <c r="BM3" s="261"/>
      <c r="BN3" s="261"/>
      <c r="BO3" s="261"/>
      <c r="BP3" s="261"/>
      <c r="BQ3" s="262"/>
    </row>
    <row r="4" spans="2:69" ht="15" customHeight="1">
      <c r="B4" s="19"/>
      <c r="C4" s="20"/>
      <c r="D4" s="21"/>
      <c r="E4" s="263" t="s">
        <v>527</v>
      </c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5"/>
    </row>
    <row r="5" spans="2:69" ht="15" customHeight="1">
      <c r="B5" s="255" t="s">
        <v>528</v>
      </c>
      <c r="C5" s="256"/>
      <c r="D5" s="22"/>
      <c r="E5" s="245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66"/>
    </row>
    <row r="6" spans="2:69" ht="14.45" customHeight="1">
      <c r="B6" s="255"/>
      <c r="C6" s="256"/>
      <c r="D6" s="22"/>
      <c r="E6" s="267">
        <v>2019</v>
      </c>
      <c r="F6" s="240">
        <v>2019</v>
      </c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2"/>
      <c r="R6" s="267">
        <f>+E6+1</f>
        <v>2020</v>
      </c>
      <c r="S6" s="240">
        <v>2020</v>
      </c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2"/>
      <c r="AE6" s="267">
        <f>+R6+1</f>
        <v>2021</v>
      </c>
      <c r="AF6" s="240">
        <v>2021</v>
      </c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2"/>
      <c r="AR6" s="267">
        <f>+AE6+1</f>
        <v>2022</v>
      </c>
      <c r="AS6" s="249">
        <v>2022</v>
      </c>
      <c r="AT6" s="250"/>
      <c r="AU6" s="250"/>
      <c r="AV6" s="250"/>
      <c r="AW6" s="250"/>
      <c r="AX6" s="250"/>
      <c r="AY6" s="250"/>
      <c r="AZ6" s="250"/>
      <c r="BA6" s="250"/>
      <c r="BB6" s="250"/>
      <c r="BC6" s="250"/>
      <c r="BD6" s="251"/>
      <c r="BE6" s="268">
        <f>+AR6+1</f>
        <v>2023</v>
      </c>
      <c r="BF6" s="249">
        <v>2023</v>
      </c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1"/>
    </row>
    <row r="7" spans="2:69">
      <c r="B7" s="23"/>
      <c r="C7" s="24"/>
      <c r="D7" s="24"/>
      <c r="E7" s="267"/>
      <c r="F7" s="195">
        <v>43466</v>
      </c>
      <c r="G7" s="195">
        <v>43497</v>
      </c>
      <c r="H7" s="195">
        <v>43525</v>
      </c>
      <c r="I7" s="195">
        <v>43556</v>
      </c>
      <c r="J7" s="195">
        <v>43586</v>
      </c>
      <c r="K7" s="195">
        <v>43617</v>
      </c>
      <c r="L7" s="195">
        <v>43647</v>
      </c>
      <c r="M7" s="195">
        <v>43678</v>
      </c>
      <c r="N7" s="195">
        <v>43709</v>
      </c>
      <c r="O7" s="195">
        <v>43739</v>
      </c>
      <c r="P7" s="195">
        <v>43770</v>
      </c>
      <c r="Q7" s="195">
        <v>43800</v>
      </c>
      <c r="R7" s="267"/>
      <c r="S7" s="195">
        <v>43831</v>
      </c>
      <c r="T7" s="195">
        <v>43862</v>
      </c>
      <c r="U7" s="195">
        <v>43891</v>
      </c>
      <c r="V7" s="195">
        <v>43922</v>
      </c>
      <c r="W7" s="195">
        <v>43952</v>
      </c>
      <c r="X7" s="195">
        <v>43983</v>
      </c>
      <c r="Y7" s="195">
        <v>44013</v>
      </c>
      <c r="Z7" s="195">
        <v>44044</v>
      </c>
      <c r="AA7" s="195">
        <v>44075</v>
      </c>
      <c r="AB7" s="195">
        <v>44105</v>
      </c>
      <c r="AC7" s="195">
        <v>44136</v>
      </c>
      <c r="AD7" s="195">
        <v>44166</v>
      </c>
      <c r="AE7" s="267"/>
      <c r="AF7" s="195">
        <v>44197</v>
      </c>
      <c r="AG7" s="195">
        <v>44228</v>
      </c>
      <c r="AH7" s="195">
        <v>44256</v>
      </c>
      <c r="AI7" s="195">
        <v>44287</v>
      </c>
      <c r="AJ7" s="195">
        <v>44317</v>
      </c>
      <c r="AK7" s="195">
        <v>44348</v>
      </c>
      <c r="AL7" s="195">
        <v>44378</v>
      </c>
      <c r="AM7" s="195">
        <v>44409</v>
      </c>
      <c r="AN7" s="195">
        <v>44440</v>
      </c>
      <c r="AO7" s="195">
        <v>44470</v>
      </c>
      <c r="AP7" s="195">
        <v>44501</v>
      </c>
      <c r="AQ7" s="195">
        <v>44531</v>
      </c>
      <c r="AR7" s="267"/>
      <c r="AS7" s="195">
        <v>44562</v>
      </c>
      <c r="AT7" s="195">
        <v>44593</v>
      </c>
      <c r="AU7" s="195">
        <v>44621</v>
      </c>
      <c r="AV7" s="195">
        <v>44652</v>
      </c>
      <c r="AW7" s="195">
        <v>44682</v>
      </c>
      <c r="AX7" s="195">
        <v>44713</v>
      </c>
      <c r="AY7" s="195">
        <v>44743</v>
      </c>
      <c r="AZ7" s="195">
        <v>44774</v>
      </c>
      <c r="BA7" s="195">
        <v>44805</v>
      </c>
      <c r="BB7" s="195">
        <v>44835</v>
      </c>
      <c r="BC7" s="195">
        <v>44866</v>
      </c>
      <c r="BD7" s="195">
        <v>44896</v>
      </c>
      <c r="BE7" s="269"/>
      <c r="BF7" s="195">
        <v>44927</v>
      </c>
      <c r="BG7" s="195">
        <v>44958</v>
      </c>
      <c r="BH7" s="195">
        <v>44986</v>
      </c>
      <c r="BI7" s="195">
        <v>45017</v>
      </c>
      <c r="BJ7" s="195">
        <v>45047</v>
      </c>
      <c r="BK7" s="195">
        <v>45078</v>
      </c>
      <c r="BL7" s="195">
        <v>45108</v>
      </c>
      <c r="BM7" s="195">
        <v>45139</v>
      </c>
      <c r="BN7" s="195">
        <v>45170</v>
      </c>
      <c r="BO7" s="195">
        <v>45200</v>
      </c>
      <c r="BP7" s="195">
        <v>45231</v>
      </c>
      <c r="BQ7" s="195">
        <v>45261</v>
      </c>
    </row>
    <row r="8" spans="2:69">
      <c r="B8" s="54" t="s">
        <v>371</v>
      </c>
      <c r="C8" s="55" t="s">
        <v>529</v>
      </c>
      <c r="D8" s="56" t="s">
        <v>127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</row>
    <row r="9" spans="2:69">
      <c r="B9" s="39" t="s">
        <v>530</v>
      </c>
      <c r="C9" s="58" t="s">
        <v>531</v>
      </c>
      <c r="D9" s="59" t="s">
        <v>127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</row>
    <row r="10" spans="2:69">
      <c r="B10" s="41" t="s">
        <v>532</v>
      </c>
      <c r="C10" s="60" t="s">
        <v>533</v>
      </c>
      <c r="D10" s="59" t="s">
        <v>127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</row>
    <row r="11" spans="2:69">
      <c r="B11" s="41" t="s">
        <v>534</v>
      </c>
      <c r="C11" s="60" t="s">
        <v>535</v>
      </c>
      <c r="D11" s="59" t="s">
        <v>127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</row>
    <row r="12" spans="2:69">
      <c r="B12" s="41" t="s">
        <v>536</v>
      </c>
      <c r="C12" s="60" t="s">
        <v>537</v>
      </c>
      <c r="D12" s="59" t="s">
        <v>127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</row>
    <row r="13" spans="2:69">
      <c r="B13" s="41" t="s">
        <v>538</v>
      </c>
      <c r="C13" s="60" t="s">
        <v>539</v>
      </c>
      <c r="D13" s="59" t="s">
        <v>127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</row>
    <row r="14" spans="2:69">
      <c r="B14" s="39" t="s">
        <v>540</v>
      </c>
      <c r="C14" s="58" t="s">
        <v>541</v>
      </c>
      <c r="D14" s="59" t="s">
        <v>127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</row>
    <row r="15" spans="2:69">
      <c r="B15" s="41" t="s">
        <v>542</v>
      </c>
      <c r="C15" s="60" t="s">
        <v>543</v>
      </c>
      <c r="D15" s="59" t="s">
        <v>127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</row>
    <row r="16" spans="2:69">
      <c r="B16" s="41" t="s">
        <v>544</v>
      </c>
      <c r="C16" s="60" t="s">
        <v>545</v>
      </c>
      <c r="D16" s="59" t="s">
        <v>127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</row>
    <row r="17" spans="2:69">
      <c r="B17" s="41" t="s">
        <v>546</v>
      </c>
      <c r="C17" s="60" t="s">
        <v>547</v>
      </c>
      <c r="D17" s="59" t="s">
        <v>127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</row>
    <row r="18" spans="2:69">
      <c r="B18" s="41" t="s">
        <v>548</v>
      </c>
      <c r="C18" s="60" t="s">
        <v>549</v>
      </c>
      <c r="D18" s="59" t="s">
        <v>127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</row>
    <row r="19" spans="2:69">
      <c r="B19" s="41" t="s">
        <v>550</v>
      </c>
      <c r="C19" s="60" t="s">
        <v>551</v>
      </c>
      <c r="D19" s="59" t="s">
        <v>127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</row>
    <row r="20" spans="2:69">
      <c r="B20" s="41" t="s">
        <v>552</v>
      </c>
      <c r="C20" s="60" t="s">
        <v>553</v>
      </c>
      <c r="D20" s="59" t="s">
        <v>127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</row>
    <row r="21" spans="2:69">
      <c r="B21" s="42" t="s">
        <v>554</v>
      </c>
      <c r="C21" s="61" t="s">
        <v>555</v>
      </c>
      <c r="D21" s="62" t="s">
        <v>127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</row>
    <row r="22" spans="2:69">
      <c r="B22" s="64" t="s">
        <v>556</v>
      </c>
      <c r="C22" s="65" t="s">
        <v>557</v>
      </c>
      <c r="D22" s="66" t="s">
        <v>127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</row>
    <row r="23" spans="2:69">
      <c r="B23" s="68" t="s">
        <v>371</v>
      </c>
      <c r="C23" s="69" t="s">
        <v>558</v>
      </c>
      <c r="D23" s="70" t="s">
        <v>127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</row>
    <row r="24" spans="2:69">
      <c r="B24" s="39" t="s">
        <v>559</v>
      </c>
      <c r="C24" s="58" t="s">
        <v>560</v>
      </c>
      <c r="D24" s="59" t="s">
        <v>127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</row>
    <row r="25" spans="2:69">
      <c r="B25" s="41" t="s">
        <v>561</v>
      </c>
      <c r="C25" s="60" t="s">
        <v>562</v>
      </c>
      <c r="D25" s="59" t="s">
        <v>127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</row>
    <row r="26" spans="2:69">
      <c r="B26" s="41" t="s">
        <v>563</v>
      </c>
      <c r="C26" s="60" t="s">
        <v>564</v>
      </c>
      <c r="D26" s="59" t="s">
        <v>127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</row>
    <row r="27" spans="2:69">
      <c r="B27" s="41" t="s">
        <v>565</v>
      </c>
      <c r="C27" s="60" t="s">
        <v>566</v>
      </c>
      <c r="D27" s="59" t="s">
        <v>127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</row>
    <row r="28" spans="2:69">
      <c r="B28" s="42" t="s">
        <v>567</v>
      </c>
      <c r="C28" s="61" t="s">
        <v>568</v>
      </c>
      <c r="D28" s="62" t="s">
        <v>127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</row>
    <row r="29" spans="2:69">
      <c r="B29" s="71" t="s">
        <v>569</v>
      </c>
      <c r="C29" s="72" t="s">
        <v>570</v>
      </c>
      <c r="D29" s="73" t="s">
        <v>127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</row>
    <row r="30" spans="2:69">
      <c r="B30" s="71" t="s">
        <v>571</v>
      </c>
      <c r="C30" s="72" t="s">
        <v>572</v>
      </c>
      <c r="D30" s="73" t="s">
        <v>127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</row>
    <row r="31" spans="2:69" ht="20.100000000000001">
      <c r="B31" s="74" t="s">
        <v>371</v>
      </c>
      <c r="C31" s="75" t="s">
        <v>573</v>
      </c>
      <c r="D31" s="70" t="s">
        <v>127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</row>
    <row r="32" spans="2:69">
      <c r="B32" s="39" t="s">
        <v>574</v>
      </c>
      <c r="C32" s="58" t="s">
        <v>575</v>
      </c>
      <c r="D32" s="59" t="s">
        <v>127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</row>
    <row r="33" spans="2:69">
      <c r="B33" s="41" t="s">
        <v>576</v>
      </c>
      <c r="C33" s="60" t="s">
        <v>482</v>
      </c>
      <c r="D33" s="59" t="s">
        <v>127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</row>
    <row r="34" spans="2:69">
      <c r="B34" s="41" t="s">
        <v>577</v>
      </c>
      <c r="C34" s="60" t="s">
        <v>483</v>
      </c>
      <c r="D34" s="59" t="s">
        <v>127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</row>
    <row r="35" spans="2:69">
      <c r="B35" s="39" t="s">
        <v>578</v>
      </c>
      <c r="C35" s="76" t="s">
        <v>579</v>
      </c>
      <c r="D35" s="59" t="s">
        <v>127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</row>
    <row r="36" spans="2:69">
      <c r="B36" s="41" t="s">
        <v>580</v>
      </c>
      <c r="C36" s="60" t="s">
        <v>491</v>
      </c>
      <c r="D36" s="59" t="s">
        <v>127</v>
      </c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</row>
    <row r="37" spans="2:69">
      <c r="B37" s="42" t="s">
        <v>581</v>
      </c>
      <c r="C37" s="61" t="s">
        <v>582</v>
      </c>
      <c r="D37" s="62" t="s">
        <v>127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</row>
    <row r="38" spans="2:69">
      <c r="B38" s="71" t="s">
        <v>583</v>
      </c>
      <c r="C38" s="72" t="s">
        <v>584</v>
      </c>
      <c r="D38" s="73" t="s">
        <v>127</v>
      </c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</row>
    <row r="39" spans="2:69">
      <c r="B39" s="71" t="s">
        <v>499</v>
      </c>
      <c r="C39" s="72" t="s">
        <v>585</v>
      </c>
      <c r="D39" s="73" t="s">
        <v>127</v>
      </c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</row>
    <row r="40" spans="2:69">
      <c r="B40" s="71"/>
      <c r="C40" s="72"/>
      <c r="D40" s="73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</row>
    <row r="41" spans="2:69">
      <c r="B41" s="81" t="s">
        <v>371</v>
      </c>
      <c r="C41" s="82" t="s">
        <v>494</v>
      </c>
      <c r="D41" s="70" t="s">
        <v>127</v>
      </c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</row>
    <row r="42" spans="2:69">
      <c r="B42" s="41" t="s">
        <v>586</v>
      </c>
      <c r="C42" s="60" t="s">
        <v>587</v>
      </c>
      <c r="D42" s="59" t="s">
        <v>127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</row>
    <row r="43" spans="2:69">
      <c r="B43" s="23" t="s">
        <v>503</v>
      </c>
      <c r="C43" s="83" t="s">
        <v>504</v>
      </c>
      <c r="D43" s="84" t="s">
        <v>127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</row>
    <row r="44" spans="2:69" ht="17.100000000000001">
      <c r="E44" s="48"/>
      <c r="F44" s="49"/>
      <c r="J44" s="48"/>
      <c r="K44" s="49"/>
      <c r="L44" s="50"/>
      <c r="M44" s="50"/>
      <c r="N44" s="50"/>
      <c r="O44" s="48"/>
      <c r="P44" s="49"/>
      <c r="Q44" s="50"/>
      <c r="R44" s="50"/>
      <c r="S44" s="50"/>
      <c r="T44" s="48"/>
      <c r="U44" s="49"/>
      <c r="V44" s="50"/>
      <c r="W44" s="50"/>
      <c r="X44" s="50"/>
      <c r="Y44" s="48"/>
      <c r="Z44" s="49"/>
      <c r="AA44" s="50"/>
      <c r="AB44" s="50"/>
      <c r="AC44" s="50"/>
      <c r="AD44" s="48"/>
      <c r="AE44" s="49"/>
      <c r="AF44" s="50"/>
      <c r="AG44" s="50"/>
      <c r="AH44" s="50"/>
      <c r="AI44" s="48"/>
      <c r="AJ44" s="49"/>
      <c r="AK44" s="50"/>
      <c r="AL44" s="50"/>
      <c r="AM44" s="50"/>
      <c r="AN44" s="48"/>
      <c r="AO44" s="49"/>
      <c r="AP44" s="50"/>
      <c r="AQ44" s="50"/>
      <c r="AR44" s="50"/>
      <c r="AS44" s="48"/>
      <c r="AT44" s="49"/>
      <c r="AU44" s="50"/>
      <c r="AV44" s="50"/>
      <c r="AW44" s="50"/>
      <c r="AX44" s="48"/>
      <c r="AY44" s="49"/>
      <c r="AZ44" s="50"/>
      <c r="BA44" s="50"/>
      <c r="BB44" s="50"/>
      <c r="BC44" s="48"/>
      <c r="BD44" s="49"/>
      <c r="BE44" s="50"/>
      <c r="BF44" s="50"/>
      <c r="BG44" s="50"/>
      <c r="BH44" s="48"/>
      <c r="BI44" s="49"/>
      <c r="BJ44" s="50"/>
      <c r="BK44" s="50"/>
      <c r="BL44" s="50"/>
      <c r="BM44" s="48"/>
      <c r="BN44" s="49"/>
      <c r="BO44" s="50"/>
      <c r="BP44" s="50"/>
      <c r="BQ44" s="50"/>
    </row>
    <row r="45" spans="2:69">
      <c r="B45" s="78" t="s">
        <v>588</v>
      </c>
      <c r="C45" s="79" t="s">
        <v>589</v>
      </c>
      <c r="D45" s="80" t="s">
        <v>127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</row>
  </sheetData>
  <mergeCells count="14">
    <mergeCell ref="B5:C6"/>
    <mergeCell ref="E2:BQ2"/>
    <mergeCell ref="E3:BQ3"/>
    <mergeCell ref="E4:BQ5"/>
    <mergeCell ref="E6:E7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D82B5-709F-407F-96FB-0F086AD68413}">
  <dimension ref="B1:BR38"/>
  <sheetViews>
    <sheetView showGridLines="0" workbookViewId="0">
      <selection activeCell="AE19" sqref="AE19"/>
    </sheetView>
  </sheetViews>
  <sheetFormatPr defaultColWidth="11.42578125" defaultRowHeight="14.45" outlineLevelCol="1"/>
  <cols>
    <col min="3" max="3" width="55.85546875" customWidth="1"/>
    <col min="6" max="16" width="11.42578125" hidden="1" customWidth="1" outlineLevel="1"/>
    <col min="17" max="17" width="0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  <col min="259" max="259" width="55.85546875" customWidth="1"/>
    <col min="515" max="515" width="55.85546875" customWidth="1"/>
    <col min="771" max="771" width="55.85546875" customWidth="1"/>
    <col min="1027" max="1027" width="55.85546875" customWidth="1"/>
    <col min="1283" max="1283" width="55.85546875" customWidth="1"/>
    <col min="1539" max="1539" width="55.85546875" customWidth="1"/>
    <col min="1795" max="1795" width="55.85546875" customWidth="1"/>
    <col min="2051" max="2051" width="55.85546875" customWidth="1"/>
    <col min="2307" max="2307" width="55.85546875" customWidth="1"/>
    <col min="2563" max="2563" width="55.85546875" customWidth="1"/>
    <col min="2819" max="2819" width="55.85546875" customWidth="1"/>
    <col min="3075" max="3075" width="55.85546875" customWidth="1"/>
    <col min="3331" max="3331" width="55.85546875" customWidth="1"/>
    <col min="3587" max="3587" width="55.85546875" customWidth="1"/>
    <col min="3843" max="3843" width="55.85546875" customWidth="1"/>
    <col min="4099" max="4099" width="55.85546875" customWidth="1"/>
    <col min="4355" max="4355" width="55.85546875" customWidth="1"/>
    <col min="4611" max="4611" width="55.85546875" customWidth="1"/>
    <col min="4867" max="4867" width="55.85546875" customWidth="1"/>
    <col min="5123" max="5123" width="55.85546875" customWidth="1"/>
    <col min="5379" max="5379" width="55.85546875" customWidth="1"/>
    <col min="5635" max="5635" width="55.85546875" customWidth="1"/>
    <col min="5891" max="5891" width="55.85546875" customWidth="1"/>
    <col min="6147" max="6147" width="55.85546875" customWidth="1"/>
    <col min="6403" max="6403" width="55.85546875" customWidth="1"/>
    <col min="6659" max="6659" width="55.85546875" customWidth="1"/>
    <col min="6915" max="6915" width="55.85546875" customWidth="1"/>
    <col min="7171" max="7171" width="55.85546875" customWidth="1"/>
    <col min="7427" max="7427" width="55.85546875" customWidth="1"/>
    <col min="7683" max="7683" width="55.85546875" customWidth="1"/>
    <col min="7939" max="7939" width="55.85546875" customWidth="1"/>
    <col min="8195" max="8195" width="55.85546875" customWidth="1"/>
    <col min="8451" max="8451" width="55.85546875" customWidth="1"/>
    <col min="8707" max="8707" width="55.85546875" customWidth="1"/>
    <col min="8963" max="8963" width="55.85546875" customWidth="1"/>
    <col min="9219" max="9219" width="55.85546875" customWidth="1"/>
    <col min="9475" max="9475" width="55.85546875" customWidth="1"/>
    <col min="9731" max="9731" width="55.85546875" customWidth="1"/>
    <col min="9987" max="9987" width="55.85546875" customWidth="1"/>
    <col min="10243" max="10243" width="55.85546875" customWidth="1"/>
    <col min="10499" max="10499" width="55.85546875" customWidth="1"/>
    <col min="10755" max="10755" width="55.85546875" customWidth="1"/>
    <col min="11011" max="11011" width="55.85546875" customWidth="1"/>
    <col min="11267" max="11267" width="55.85546875" customWidth="1"/>
    <col min="11523" max="11523" width="55.85546875" customWidth="1"/>
    <col min="11779" max="11779" width="55.85546875" customWidth="1"/>
    <col min="12035" max="12035" width="55.85546875" customWidth="1"/>
    <col min="12291" max="12291" width="55.85546875" customWidth="1"/>
    <col min="12547" max="12547" width="55.85546875" customWidth="1"/>
    <col min="12803" max="12803" width="55.85546875" customWidth="1"/>
    <col min="13059" max="13059" width="55.85546875" customWidth="1"/>
    <col min="13315" max="13315" width="55.85546875" customWidth="1"/>
    <col min="13571" max="13571" width="55.85546875" customWidth="1"/>
    <col min="13827" max="13827" width="55.85546875" customWidth="1"/>
    <col min="14083" max="14083" width="55.85546875" customWidth="1"/>
    <col min="14339" max="14339" width="55.85546875" customWidth="1"/>
    <col min="14595" max="14595" width="55.85546875" customWidth="1"/>
    <col min="14851" max="14851" width="55.85546875" customWidth="1"/>
    <col min="15107" max="15107" width="55.85546875" customWidth="1"/>
    <col min="15363" max="15363" width="55.85546875" customWidth="1"/>
    <col min="15619" max="15619" width="55.85546875" customWidth="1"/>
    <col min="15875" max="15875" width="55.85546875" customWidth="1"/>
    <col min="16131" max="16131" width="55.85546875" customWidth="1"/>
  </cols>
  <sheetData>
    <row r="1" spans="2:69">
      <c r="B1" s="12" t="s">
        <v>118</v>
      </c>
    </row>
    <row r="2" spans="2:69" ht="15.6">
      <c r="B2" s="51" t="s">
        <v>119</v>
      </c>
      <c r="C2" s="52"/>
      <c r="D2" s="27"/>
      <c r="E2" s="257" t="str">
        <f>+Indice!H25</f>
        <v>Costa Rica Gobierno Central Extrapresupuestario</v>
      </c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9"/>
    </row>
    <row r="3" spans="2:69" ht="15.6">
      <c r="B3" s="51" t="s">
        <v>590</v>
      </c>
      <c r="C3" s="53"/>
      <c r="D3" s="22"/>
      <c r="E3" s="260" t="s">
        <v>121</v>
      </c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1"/>
      <c r="BH3" s="261"/>
      <c r="BI3" s="261"/>
      <c r="BJ3" s="261"/>
      <c r="BK3" s="261"/>
      <c r="BL3" s="261"/>
      <c r="BM3" s="261"/>
      <c r="BN3" s="261"/>
      <c r="BO3" s="261"/>
      <c r="BP3" s="261"/>
      <c r="BQ3" s="262"/>
    </row>
    <row r="4" spans="2:69" ht="15" customHeight="1">
      <c r="B4" s="19"/>
      <c r="C4" s="20"/>
      <c r="D4" s="21"/>
      <c r="E4" s="263" t="s">
        <v>527</v>
      </c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5"/>
    </row>
    <row r="5" spans="2:69" ht="15" customHeight="1">
      <c r="B5" s="255" t="s">
        <v>591</v>
      </c>
      <c r="C5" s="256"/>
      <c r="D5" s="22"/>
      <c r="E5" s="245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66"/>
    </row>
    <row r="6" spans="2:69">
      <c r="B6" s="255"/>
      <c r="C6" s="256"/>
      <c r="D6" s="22"/>
      <c r="E6" s="267">
        <v>2019</v>
      </c>
      <c r="F6" s="240">
        <v>2019</v>
      </c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2"/>
      <c r="R6" s="267">
        <f>+E6+1</f>
        <v>2020</v>
      </c>
      <c r="S6" s="240">
        <v>2020</v>
      </c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2"/>
      <c r="AE6" s="267">
        <f>+R6+1</f>
        <v>2021</v>
      </c>
      <c r="AF6" s="240">
        <v>2021</v>
      </c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2"/>
      <c r="AR6" s="267">
        <f>+AE6+1</f>
        <v>2022</v>
      </c>
      <c r="AS6" s="249">
        <v>2022</v>
      </c>
      <c r="AT6" s="250"/>
      <c r="AU6" s="250"/>
      <c r="AV6" s="250"/>
      <c r="AW6" s="250"/>
      <c r="AX6" s="250"/>
      <c r="AY6" s="250"/>
      <c r="AZ6" s="250"/>
      <c r="BA6" s="250"/>
      <c r="BB6" s="250"/>
      <c r="BC6" s="250"/>
      <c r="BD6" s="251"/>
      <c r="BE6" s="268">
        <f>+AR6+1</f>
        <v>2023</v>
      </c>
      <c r="BF6" s="249">
        <v>2023</v>
      </c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1"/>
    </row>
    <row r="7" spans="2:69">
      <c r="B7" s="23"/>
      <c r="C7" s="24"/>
      <c r="D7" s="24"/>
      <c r="E7" s="267"/>
      <c r="F7" s="195">
        <v>43466</v>
      </c>
      <c r="G7" s="195">
        <v>43497</v>
      </c>
      <c r="H7" s="195">
        <v>43525</v>
      </c>
      <c r="I7" s="195">
        <v>43556</v>
      </c>
      <c r="J7" s="195">
        <v>43586</v>
      </c>
      <c r="K7" s="195">
        <v>43617</v>
      </c>
      <c r="L7" s="195">
        <v>43647</v>
      </c>
      <c r="M7" s="195">
        <v>43678</v>
      </c>
      <c r="N7" s="195">
        <v>43709</v>
      </c>
      <c r="O7" s="195">
        <v>43739</v>
      </c>
      <c r="P7" s="195">
        <v>43770</v>
      </c>
      <c r="Q7" s="195">
        <v>43800</v>
      </c>
      <c r="R7" s="267"/>
      <c r="S7" s="195">
        <v>43831</v>
      </c>
      <c r="T7" s="195">
        <v>43862</v>
      </c>
      <c r="U7" s="195">
        <v>43891</v>
      </c>
      <c r="V7" s="195">
        <v>43922</v>
      </c>
      <c r="W7" s="195">
        <v>43952</v>
      </c>
      <c r="X7" s="195">
        <v>43983</v>
      </c>
      <c r="Y7" s="195">
        <v>44013</v>
      </c>
      <c r="Z7" s="195">
        <v>44044</v>
      </c>
      <c r="AA7" s="195">
        <v>44075</v>
      </c>
      <c r="AB7" s="195">
        <v>44105</v>
      </c>
      <c r="AC7" s="195">
        <v>44136</v>
      </c>
      <c r="AD7" s="195">
        <v>44166</v>
      </c>
      <c r="AE7" s="267"/>
      <c r="AF7" s="195">
        <v>44197</v>
      </c>
      <c r="AG7" s="195">
        <v>44228</v>
      </c>
      <c r="AH7" s="195">
        <v>44256</v>
      </c>
      <c r="AI7" s="195">
        <v>44287</v>
      </c>
      <c r="AJ7" s="195">
        <v>44317</v>
      </c>
      <c r="AK7" s="195">
        <v>44348</v>
      </c>
      <c r="AL7" s="195">
        <v>44378</v>
      </c>
      <c r="AM7" s="195">
        <v>44409</v>
      </c>
      <c r="AN7" s="195">
        <v>44440</v>
      </c>
      <c r="AO7" s="195">
        <v>44470</v>
      </c>
      <c r="AP7" s="195">
        <v>44501</v>
      </c>
      <c r="AQ7" s="195">
        <v>44531</v>
      </c>
      <c r="AR7" s="267"/>
      <c r="AS7" s="195">
        <v>44562</v>
      </c>
      <c r="AT7" s="195">
        <v>44593</v>
      </c>
      <c r="AU7" s="195">
        <v>44621</v>
      </c>
      <c r="AV7" s="195">
        <v>44652</v>
      </c>
      <c r="AW7" s="195">
        <v>44682</v>
      </c>
      <c r="AX7" s="195">
        <v>44713</v>
      </c>
      <c r="AY7" s="195">
        <v>44743</v>
      </c>
      <c r="AZ7" s="195">
        <v>44774</v>
      </c>
      <c r="BA7" s="195">
        <v>44805</v>
      </c>
      <c r="BB7" s="195">
        <v>44835</v>
      </c>
      <c r="BC7" s="195">
        <v>44866</v>
      </c>
      <c r="BD7" s="195">
        <v>44896</v>
      </c>
      <c r="BE7" s="269"/>
      <c r="BF7" s="195">
        <v>44927</v>
      </c>
      <c r="BG7" s="195">
        <v>44958</v>
      </c>
      <c r="BH7" s="195">
        <v>44986</v>
      </c>
      <c r="BI7" s="195">
        <v>45017</v>
      </c>
      <c r="BJ7" s="195">
        <v>45047</v>
      </c>
      <c r="BK7" s="195">
        <v>45078</v>
      </c>
      <c r="BL7" s="195">
        <v>45108</v>
      </c>
      <c r="BM7" s="195">
        <v>45139</v>
      </c>
      <c r="BN7" s="195">
        <v>45170</v>
      </c>
      <c r="BO7" s="195">
        <v>45200</v>
      </c>
      <c r="BP7" s="195">
        <v>45231</v>
      </c>
      <c r="BQ7" s="195">
        <v>45261</v>
      </c>
    </row>
    <row r="8" spans="2:69">
      <c r="B8" s="153" t="s">
        <v>371</v>
      </c>
      <c r="C8" s="154" t="s">
        <v>592</v>
      </c>
      <c r="D8" s="155" t="s">
        <v>127</v>
      </c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</row>
    <row r="9" spans="2:69">
      <c r="B9" s="39" t="s">
        <v>593</v>
      </c>
      <c r="C9" s="27" t="s">
        <v>594</v>
      </c>
      <c r="D9" s="22" t="s">
        <v>127</v>
      </c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</row>
    <row r="10" spans="2:69">
      <c r="B10" s="41" t="s">
        <v>31</v>
      </c>
      <c r="C10" s="29" t="s">
        <v>595</v>
      </c>
      <c r="D10" s="22" t="s">
        <v>127</v>
      </c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</row>
    <row r="11" spans="2:69">
      <c r="B11" s="41" t="s">
        <v>596</v>
      </c>
      <c r="C11" s="29" t="s">
        <v>597</v>
      </c>
      <c r="D11" s="22" t="s">
        <v>127</v>
      </c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</row>
    <row r="12" spans="2:69">
      <c r="B12" s="39" t="s">
        <v>598</v>
      </c>
      <c r="C12" s="27" t="s">
        <v>599</v>
      </c>
      <c r="D12" s="22" t="s">
        <v>127</v>
      </c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</row>
    <row r="13" spans="2:69">
      <c r="B13" s="42" t="s">
        <v>600</v>
      </c>
      <c r="C13" s="158" t="s">
        <v>601</v>
      </c>
      <c r="D13" s="22" t="s">
        <v>127</v>
      </c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</row>
    <row r="14" spans="2:69">
      <c r="B14" s="81" t="s">
        <v>371</v>
      </c>
      <c r="C14" s="160" t="s">
        <v>602</v>
      </c>
      <c r="D14" s="161" t="s">
        <v>127</v>
      </c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</row>
    <row r="15" spans="2:69">
      <c r="B15" s="39" t="s">
        <v>603</v>
      </c>
      <c r="C15" s="27" t="s">
        <v>594</v>
      </c>
      <c r="D15" s="22" t="s">
        <v>127</v>
      </c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</row>
    <row r="16" spans="2:69">
      <c r="B16" s="41" t="s">
        <v>57</v>
      </c>
      <c r="C16" s="29" t="s">
        <v>595</v>
      </c>
      <c r="D16" s="22" t="s">
        <v>127</v>
      </c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</row>
    <row r="17" spans="2:69">
      <c r="B17" s="41" t="s">
        <v>604</v>
      </c>
      <c r="C17" s="29" t="s">
        <v>605</v>
      </c>
      <c r="D17" s="22" t="s">
        <v>127</v>
      </c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</row>
    <row r="18" spans="2:69">
      <c r="B18" s="39" t="s">
        <v>606</v>
      </c>
      <c r="C18" s="27" t="s">
        <v>599</v>
      </c>
      <c r="D18" s="22" t="s">
        <v>127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</row>
    <row r="19" spans="2:69">
      <c r="B19" s="42" t="s">
        <v>607</v>
      </c>
      <c r="C19" s="158" t="s">
        <v>608</v>
      </c>
      <c r="D19" s="22" t="s">
        <v>127</v>
      </c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  <c r="BP19" s="159"/>
      <c r="BQ19" s="159"/>
    </row>
    <row r="20" spans="2:69">
      <c r="B20" s="81" t="s">
        <v>371</v>
      </c>
      <c r="C20" s="160" t="s">
        <v>609</v>
      </c>
      <c r="D20" s="161" t="s">
        <v>127</v>
      </c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</row>
    <row r="21" spans="2:69">
      <c r="B21" s="39" t="s">
        <v>610</v>
      </c>
      <c r="C21" s="27" t="s">
        <v>594</v>
      </c>
      <c r="D21" s="22" t="s">
        <v>127</v>
      </c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</row>
    <row r="22" spans="2:69">
      <c r="B22" s="41" t="s">
        <v>108</v>
      </c>
      <c r="C22" s="29" t="s">
        <v>595</v>
      </c>
      <c r="D22" s="22" t="s">
        <v>127</v>
      </c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</row>
    <row r="23" spans="2:69">
      <c r="B23" s="41" t="s">
        <v>611</v>
      </c>
      <c r="C23" s="29" t="s">
        <v>612</v>
      </c>
      <c r="D23" s="22" t="s">
        <v>127</v>
      </c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</row>
    <row r="24" spans="2:69">
      <c r="B24" s="39" t="s">
        <v>613</v>
      </c>
      <c r="C24" s="27" t="s">
        <v>599</v>
      </c>
      <c r="D24" s="22" t="s">
        <v>127</v>
      </c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</row>
    <row r="25" spans="2:69">
      <c r="B25" s="42" t="s">
        <v>614</v>
      </c>
      <c r="C25" s="158" t="s">
        <v>615</v>
      </c>
      <c r="D25" s="22" t="s">
        <v>127</v>
      </c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</row>
    <row r="26" spans="2:69">
      <c r="B26" s="163" t="s">
        <v>371</v>
      </c>
      <c r="C26" s="164" t="s">
        <v>494</v>
      </c>
      <c r="D26" s="114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</row>
    <row r="27" spans="2:69">
      <c r="B27" s="81" t="s">
        <v>371</v>
      </c>
      <c r="C27" s="160" t="s">
        <v>616</v>
      </c>
      <c r="D27" s="161" t="s">
        <v>127</v>
      </c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N27" s="162"/>
      <c r="BO27" s="162"/>
      <c r="BP27" s="162"/>
      <c r="BQ27" s="162"/>
    </row>
    <row r="28" spans="2:69">
      <c r="B28" s="39" t="s">
        <v>617</v>
      </c>
      <c r="C28" s="27" t="s">
        <v>594</v>
      </c>
      <c r="D28" s="22" t="s">
        <v>127</v>
      </c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</row>
    <row r="29" spans="2:69">
      <c r="B29" s="41" t="s">
        <v>618</v>
      </c>
      <c r="C29" s="29" t="s">
        <v>595</v>
      </c>
      <c r="D29" s="22" t="s">
        <v>127</v>
      </c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</row>
    <row r="30" spans="2:69">
      <c r="B30" s="41" t="s">
        <v>619</v>
      </c>
      <c r="C30" s="29" t="s">
        <v>620</v>
      </c>
      <c r="D30" s="22" t="s">
        <v>127</v>
      </c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</row>
    <row r="31" spans="2:69">
      <c r="B31" s="39" t="s">
        <v>621</v>
      </c>
      <c r="C31" s="27" t="s">
        <v>599</v>
      </c>
      <c r="D31" s="22" t="s">
        <v>127</v>
      </c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</row>
    <row r="32" spans="2:69">
      <c r="B32" s="42" t="s">
        <v>622</v>
      </c>
      <c r="C32" s="158" t="s">
        <v>623</v>
      </c>
      <c r="D32" s="22" t="s">
        <v>127</v>
      </c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</row>
    <row r="33" spans="2:69">
      <c r="B33" s="41" t="s">
        <v>371</v>
      </c>
      <c r="C33" s="27" t="s">
        <v>624</v>
      </c>
      <c r="D33" s="22" t="s">
        <v>127</v>
      </c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</row>
    <row r="34" spans="2:69">
      <c r="B34" s="39" t="s">
        <v>625</v>
      </c>
      <c r="C34" s="27" t="s">
        <v>626</v>
      </c>
      <c r="D34" s="22" t="s">
        <v>127</v>
      </c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</row>
    <row r="35" spans="2:69">
      <c r="B35" s="41" t="s">
        <v>627</v>
      </c>
      <c r="C35" s="29" t="s">
        <v>628</v>
      </c>
      <c r="D35" s="22" t="s">
        <v>127</v>
      </c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</row>
    <row r="36" spans="2:69">
      <c r="B36" s="41" t="s">
        <v>629</v>
      </c>
      <c r="C36" s="29" t="s">
        <v>630</v>
      </c>
      <c r="D36" s="22" t="s">
        <v>127</v>
      </c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</row>
    <row r="37" spans="2:69">
      <c r="B37" s="39" t="s">
        <v>631</v>
      </c>
      <c r="C37" s="27" t="s">
        <v>632</v>
      </c>
      <c r="D37" s="22" t="s">
        <v>127</v>
      </c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</row>
    <row r="38" spans="2:69">
      <c r="B38" s="23" t="s">
        <v>633</v>
      </c>
      <c r="C38" s="165" t="s">
        <v>634</v>
      </c>
      <c r="D38" s="24" t="s">
        <v>127</v>
      </c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</row>
  </sheetData>
  <mergeCells count="14">
    <mergeCell ref="B5:C6"/>
    <mergeCell ref="E6:E7"/>
    <mergeCell ref="E2:BQ2"/>
    <mergeCell ref="E3:BQ3"/>
    <mergeCell ref="E4:BQ5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5E6492D8-9109-4BA2-BDE5-8E6296B79AA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E438E-A9FB-4FC5-AD79-02652184A914}">
  <dimension ref="B1:BR26"/>
  <sheetViews>
    <sheetView showGridLines="0" workbookViewId="0">
      <selection activeCell="AE19" sqref="AE19"/>
    </sheetView>
  </sheetViews>
  <sheetFormatPr defaultColWidth="11.42578125" defaultRowHeight="14.45" outlineLevelCol="1"/>
  <cols>
    <col min="3" max="3" width="66" customWidth="1"/>
    <col min="6" max="17" width="0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  <col min="259" max="259" width="66" customWidth="1"/>
    <col min="515" max="515" width="66" customWidth="1"/>
    <col min="771" max="771" width="66" customWidth="1"/>
    <col min="1027" max="1027" width="66" customWidth="1"/>
    <col min="1283" max="1283" width="66" customWidth="1"/>
    <col min="1539" max="1539" width="66" customWidth="1"/>
    <col min="1795" max="1795" width="66" customWidth="1"/>
    <col min="2051" max="2051" width="66" customWidth="1"/>
    <col min="2307" max="2307" width="66" customWidth="1"/>
    <col min="2563" max="2563" width="66" customWidth="1"/>
    <col min="2819" max="2819" width="66" customWidth="1"/>
    <col min="3075" max="3075" width="66" customWidth="1"/>
    <col min="3331" max="3331" width="66" customWidth="1"/>
    <col min="3587" max="3587" width="66" customWidth="1"/>
    <col min="3843" max="3843" width="66" customWidth="1"/>
    <col min="4099" max="4099" width="66" customWidth="1"/>
    <col min="4355" max="4355" width="66" customWidth="1"/>
    <col min="4611" max="4611" width="66" customWidth="1"/>
    <col min="4867" max="4867" width="66" customWidth="1"/>
    <col min="5123" max="5123" width="66" customWidth="1"/>
    <col min="5379" max="5379" width="66" customWidth="1"/>
    <col min="5635" max="5635" width="66" customWidth="1"/>
    <col min="5891" max="5891" width="66" customWidth="1"/>
    <col min="6147" max="6147" width="66" customWidth="1"/>
    <col min="6403" max="6403" width="66" customWidth="1"/>
    <col min="6659" max="6659" width="66" customWidth="1"/>
    <col min="6915" max="6915" width="66" customWidth="1"/>
    <col min="7171" max="7171" width="66" customWidth="1"/>
    <col min="7427" max="7427" width="66" customWidth="1"/>
    <col min="7683" max="7683" width="66" customWidth="1"/>
    <col min="7939" max="7939" width="66" customWidth="1"/>
    <col min="8195" max="8195" width="66" customWidth="1"/>
    <col min="8451" max="8451" width="66" customWidth="1"/>
    <col min="8707" max="8707" width="66" customWidth="1"/>
    <col min="8963" max="8963" width="66" customWidth="1"/>
    <col min="9219" max="9219" width="66" customWidth="1"/>
    <col min="9475" max="9475" width="66" customWidth="1"/>
    <col min="9731" max="9731" width="66" customWidth="1"/>
    <col min="9987" max="9987" width="66" customWidth="1"/>
    <col min="10243" max="10243" width="66" customWidth="1"/>
    <col min="10499" max="10499" width="66" customWidth="1"/>
    <col min="10755" max="10755" width="66" customWidth="1"/>
    <col min="11011" max="11011" width="66" customWidth="1"/>
    <col min="11267" max="11267" width="66" customWidth="1"/>
    <col min="11523" max="11523" width="66" customWidth="1"/>
    <col min="11779" max="11779" width="66" customWidth="1"/>
    <col min="12035" max="12035" width="66" customWidth="1"/>
    <col min="12291" max="12291" width="66" customWidth="1"/>
    <col min="12547" max="12547" width="66" customWidth="1"/>
    <col min="12803" max="12803" width="66" customWidth="1"/>
    <col min="13059" max="13059" width="66" customWidth="1"/>
    <col min="13315" max="13315" width="66" customWidth="1"/>
    <col min="13571" max="13571" width="66" customWidth="1"/>
    <col min="13827" max="13827" width="66" customWidth="1"/>
    <col min="14083" max="14083" width="66" customWidth="1"/>
    <col min="14339" max="14339" width="66" customWidth="1"/>
    <col min="14595" max="14595" width="66" customWidth="1"/>
    <col min="14851" max="14851" width="66" customWidth="1"/>
    <col min="15107" max="15107" width="66" customWidth="1"/>
    <col min="15363" max="15363" width="66" customWidth="1"/>
    <col min="15619" max="15619" width="66" customWidth="1"/>
    <col min="15875" max="15875" width="66" customWidth="1"/>
    <col min="16131" max="16131" width="66" customWidth="1"/>
  </cols>
  <sheetData>
    <row r="1" spans="2:69">
      <c r="B1" s="12" t="s">
        <v>118</v>
      </c>
    </row>
    <row r="2" spans="2:69" ht="15.6">
      <c r="B2" s="51" t="s">
        <v>119</v>
      </c>
      <c r="C2" s="52"/>
      <c r="D2" s="27"/>
      <c r="E2" s="257" t="str">
        <f>+Indice!H25</f>
        <v>Costa Rica Gobierno Central Extrapresupuestario</v>
      </c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9"/>
    </row>
    <row r="3" spans="2:69" ht="15.6">
      <c r="B3" s="51" t="s">
        <v>635</v>
      </c>
      <c r="C3" s="53"/>
      <c r="D3" s="22"/>
      <c r="E3" s="260" t="s">
        <v>121</v>
      </c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1"/>
      <c r="BH3" s="261"/>
      <c r="BI3" s="261"/>
      <c r="BJ3" s="261"/>
      <c r="BK3" s="261"/>
      <c r="BL3" s="261"/>
      <c r="BM3" s="261"/>
      <c r="BN3" s="261"/>
      <c r="BO3" s="261"/>
      <c r="BP3" s="261"/>
      <c r="BQ3" s="262"/>
    </row>
    <row r="4" spans="2:69" ht="15" customHeight="1">
      <c r="B4" s="19"/>
      <c r="C4" s="20"/>
      <c r="D4" s="21"/>
      <c r="E4" s="263" t="s">
        <v>527</v>
      </c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5"/>
    </row>
    <row r="5" spans="2:69" ht="15" customHeight="1">
      <c r="B5" s="255" t="s">
        <v>636</v>
      </c>
      <c r="C5" s="256"/>
      <c r="D5" s="22"/>
      <c r="E5" s="245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66"/>
    </row>
    <row r="6" spans="2:69">
      <c r="B6" s="255"/>
      <c r="C6" s="256"/>
      <c r="D6" s="22"/>
      <c r="E6" s="267">
        <v>2019</v>
      </c>
      <c r="F6" s="240">
        <v>2019</v>
      </c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2"/>
      <c r="R6" s="267">
        <f>+E6+1</f>
        <v>2020</v>
      </c>
      <c r="S6" s="240">
        <v>2020</v>
      </c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2"/>
      <c r="AE6" s="267">
        <f>+R6+1</f>
        <v>2021</v>
      </c>
      <c r="AF6" s="240">
        <v>2021</v>
      </c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2"/>
      <c r="AR6" s="267">
        <f>+AE6+1</f>
        <v>2022</v>
      </c>
      <c r="AS6" s="249">
        <v>2022</v>
      </c>
      <c r="AT6" s="250"/>
      <c r="AU6" s="250"/>
      <c r="AV6" s="250"/>
      <c r="AW6" s="250"/>
      <c r="AX6" s="250"/>
      <c r="AY6" s="250"/>
      <c r="AZ6" s="250"/>
      <c r="BA6" s="250"/>
      <c r="BB6" s="250"/>
      <c r="BC6" s="250"/>
      <c r="BD6" s="251"/>
      <c r="BE6" s="268">
        <f>+AR6+1</f>
        <v>2023</v>
      </c>
      <c r="BF6" s="249">
        <v>2023</v>
      </c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1"/>
    </row>
    <row r="7" spans="2:69">
      <c r="B7" s="23"/>
      <c r="C7" s="24"/>
      <c r="D7" s="24"/>
      <c r="E7" s="267"/>
      <c r="F7" s="195">
        <v>43466</v>
      </c>
      <c r="G7" s="195">
        <v>43497</v>
      </c>
      <c r="H7" s="195">
        <v>43525</v>
      </c>
      <c r="I7" s="195">
        <v>43556</v>
      </c>
      <c r="J7" s="195">
        <v>43586</v>
      </c>
      <c r="K7" s="195">
        <v>43617</v>
      </c>
      <c r="L7" s="195">
        <v>43647</v>
      </c>
      <c r="M7" s="195">
        <v>43678</v>
      </c>
      <c r="N7" s="195">
        <v>43709</v>
      </c>
      <c r="O7" s="195">
        <v>43739</v>
      </c>
      <c r="P7" s="195">
        <v>43770</v>
      </c>
      <c r="Q7" s="195">
        <v>43800</v>
      </c>
      <c r="R7" s="267"/>
      <c r="S7" s="195">
        <v>43831</v>
      </c>
      <c r="T7" s="195">
        <v>43862</v>
      </c>
      <c r="U7" s="195">
        <v>43891</v>
      </c>
      <c r="V7" s="195">
        <v>43922</v>
      </c>
      <c r="W7" s="195">
        <v>43952</v>
      </c>
      <c r="X7" s="195">
        <v>43983</v>
      </c>
      <c r="Y7" s="195">
        <v>44013</v>
      </c>
      <c r="Z7" s="195">
        <v>44044</v>
      </c>
      <c r="AA7" s="195">
        <v>44075</v>
      </c>
      <c r="AB7" s="195">
        <v>44105</v>
      </c>
      <c r="AC7" s="195">
        <v>44136</v>
      </c>
      <c r="AD7" s="195">
        <v>44166</v>
      </c>
      <c r="AE7" s="267"/>
      <c r="AF7" s="195">
        <v>44197</v>
      </c>
      <c r="AG7" s="195">
        <v>44228</v>
      </c>
      <c r="AH7" s="195">
        <v>44256</v>
      </c>
      <c r="AI7" s="195">
        <v>44287</v>
      </c>
      <c r="AJ7" s="195">
        <v>44317</v>
      </c>
      <c r="AK7" s="195">
        <v>44348</v>
      </c>
      <c r="AL7" s="195">
        <v>44378</v>
      </c>
      <c r="AM7" s="195">
        <v>44409</v>
      </c>
      <c r="AN7" s="195">
        <v>44440</v>
      </c>
      <c r="AO7" s="195">
        <v>44470</v>
      </c>
      <c r="AP7" s="195">
        <v>44501</v>
      </c>
      <c r="AQ7" s="195">
        <v>44531</v>
      </c>
      <c r="AR7" s="267"/>
      <c r="AS7" s="195">
        <v>44562</v>
      </c>
      <c r="AT7" s="195">
        <v>44593</v>
      </c>
      <c r="AU7" s="195">
        <v>44621</v>
      </c>
      <c r="AV7" s="195">
        <v>44652</v>
      </c>
      <c r="AW7" s="195">
        <v>44682</v>
      </c>
      <c r="AX7" s="195">
        <v>44713</v>
      </c>
      <c r="AY7" s="195">
        <v>44743</v>
      </c>
      <c r="AZ7" s="195">
        <v>44774</v>
      </c>
      <c r="BA7" s="195">
        <v>44805</v>
      </c>
      <c r="BB7" s="195">
        <v>44835</v>
      </c>
      <c r="BC7" s="195">
        <v>44866</v>
      </c>
      <c r="BD7" s="195">
        <v>44896</v>
      </c>
      <c r="BE7" s="269"/>
      <c r="BF7" s="195">
        <v>44927</v>
      </c>
      <c r="BG7" s="195">
        <v>44958</v>
      </c>
      <c r="BH7" s="195">
        <v>44986</v>
      </c>
      <c r="BI7" s="195">
        <v>45017</v>
      </c>
      <c r="BJ7" s="195">
        <v>45047</v>
      </c>
      <c r="BK7" s="195">
        <v>45078</v>
      </c>
      <c r="BL7" s="195">
        <v>45108</v>
      </c>
      <c r="BM7" s="195">
        <v>45139</v>
      </c>
      <c r="BN7" s="195">
        <v>45170</v>
      </c>
      <c r="BO7" s="195">
        <v>45200</v>
      </c>
      <c r="BP7" s="195">
        <v>45231</v>
      </c>
      <c r="BQ7" s="195">
        <v>45261</v>
      </c>
    </row>
    <row r="8" spans="2:69" s="167" customFormat="1">
      <c r="B8" s="89" t="s">
        <v>637</v>
      </c>
      <c r="C8" s="90" t="s">
        <v>638</v>
      </c>
      <c r="D8" s="103" t="s">
        <v>127</v>
      </c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</row>
    <row r="9" spans="2:69">
      <c r="B9" s="39" t="s">
        <v>371</v>
      </c>
      <c r="C9" s="40" t="s">
        <v>125</v>
      </c>
      <c r="D9" s="22" t="s">
        <v>127</v>
      </c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</row>
    <row r="10" spans="2:69">
      <c r="B10" s="41" t="s">
        <v>639</v>
      </c>
      <c r="C10" s="22" t="s">
        <v>640</v>
      </c>
      <c r="D10" s="22" t="s">
        <v>127</v>
      </c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  <c r="BP10" s="168"/>
      <c r="BQ10" s="168"/>
    </row>
    <row r="11" spans="2:69">
      <c r="B11" s="42" t="s">
        <v>236</v>
      </c>
      <c r="C11" s="32" t="s">
        <v>641</v>
      </c>
      <c r="D11" s="32" t="s">
        <v>127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</row>
    <row r="12" spans="2:69">
      <c r="B12" s="36" t="s">
        <v>369</v>
      </c>
      <c r="C12" s="37" t="s">
        <v>370</v>
      </c>
      <c r="D12" s="38" t="s">
        <v>127</v>
      </c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</row>
    <row r="13" spans="2:69">
      <c r="B13" s="170" t="s">
        <v>371</v>
      </c>
      <c r="C13" s="171" t="s">
        <v>642</v>
      </c>
      <c r="D13" s="35" t="s">
        <v>127</v>
      </c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</row>
    <row r="14" spans="2:69">
      <c r="B14" s="39" t="s">
        <v>596</v>
      </c>
      <c r="C14" s="27" t="s">
        <v>643</v>
      </c>
      <c r="D14" s="22" t="s">
        <v>127</v>
      </c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</row>
    <row r="15" spans="2:69">
      <c r="B15" s="41" t="s">
        <v>644</v>
      </c>
      <c r="C15" s="29" t="s">
        <v>645</v>
      </c>
      <c r="D15" s="22" t="s">
        <v>127</v>
      </c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</row>
    <row r="16" spans="2:69">
      <c r="B16" s="41" t="s">
        <v>646</v>
      </c>
      <c r="C16" s="29" t="s">
        <v>647</v>
      </c>
      <c r="D16" s="22" t="s">
        <v>127</v>
      </c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</row>
    <row r="17" spans="2:69">
      <c r="B17" s="39" t="s">
        <v>604</v>
      </c>
      <c r="C17" s="27" t="s">
        <v>648</v>
      </c>
      <c r="D17" s="22" t="s">
        <v>127</v>
      </c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</row>
    <row r="18" spans="2:69">
      <c r="B18" s="41" t="s">
        <v>649</v>
      </c>
      <c r="C18" s="29" t="s">
        <v>650</v>
      </c>
      <c r="D18" s="22" t="s">
        <v>127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</row>
    <row r="19" spans="2:69">
      <c r="B19" s="41" t="s">
        <v>651</v>
      </c>
      <c r="C19" s="29" t="s">
        <v>652</v>
      </c>
      <c r="D19" s="22" t="s">
        <v>127</v>
      </c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</row>
    <row r="20" spans="2:69">
      <c r="B20" s="39" t="s">
        <v>611</v>
      </c>
      <c r="C20" s="27" t="s">
        <v>653</v>
      </c>
      <c r="D20" s="22" t="s">
        <v>127</v>
      </c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</row>
    <row r="21" spans="2:69">
      <c r="B21" s="41" t="s">
        <v>654</v>
      </c>
      <c r="C21" s="29" t="s">
        <v>650</v>
      </c>
      <c r="D21" s="22" t="s">
        <v>127</v>
      </c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</row>
    <row r="22" spans="2:69">
      <c r="B22" s="42" t="s">
        <v>655</v>
      </c>
      <c r="C22" s="31" t="s">
        <v>656</v>
      </c>
      <c r="D22" s="22" t="s">
        <v>127</v>
      </c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</row>
    <row r="23" spans="2:69">
      <c r="B23" s="33" t="s">
        <v>657</v>
      </c>
      <c r="C23" s="34" t="s">
        <v>658</v>
      </c>
      <c r="D23" s="35" t="s">
        <v>127</v>
      </c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  <c r="BM23" s="169"/>
      <c r="BN23" s="169"/>
      <c r="BO23" s="169"/>
      <c r="BP23" s="169"/>
      <c r="BQ23" s="169"/>
    </row>
    <row r="24" spans="2:69">
      <c r="B24" s="172" t="s">
        <v>659</v>
      </c>
      <c r="C24" s="173" t="s">
        <v>660</v>
      </c>
      <c r="D24" s="174" t="s">
        <v>127</v>
      </c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</row>
    <row r="25" spans="2:69">
      <c r="B25" s="175" t="s">
        <v>661</v>
      </c>
      <c r="C25" s="176" t="s">
        <v>662</v>
      </c>
      <c r="D25" s="43" t="s">
        <v>127</v>
      </c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</row>
    <row r="26" spans="2:69">
      <c r="B26" s="123" t="s">
        <v>663</v>
      </c>
      <c r="C26" s="124" t="s">
        <v>664</v>
      </c>
      <c r="D26" s="124" t="s">
        <v>127</v>
      </c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</row>
  </sheetData>
  <mergeCells count="14">
    <mergeCell ref="B5:C6"/>
    <mergeCell ref="E6:E7"/>
    <mergeCell ref="E2:BQ2"/>
    <mergeCell ref="E3:BQ3"/>
    <mergeCell ref="E4:BQ5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34D91647-9208-45C8-9F10-AE587D9AF4DC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B1:CK106"/>
  <sheetViews>
    <sheetView showGridLines="0" topLeftCell="BZ1" workbookViewId="0">
      <selection activeCell="CL15" sqref="CL15"/>
    </sheetView>
  </sheetViews>
  <sheetFormatPr defaultColWidth="11.42578125" defaultRowHeight="14.45" outlineLevelCol="1"/>
  <cols>
    <col min="2" max="2" width="13.7109375" customWidth="1"/>
    <col min="3" max="3" width="60" customWidth="1"/>
    <col min="4" max="4" width="6.140625" customWidth="1"/>
    <col min="5" max="5" width="12.85546875" style="50" bestFit="1" customWidth="1"/>
    <col min="6" max="6" width="12.28515625" style="50" customWidth="1" outlineLevel="1"/>
    <col min="7" max="7" width="12.5703125" style="50" customWidth="1" outlineLevel="1"/>
    <col min="8" max="8" width="12.28515625" style="50" customWidth="1" outlineLevel="1"/>
    <col min="9" max="9" width="11.42578125" style="50" customWidth="1" outlineLevel="1"/>
    <col min="10" max="17" width="11.42578125" customWidth="1" outlineLevel="1"/>
    <col min="18" max="18" width="12.5703125" bestFit="1" customWidth="1"/>
    <col min="19" max="30" width="11.42578125" customWidth="1" outlineLevel="1"/>
    <col min="31" max="31" width="12.5703125" bestFit="1" customWidth="1"/>
    <col min="32" max="43" width="11.42578125" customWidth="1" outlineLevel="1"/>
    <col min="44" max="44" width="12.28515625" bestFit="1" customWidth="1"/>
    <col min="45" max="56" width="11.42578125" customWidth="1" outlineLevel="1"/>
    <col min="57" max="57" width="12.5703125" bestFit="1" customWidth="1"/>
    <col min="58" max="65" width="11.42578125" customWidth="1" outlineLevel="1"/>
    <col min="66" max="66" width="19.7109375" customWidth="1" outlineLevel="1"/>
    <col min="67" max="67" width="11.42578125" customWidth="1" outlineLevel="1"/>
    <col min="68" max="68" width="18.5703125" customWidth="1" outlineLevel="1"/>
    <col min="69" max="69" width="15.140625" customWidth="1" outlineLevel="1"/>
    <col min="70" max="70" width="12.5703125" bestFit="1" customWidth="1"/>
    <col min="71" max="71" width="11.42578125" customWidth="1" outlineLevel="1"/>
    <col min="72" max="78" width="11.42578125" outlineLevel="1"/>
    <col min="79" max="79" width="9.7109375" customWidth="1" outlineLevel="1"/>
    <col min="80" max="80" width="11.42578125" outlineLevel="1"/>
    <col min="81" max="81" width="9.140625" customWidth="1" outlineLevel="1"/>
    <col min="82" max="82" width="11.140625" customWidth="1" outlineLevel="1"/>
  </cols>
  <sheetData>
    <row r="1" spans="2:89" ht="15">
      <c r="B1" s="12" t="s">
        <v>118</v>
      </c>
      <c r="E1"/>
      <c r="F1"/>
      <c r="G1"/>
      <c r="H1"/>
      <c r="I1"/>
    </row>
    <row r="2" spans="2:89" ht="15.75">
      <c r="B2" s="51" t="s">
        <v>119</v>
      </c>
      <c r="C2" s="52"/>
      <c r="D2" s="27"/>
      <c r="E2" s="247" t="s">
        <v>8</v>
      </c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F2" s="248"/>
      <c r="BG2" s="248"/>
      <c r="BH2" s="248"/>
      <c r="BI2" s="248"/>
      <c r="BJ2" s="248"/>
      <c r="BK2" s="248"/>
      <c r="BL2" s="248"/>
      <c r="BM2" s="248"/>
      <c r="BN2" s="248"/>
      <c r="BO2" s="248"/>
      <c r="BP2" s="248"/>
      <c r="BQ2" s="248"/>
      <c r="BR2" s="248"/>
      <c r="BS2" s="248"/>
      <c r="BT2" s="248"/>
      <c r="BU2" s="248"/>
      <c r="BV2" s="248"/>
      <c r="BW2" s="248"/>
      <c r="BX2" s="248"/>
      <c r="BY2" s="248"/>
      <c r="BZ2" s="248"/>
      <c r="CA2" s="248"/>
      <c r="CB2" s="248"/>
      <c r="CC2" s="248"/>
      <c r="CD2" s="248"/>
      <c r="CE2" s="248"/>
      <c r="CF2" s="248"/>
      <c r="CG2" s="248"/>
      <c r="CH2" s="248"/>
      <c r="CI2" s="248"/>
      <c r="CJ2" s="233"/>
      <c r="CK2" s="233"/>
    </row>
    <row r="3" spans="2:89" ht="15.75">
      <c r="B3" s="51" t="s">
        <v>665</v>
      </c>
      <c r="C3" s="53"/>
      <c r="D3" s="22"/>
      <c r="E3" s="247" t="s">
        <v>121</v>
      </c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48"/>
      <c r="BG3" s="248"/>
      <c r="BH3" s="248"/>
      <c r="BI3" s="248"/>
      <c r="BJ3" s="248"/>
      <c r="BK3" s="248"/>
      <c r="BL3" s="248"/>
      <c r="BM3" s="248"/>
      <c r="BN3" s="248"/>
      <c r="BO3" s="248"/>
      <c r="BP3" s="248"/>
      <c r="BQ3" s="248"/>
      <c r="BR3" s="248"/>
      <c r="BS3" s="248"/>
      <c r="BT3" s="248"/>
      <c r="BU3" s="248"/>
      <c r="BV3" s="248"/>
      <c r="BW3" s="248"/>
      <c r="BX3" s="248"/>
      <c r="BY3" s="248"/>
      <c r="BZ3" s="248"/>
      <c r="CA3" s="248"/>
      <c r="CB3" s="248"/>
      <c r="CC3" s="248"/>
      <c r="CD3" s="248"/>
      <c r="CE3" s="248"/>
      <c r="CF3" s="248"/>
      <c r="CG3" s="248"/>
      <c r="CH3" s="248"/>
      <c r="CI3" s="248"/>
      <c r="CJ3" s="233"/>
      <c r="CK3" s="233"/>
    </row>
    <row r="4" spans="2:89" ht="15" customHeight="1">
      <c r="B4" s="19"/>
      <c r="C4" s="20"/>
      <c r="D4" s="21"/>
      <c r="E4" s="243" t="s">
        <v>122</v>
      </c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4"/>
      <c r="AY4" s="244"/>
      <c r="AZ4" s="244"/>
      <c r="BA4" s="244"/>
      <c r="BB4" s="244"/>
      <c r="BC4" s="244"/>
      <c r="BD4" s="244"/>
      <c r="BE4" s="244"/>
      <c r="BF4" s="244"/>
      <c r="BG4" s="244"/>
      <c r="BH4" s="244"/>
      <c r="BI4" s="244"/>
      <c r="BJ4" s="244"/>
      <c r="BK4" s="244"/>
      <c r="BL4" s="244"/>
      <c r="BM4" s="244"/>
      <c r="BN4" s="244"/>
      <c r="BO4" s="244"/>
      <c r="BP4" s="244"/>
      <c r="BQ4" s="244"/>
      <c r="BR4" s="244"/>
      <c r="BS4" s="244"/>
      <c r="BT4" s="244"/>
      <c r="BU4" s="244"/>
      <c r="BV4" s="244"/>
      <c r="BW4" s="244"/>
      <c r="BX4" s="244"/>
      <c r="BY4" s="244"/>
      <c r="BZ4" s="244"/>
      <c r="CA4" s="244"/>
      <c r="CB4" s="244"/>
      <c r="CC4" s="244"/>
      <c r="CD4" s="244"/>
      <c r="CE4" s="244"/>
      <c r="CF4" s="244"/>
      <c r="CG4" s="244"/>
      <c r="CH4" s="244"/>
      <c r="CI4" s="244"/>
      <c r="CJ4" s="234"/>
      <c r="CK4" s="234"/>
    </row>
    <row r="5" spans="2:89" ht="15" customHeight="1">
      <c r="B5" s="85" t="s">
        <v>666</v>
      </c>
      <c r="C5" s="86"/>
      <c r="D5" s="22"/>
      <c r="E5" s="245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46"/>
      <c r="BR5" s="246"/>
      <c r="BS5" s="246"/>
      <c r="BT5" s="246"/>
      <c r="BU5" s="246"/>
      <c r="BV5" s="246"/>
      <c r="BW5" s="246"/>
      <c r="BX5" s="246"/>
      <c r="BY5" s="246"/>
      <c r="BZ5" s="246"/>
      <c r="CA5" s="246"/>
      <c r="CB5" s="246"/>
      <c r="CC5" s="246"/>
      <c r="CD5" s="246"/>
      <c r="CE5" s="246"/>
      <c r="CF5" s="279"/>
      <c r="CG5" s="279"/>
      <c r="CH5" s="279"/>
      <c r="CI5" s="279"/>
      <c r="CJ5" s="280"/>
      <c r="CK5" s="280"/>
    </row>
    <row r="6" spans="2:89" ht="14.45" customHeight="1">
      <c r="B6" s="85"/>
      <c r="C6" s="86"/>
      <c r="D6" s="22"/>
      <c r="E6" s="231" t="s">
        <v>124</v>
      </c>
      <c r="F6" s="240">
        <v>2019</v>
      </c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2"/>
      <c r="R6" s="231" t="s">
        <v>124</v>
      </c>
      <c r="S6" s="240">
        <v>2020</v>
      </c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2"/>
      <c r="AE6" s="231" t="s">
        <v>124</v>
      </c>
      <c r="AF6" s="240">
        <v>2021</v>
      </c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2"/>
      <c r="AR6" s="231" t="s">
        <v>124</v>
      </c>
      <c r="AS6" s="249">
        <v>2022</v>
      </c>
      <c r="AT6" s="250"/>
      <c r="AU6" s="250"/>
      <c r="AV6" s="250"/>
      <c r="AW6" s="250"/>
      <c r="AX6" s="250"/>
      <c r="AY6" s="250"/>
      <c r="AZ6" s="250"/>
      <c r="BA6" s="250"/>
      <c r="BB6" s="250"/>
      <c r="BC6" s="250"/>
      <c r="BD6" s="251"/>
      <c r="BE6" s="231" t="s">
        <v>124</v>
      </c>
      <c r="BF6" s="249">
        <v>2023</v>
      </c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1"/>
      <c r="BR6" s="231" t="s">
        <v>124</v>
      </c>
      <c r="BS6" s="249">
        <v>2024</v>
      </c>
      <c r="BT6" s="250"/>
      <c r="BU6" s="250"/>
      <c r="BV6" s="250"/>
      <c r="BW6" s="250"/>
      <c r="BX6" s="250"/>
      <c r="BY6" s="250"/>
      <c r="BZ6" s="250"/>
      <c r="CA6" s="250"/>
      <c r="CB6" s="250"/>
      <c r="CC6" s="250"/>
      <c r="CD6" s="251"/>
      <c r="CE6" s="275" t="s">
        <v>124</v>
      </c>
      <c r="CF6" s="276">
        <v>2025</v>
      </c>
      <c r="CG6" s="277"/>
      <c r="CH6" s="277"/>
      <c r="CI6" s="277"/>
      <c r="CJ6" s="277"/>
      <c r="CK6" s="278"/>
    </row>
    <row r="7" spans="2:89" ht="13.5">
      <c r="B7" s="87"/>
      <c r="C7" s="88"/>
      <c r="D7" s="22"/>
      <c r="E7" s="231">
        <v>2019</v>
      </c>
      <c r="F7" s="195">
        <v>43466</v>
      </c>
      <c r="G7" s="195">
        <v>43497</v>
      </c>
      <c r="H7" s="195">
        <v>43525</v>
      </c>
      <c r="I7" s="195">
        <v>43556</v>
      </c>
      <c r="J7" s="195">
        <v>43586</v>
      </c>
      <c r="K7" s="195">
        <v>43617</v>
      </c>
      <c r="L7" s="195">
        <v>43647</v>
      </c>
      <c r="M7" s="195">
        <v>43678</v>
      </c>
      <c r="N7" s="195">
        <v>43709</v>
      </c>
      <c r="O7" s="195">
        <v>43739</v>
      </c>
      <c r="P7" s="195">
        <v>43770</v>
      </c>
      <c r="Q7" s="195">
        <v>43800</v>
      </c>
      <c r="R7" s="231">
        <v>2020</v>
      </c>
      <c r="S7" s="195">
        <v>43831</v>
      </c>
      <c r="T7" s="195">
        <v>43862</v>
      </c>
      <c r="U7" s="195">
        <v>43891</v>
      </c>
      <c r="V7" s="195">
        <v>43922</v>
      </c>
      <c r="W7" s="195">
        <v>43952</v>
      </c>
      <c r="X7" s="195">
        <v>43983</v>
      </c>
      <c r="Y7" s="195">
        <v>44013</v>
      </c>
      <c r="Z7" s="195">
        <v>44044</v>
      </c>
      <c r="AA7" s="195">
        <v>44075</v>
      </c>
      <c r="AB7" s="195">
        <v>44105</v>
      </c>
      <c r="AC7" s="195">
        <v>44136</v>
      </c>
      <c r="AD7" s="195">
        <v>44166</v>
      </c>
      <c r="AE7" s="231">
        <v>2021</v>
      </c>
      <c r="AF7" s="195">
        <v>44197</v>
      </c>
      <c r="AG7" s="195">
        <v>44228</v>
      </c>
      <c r="AH7" s="195">
        <v>44256</v>
      </c>
      <c r="AI7" s="195">
        <v>44287</v>
      </c>
      <c r="AJ7" s="195">
        <v>44317</v>
      </c>
      <c r="AK7" s="195">
        <v>44348</v>
      </c>
      <c r="AL7" s="195">
        <v>44378</v>
      </c>
      <c r="AM7" s="195">
        <v>44409</v>
      </c>
      <c r="AN7" s="195">
        <v>44440</v>
      </c>
      <c r="AO7" s="195">
        <v>44470</v>
      </c>
      <c r="AP7" s="195">
        <v>44501</v>
      </c>
      <c r="AQ7" s="195">
        <v>44531</v>
      </c>
      <c r="AR7" s="231">
        <v>2022</v>
      </c>
      <c r="AS7" s="195">
        <v>44562</v>
      </c>
      <c r="AT7" s="195">
        <v>44593</v>
      </c>
      <c r="AU7" s="195">
        <v>44621</v>
      </c>
      <c r="AV7" s="195">
        <v>44652</v>
      </c>
      <c r="AW7" s="195">
        <v>44682</v>
      </c>
      <c r="AX7" s="195">
        <v>44713</v>
      </c>
      <c r="AY7" s="195">
        <v>44743</v>
      </c>
      <c r="AZ7" s="195">
        <v>44774</v>
      </c>
      <c r="BA7" s="195">
        <v>44805</v>
      </c>
      <c r="BB7" s="195">
        <v>44835</v>
      </c>
      <c r="BC7" s="195">
        <v>44866</v>
      </c>
      <c r="BD7" s="195">
        <v>44896</v>
      </c>
      <c r="BE7" s="231">
        <v>2023</v>
      </c>
      <c r="BF7" s="195">
        <v>44927</v>
      </c>
      <c r="BG7" s="195">
        <v>44958</v>
      </c>
      <c r="BH7" s="195">
        <v>44986</v>
      </c>
      <c r="BI7" s="195">
        <v>45017</v>
      </c>
      <c r="BJ7" s="195">
        <v>45047</v>
      </c>
      <c r="BK7" s="195">
        <v>45078</v>
      </c>
      <c r="BL7" s="195">
        <v>45108</v>
      </c>
      <c r="BM7" s="195">
        <v>45139</v>
      </c>
      <c r="BN7" s="195">
        <v>45170</v>
      </c>
      <c r="BO7" s="195">
        <v>45200</v>
      </c>
      <c r="BP7" s="195">
        <v>45231</v>
      </c>
      <c r="BQ7" s="195">
        <v>45261</v>
      </c>
      <c r="BR7" s="231">
        <v>2024</v>
      </c>
      <c r="BS7" s="195">
        <v>45292</v>
      </c>
      <c r="BT7" s="195">
        <v>45323</v>
      </c>
      <c r="BU7" s="195">
        <v>45352</v>
      </c>
      <c r="BV7" s="195">
        <v>45383</v>
      </c>
      <c r="BW7" s="195">
        <v>45413</v>
      </c>
      <c r="BX7" s="195">
        <v>45444</v>
      </c>
      <c r="BY7" s="195">
        <v>45474</v>
      </c>
      <c r="BZ7" s="195">
        <v>45505</v>
      </c>
      <c r="CA7" s="195">
        <v>45536</v>
      </c>
      <c r="CB7" s="195">
        <v>45566</v>
      </c>
      <c r="CC7" s="195">
        <v>45597</v>
      </c>
      <c r="CD7" s="195">
        <v>45627</v>
      </c>
      <c r="CE7" s="231">
        <v>2025</v>
      </c>
      <c r="CF7" s="281">
        <v>45658</v>
      </c>
      <c r="CG7" s="281">
        <v>45689</v>
      </c>
      <c r="CH7" s="281">
        <v>45717</v>
      </c>
      <c r="CI7" s="281">
        <v>45748</v>
      </c>
      <c r="CJ7" s="281">
        <v>45778</v>
      </c>
      <c r="CK7" s="281">
        <v>45809</v>
      </c>
    </row>
    <row r="8" spans="2:89" ht="15">
      <c r="B8" s="204" t="s">
        <v>639</v>
      </c>
      <c r="C8" s="205" t="s">
        <v>667</v>
      </c>
      <c r="D8" s="90" t="s">
        <v>127</v>
      </c>
      <c r="E8" s="190">
        <v>1386959.17</v>
      </c>
      <c r="F8" s="190">
        <v>153652.35</v>
      </c>
      <c r="G8" s="190">
        <v>98173.41</v>
      </c>
      <c r="H8" s="190">
        <v>120915.48</v>
      </c>
      <c r="I8" s="190">
        <v>127513.02</v>
      </c>
      <c r="J8" s="190">
        <v>105215.19</v>
      </c>
      <c r="K8" s="190">
        <v>108766.54</v>
      </c>
      <c r="L8" s="190">
        <v>113327.59</v>
      </c>
      <c r="M8" s="190">
        <v>103445.75999999999</v>
      </c>
      <c r="N8" s="190">
        <v>108433.67</v>
      </c>
      <c r="O8" s="190">
        <v>114463.28</v>
      </c>
      <c r="P8" s="190">
        <v>115533.75</v>
      </c>
      <c r="Q8" s="190">
        <v>117519.12</v>
      </c>
      <c r="R8" s="190">
        <v>1380623</v>
      </c>
      <c r="S8" s="190">
        <v>148289.44</v>
      </c>
      <c r="T8" s="190">
        <v>112953.47</v>
      </c>
      <c r="U8" s="190">
        <v>117466.6</v>
      </c>
      <c r="V8" s="190">
        <v>113148.45</v>
      </c>
      <c r="W8" s="190">
        <v>111128.79</v>
      </c>
      <c r="X8" s="190">
        <v>111664.13</v>
      </c>
      <c r="Y8" s="190">
        <v>111905.82</v>
      </c>
      <c r="Z8" s="190">
        <v>111519.43</v>
      </c>
      <c r="AA8" s="190">
        <v>122647.8</v>
      </c>
      <c r="AB8" s="190">
        <v>109238.61</v>
      </c>
      <c r="AC8" s="190">
        <v>105757</v>
      </c>
      <c r="AD8" s="190">
        <v>104903.45</v>
      </c>
      <c r="AE8" s="190">
        <v>1388817.03</v>
      </c>
      <c r="AF8" s="190">
        <v>152026.29</v>
      </c>
      <c r="AG8" s="190">
        <v>102829.5</v>
      </c>
      <c r="AH8" s="190">
        <v>111316.02</v>
      </c>
      <c r="AI8" s="190">
        <v>120619.65</v>
      </c>
      <c r="AJ8" s="190">
        <v>109888.39</v>
      </c>
      <c r="AK8" s="190">
        <v>109927.52</v>
      </c>
      <c r="AL8" s="190">
        <v>115973.43</v>
      </c>
      <c r="AM8" s="190">
        <v>109243.07</v>
      </c>
      <c r="AN8" s="190">
        <v>109361.27</v>
      </c>
      <c r="AO8" s="190">
        <v>113564.66</v>
      </c>
      <c r="AP8" s="190">
        <v>111362.66</v>
      </c>
      <c r="AQ8" s="190">
        <v>122704.55</v>
      </c>
      <c r="AR8" s="190">
        <v>1510205.19</v>
      </c>
      <c r="AS8" s="190">
        <v>163119.12</v>
      </c>
      <c r="AT8" s="190">
        <v>118446.06</v>
      </c>
      <c r="AU8" s="190">
        <v>134617.99</v>
      </c>
      <c r="AV8" s="190">
        <v>117628.29</v>
      </c>
      <c r="AW8" s="190">
        <v>116206.71</v>
      </c>
      <c r="AX8" s="190">
        <v>116429.36</v>
      </c>
      <c r="AY8" s="190">
        <v>115223.46</v>
      </c>
      <c r="AZ8" s="190">
        <v>116948.24</v>
      </c>
      <c r="BA8" s="190">
        <v>123412.52</v>
      </c>
      <c r="BB8" s="190">
        <v>110166.95</v>
      </c>
      <c r="BC8" s="190">
        <v>164576.42000000001</v>
      </c>
      <c r="BD8" s="190">
        <v>113430.06</v>
      </c>
      <c r="BE8" s="190">
        <v>1530614.79</v>
      </c>
      <c r="BF8" s="190">
        <v>164774.72</v>
      </c>
      <c r="BG8" s="190">
        <v>129409</v>
      </c>
      <c r="BH8" s="190">
        <v>149400.18</v>
      </c>
      <c r="BI8" s="190">
        <v>122467.39</v>
      </c>
      <c r="BJ8" s="190">
        <v>121505.2</v>
      </c>
      <c r="BK8" s="190">
        <v>119887.56</v>
      </c>
      <c r="BL8" s="190">
        <v>121952.74</v>
      </c>
      <c r="BM8" s="190">
        <v>119180.06</v>
      </c>
      <c r="BN8" s="190">
        <v>121067.86</v>
      </c>
      <c r="BO8" s="190">
        <v>119240.23</v>
      </c>
      <c r="BP8" s="190">
        <v>129612.89</v>
      </c>
      <c r="BQ8" s="190">
        <v>112116.95</v>
      </c>
      <c r="BR8" s="190" t="s">
        <v>128</v>
      </c>
      <c r="BS8" s="190" t="s">
        <v>129</v>
      </c>
      <c r="BT8" s="190" t="s">
        <v>130</v>
      </c>
      <c r="BU8" s="190" t="s">
        <v>131</v>
      </c>
      <c r="BV8" s="190" t="s">
        <v>132</v>
      </c>
      <c r="BW8" s="190" t="s">
        <v>133</v>
      </c>
      <c r="BX8" s="190" t="s">
        <v>134</v>
      </c>
      <c r="BY8" s="190" t="s">
        <v>135</v>
      </c>
      <c r="BZ8" s="190" t="s">
        <v>136</v>
      </c>
      <c r="CA8" s="190" t="s">
        <v>137</v>
      </c>
      <c r="CB8" s="190" t="s">
        <v>138</v>
      </c>
      <c r="CC8" s="190" t="s">
        <v>139</v>
      </c>
      <c r="CD8" s="190" t="s">
        <v>140</v>
      </c>
      <c r="CE8" s="190" t="s">
        <v>141</v>
      </c>
      <c r="CF8" s="190" t="s">
        <v>142</v>
      </c>
      <c r="CG8" s="190" t="s">
        <v>143</v>
      </c>
      <c r="CH8" s="190" t="s">
        <v>144</v>
      </c>
      <c r="CI8" s="190" t="s">
        <v>145</v>
      </c>
      <c r="CJ8" s="190" t="s">
        <v>146</v>
      </c>
      <c r="CK8" s="190" t="s">
        <v>147</v>
      </c>
    </row>
    <row r="9" spans="2:89" ht="15">
      <c r="B9" s="39" t="s">
        <v>148</v>
      </c>
      <c r="C9" s="27" t="s">
        <v>668</v>
      </c>
      <c r="D9" s="27" t="s">
        <v>127</v>
      </c>
      <c r="E9" s="226">
        <v>98970.53</v>
      </c>
      <c r="F9" s="226">
        <v>10876.17</v>
      </c>
      <c r="G9" s="226">
        <v>7125.54</v>
      </c>
      <c r="H9" s="226">
        <v>8410.49</v>
      </c>
      <c r="I9" s="226">
        <v>12056</v>
      </c>
      <c r="J9" s="226">
        <v>7270.04</v>
      </c>
      <c r="K9" s="226">
        <v>7228.42</v>
      </c>
      <c r="L9" s="226">
        <v>6859.89</v>
      </c>
      <c r="M9" s="226">
        <v>6748.82</v>
      </c>
      <c r="N9" s="226">
        <v>9226.85</v>
      </c>
      <c r="O9" s="226">
        <v>6281.05</v>
      </c>
      <c r="P9" s="226">
        <v>9547.82</v>
      </c>
      <c r="Q9" s="226">
        <v>7339.45</v>
      </c>
      <c r="R9" s="226">
        <v>81571.62</v>
      </c>
      <c r="S9" s="226">
        <v>9313.7099999999991</v>
      </c>
      <c r="T9" s="226">
        <v>9313.7099999999991</v>
      </c>
      <c r="U9" s="226">
        <v>9313.7099999999991</v>
      </c>
      <c r="V9" s="226">
        <v>5465.96</v>
      </c>
      <c r="W9" s="226">
        <v>5696.43</v>
      </c>
      <c r="X9" s="226">
        <v>5369.01</v>
      </c>
      <c r="Y9" s="226">
        <v>7692.08</v>
      </c>
      <c r="Z9" s="226">
        <v>4325.2299999999996</v>
      </c>
      <c r="AA9" s="226">
        <v>4449.1400000000003</v>
      </c>
      <c r="AB9" s="226">
        <v>8814.7099999999991</v>
      </c>
      <c r="AC9" s="226">
        <v>5574.39</v>
      </c>
      <c r="AD9" s="226">
        <v>6243.56</v>
      </c>
      <c r="AE9" s="226">
        <v>95848.960000000006</v>
      </c>
      <c r="AF9" s="226">
        <v>9270.64</v>
      </c>
      <c r="AG9" s="226">
        <v>5129.74</v>
      </c>
      <c r="AH9" s="226">
        <v>6353.76</v>
      </c>
      <c r="AI9" s="226">
        <v>10105.07</v>
      </c>
      <c r="AJ9" s="226">
        <v>6235.11</v>
      </c>
      <c r="AK9" s="226">
        <v>6985.4</v>
      </c>
      <c r="AL9" s="226">
        <v>10353.07</v>
      </c>
      <c r="AM9" s="226">
        <v>7758.23</v>
      </c>
      <c r="AN9" s="226">
        <v>6728.46</v>
      </c>
      <c r="AO9" s="226">
        <v>10471.040000000001</v>
      </c>
      <c r="AP9" s="226">
        <v>7303.64</v>
      </c>
      <c r="AQ9" s="226">
        <v>9154.7900000000009</v>
      </c>
      <c r="AR9" s="226">
        <v>120195.5</v>
      </c>
      <c r="AS9" s="226">
        <v>11789.79</v>
      </c>
      <c r="AT9" s="226">
        <v>7673.77</v>
      </c>
      <c r="AU9" s="226">
        <v>8989.23</v>
      </c>
      <c r="AV9" s="226">
        <v>12354.08</v>
      </c>
      <c r="AW9" s="226">
        <v>8786.5499999999993</v>
      </c>
      <c r="AX9" s="226">
        <v>8795.48</v>
      </c>
      <c r="AY9" s="226">
        <v>9512.9</v>
      </c>
      <c r="AZ9" s="226">
        <v>9447.66</v>
      </c>
      <c r="BA9" s="226">
        <v>12040.64</v>
      </c>
      <c r="BB9" s="226">
        <v>8512.65</v>
      </c>
      <c r="BC9" s="226">
        <v>12488.61</v>
      </c>
      <c r="BD9" s="226">
        <v>9804.15</v>
      </c>
      <c r="BE9" s="226">
        <v>123473.21</v>
      </c>
      <c r="BF9" s="226">
        <v>9140.49</v>
      </c>
      <c r="BG9" s="226">
        <v>12626.11</v>
      </c>
      <c r="BH9" s="226">
        <v>10005.049999999999</v>
      </c>
      <c r="BI9" s="226">
        <v>12969.16</v>
      </c>
      <c r="BJ9" s="226">
        <v>9179.35</v>
      </c>
      <c r="BK9" s="226">
        <v>9575</v>
      </c>
      <c r="BL9" s="226">
        <v>12521.98</v>
      </c>
      <c r="BM9" s="226">
        <v>9140.85</v>
      </c>
      <c r="BN9" s="226">
        <v>9078.32</v>
      </c>
      <c r="BO9" s="226">
        <v>11448.95</v>
      </c>
      <c r="BP9" s="226">
        <v>8408.35</v>
      </c>
      <c r="BQ9" s="226">
        <v>9379.61</v>
      </c>
      <c r="BR9" s="226" t="s">
        <v>150</v>
      </c>
      <c r="BS9" s="226" t="s">
        <v>151</v>
      </c>
      <c r="BT9" s="226" t="s">
        <v>152</v>
      </c>
      <c r="BU9" s="226" t="s">
        <v>153</v>
      </c>
      <c r="BV9" s="226" t="s">
        <v>154</v>
      </c>
      <c r="BW9" s="226" t="s">
        <v>155</v>
      </c>
      <c r="BX9" s="226" t="s">
        <v>156</v>
      </c>
      <c r="BY9" s="226" t="s">
        <v>157</v>
      </c>
      <c r="BZ9" s="226" t="s">
        <v>158</v>
      </c>
      <c r="CA9" s="226" t="s">
        <v>159</v>
      </c>
      <c r="CB9" s="226" t="s">
        <v>160</v>
      </c>
      <c r="CC9" s="226" t="s">
        <v>161</v>
      </c>
      <c r="CD9" s="226" t="s">
        <v>162</v>
      </c>
      <c r="CE9" s="226" t="s">
        <v>163</v>
      </c>
      <c r="CF9" s="226" t="s">
        <v>164</v>
      </c>
      <c r="CG9" s="226" t="s">
        <v>165</v>
      </c>
      <c r="CH9" s="226" t="s">
        <v>166</v>
      </c>
      <c r="CI9" s="226" t="s">
        <v>167</v>
      </c>
      <c r="CJ9" s="226" t="s">
        <v>168</v>
      </c>
      <c r="CK9" s="226" t="s">
        <v>169</v>
      </c>
    </row>
    <row r="10" spans="2:89" ht="15">
      <c r="B10" s="39" t="s">
        <v>669</v>
      </c>
      <c r="C10" s="93" t="s">
        <v>670</v>
      </c>
      <c r="D10" s="93" t="s">
        <v>127</v>
      </c>
      <c r="E10" s="227" t="s">
        <v>304</v>
      </c>
      <c r="F10" s="227" t="s">
        <v>304</v>
      </c>
      <c r="G10" s="227" t="s">
        <v>304</v>
      </c>
      <c r="H10" s="227" t="s">
        <v>304</v>
      </c>
      <c r="I10" s="227" t="s">
        <v>304</v>
      </c>
      <c r="J10" s="227" t="s">
        <v>304</v>
      </c>
      <c r="K10" s="227" t="s">
        <v>304</v>
      </c>
      <c r="L10" s="227" t="s">
        <v>304</v>
      </c>
      <c r="M10" s="227" t="s">
        <v>304</v>
      </c>
      <c r="N10" s="227" t="s">
        <v>304</v>
      </c>
      <c r="O10" s="227" t="s">
        <v>304</v>
      </c>
      <c r="P10" s="227" t="s">
        <v>304</v>
      </c>
      <c r="Q10" s="227" t="s">
        <v>304</v>
      </c>
      <c r="R10" s="227" t="s">
        <v>304</v>
      </c>
      <c r="S10" s="227" t="s">
        <v>304</v>
      </c>
      <c r="T10" s="227" t="s">
        <v>304</v>
      </c>
      <c r="U10" s="227" t="s">
        <v>304</v>
      </c>
      <c r="V10" s="227" t="s">
        <v>304</v>
      </c>
      <c r="W10" s="227" t="s">
        <v>304</v>
      </c>
      <c r="X10" s="227" t="s">
        <v>304</v>
      </c>
      <c r="Y10" s="227" t="s">
        <v>304</v>
      </c>
      <c r="Z10" s="227" t="s">
        <v>304</v>
      </c>
      <c r="AA10" s="227" t="s">
        <v>304</v>
      </c>
      <c r="AB10" s="227" t="s">
        <v>304</v>
      </c>
      <c r="AC10" s="227" t="s">
        <v>304</v>
      </c>
      <c r="AD10" s="227" t="s">
        <v>304</v>
      </c>
      <c r="AE10" s="227" t="s">
        <v>304</v>
      </c>
      <c r="AF10" s="227" t="s">
        <v>304</v>
      </c>
      <c r="AG10" s="227" t="s">
        <v>304</v>
      </c>
      <c r="AH10" s="227" t="s">
        <v>304</v>
      </c>
      <c r="AI10" s="227" t="s">
        <v>304</v>
      </c>
      <c r="AJ10" s="227" t="s">
        <v>304</v>
      </c>
      <c r="AK10" s="227" t="s">
        <v>304</v>
      </c>
      <c r="AL10" s="227" t="s">
        <v>304</v>
      </c>
      <c r="AM10" s="227" t="s">
        <v>304</v>
      </c>
      <c r="AN10" s="227" t="s">
        <v>304</v>
      </c>
      <c r="AO10" s="227" t="s">
        <v>304</v>
      </c>
      <c r="AP10" s="227" t="s">
        <v>304</v>
      </c>
      <c r="AQ10" s="227" t="s">
        <v>304</v>
      </c>
      <c r="AR10" s="227" t="s">
        <v>304</v>
      </c>
      <c r="AS10" s="227" t="s">
        <v>304</v>
      </c>
      <c r="AT10" s="227" t="s">
        <v>304</v>
      </c>
      <c r="AU10" s="227" t="s">
        <v>304</v>
      </c>
      <c r="AV10" s="227" t="s">
        <v>304</v>
      </c>
      <c r="AW10" s="227" t="s">
        <v>304</v>
      </c>
      <c r="AX10" s="227" t="s">
        <v>304</v>
      </c>
      <c r="AY10" s="227" t="s">
        <v>304</v>
      </c>
      <c r="AZ10" s="227" t="s">
        <v>304</v>
      </c>
      <c r="BA10" s="227" t="s">
        <v>304</v>
      </c>
      <c r="BB10" s="227" t="s">
        <v>304</v>
      </c>
      <c r="BC10" s="227" t="s">
        <v>304</v>
      </c>
      <c r="BD10" s="227" t="s">
        <v>304</v>
      </c>
      <c r="BE10" s="227" t="s">
        <v>304</v>
      </c>
      <c r="BF10" s="227" t="s">
        <v>304</v>
      </c>
      <c r="BG10" s="227" t="s">
        <v>304</v>
      </c>
      <c r="BH10" s="227" t="s">
        <v>304</v>
      </c>
      <c r="BI10" s="227" t="s">
        <v>304</v>
      </c>
      <c r="BJ10" s="227" t="s">
        <v>304</v>
      </c>
      <c r="BK10" s="227" t="s">
        <v>304</v>
      </c>
      <c r="BL10" s="227" t="s">
        <v>304</v>
      </c>
      <c r="BM10" s="227" t="s">
        <v>304</v>
      </c>
      <c r="BN10" s="227" t="s">
        <v>304</v>
      </c>
      <c r="BO10" s="227" t="s">
        <v>304</v>
      </c>
      <c r="BP10" s="227" t="s">
        <v>304</v>
      </c>
      <c r="BQ10" s="227" t="s">
        <v>304</v>
      </c>
      <c r="BR10" s="227" t="s">
        <v>304</v>
      </c>
      <c r="BS10" s="227" t="s">
        <v>304</v>
      </c>
      <c r="BT10" s="227" t="s">
        <v>304</v>
      </c>
      <c r="BU10" s="227" t="s">
        <v>304</v>
      </c>
      <c r="BV10" s="227" t="s">
        <v>304</v>
      </c>
      <c r="BW10" s="227" t="s">
        <v>304</v>
      </c>
      <c r="BX10" s="227" t="s">
        <v>304</v>
      </c>
      <c r="BY10" s="227" t="s">
        <v>304</v>
      </c>
      <c r="BZ10" s="227" t="s">
        <v>304</v>
      </c>
      <c r="CA10" s="227" t="s">
        <v>304</v>
      </c>
      <c r="CB10" s="227" t="s">
        <v>304</v>
      </c>
      <c r="CC10" s="227" t="s">
        <v>304</v>
      </c>
      <c r="CD10" s="227" t="s">
        <v>304</v>
      </c>
      <c r="CE10" s="227" t="s">
        <v>304</v>
      </c>
      <c r="CF10" s="227" t="s">
        <v>304</v>
      </c>
      <c r="CG10" s="227" t="s">
        <v>304</v>
      </c>
      <c r="CH10" s="227" t="s">
        <v>304</v>
      </c>
      <c r="CI10" s="227" t="s">
        <v>304</v>
      </c>
      <c r="CJ10" s="227" t="s">
        <v>304</v>
      </c>
      <c r="CK10" s="227" t="s">
        <v>304</v>
      </c>
    </row>
    <row r="11" spans="2:89" ht="15">
      <c r="B11" s="41" t="s">
        <v>671</v>
      </c>
      <c r="C11" s="94" t="s">
        <v>672</v>
      </c>
      <c r="D11" s="94" t="s">
        <v>127</v>
      </c>
      <c r="E11" s="227" t="s">
        <v>304</v>
      </c>
      <c r="F11" s="227" t="s">
        <v>304</v>
      </c>
      <c r="G11" s="227" t="s">
        <v>304</v>
      </c>
      <c r="H11" s="227" t="s">
        <v>304</v>
      </c>
      <c r="I11" s="227" t="s">
        <v>304</v>
      </c>
      <c r="J11" s="227" t="s">
        <v>304</v>
      </c>
      <c r="K11" s="227" t="s">
        <v>304</v>
      </c>
      <c r="L11" s="227" t="s">
        <v>304</v>
      </c>
      <c r="M11" s="227" t="s">
        <v>304</v>
      </c>
      <c r="N11" s="227" t="s">
        <v>304</v>
      </c>
      <c r="O11" s="227" t="s">
        <v>304</v>
      </c>
      <c r="P11" s="227" t="s">
        <v>304</v>
      </c>
      <c r="Q11" s="227" t="s">
        <v>304</v>
      </c>
      <c r="R11" s="227" t="s">
        <v>304</v>
      </c>
      <c r="S11" s="227" t="s">
        <v>304</v>
      </c>
      <c r="T11" s="227" t="s">
        <v>304</v>
      </c>
      <c r="U11" s="227" t="s">
        <v>304</v>
      </c>
      <c r="V11" s="227" t="s">
        <v>304</v>
      </c>
      <c r="W11" s="227" t="s">
        <v>304</v>
      </c>
      <c r="X11" s="227" t="s">
        <v>304</v>
      </c>
      <c r="Y11" s="227" t="s">
        <v>304</v>
      </c>
      <c r="Z11" s="227" t="s">
        <v>304</v>
      </c>
      <c r="AA11" s="227" t="s">
        <v>304</v>
      </c>
      <c r="AB11" s="227" t="s">
        <v>304</v>
      </c>
      <c r="AC11" s="227" t="s">
        <v>304</v>
      </c>
      <c r="AD11" s="227" t="s">
        <v>304</v>
      </c>
      <c r="AE11" s="227" t="s">
        <v>304</v>
      </c>
      <c r="AF11" s="227" t="s">
        <v>304</v>
      </c>
      <c r="AG11" s="227" t="s">
        <v>304</v>
      </c>
      <c r="AH11" s="227" t="s">
        <v>304</v>
      </c>
      <c r="AI11" s="227" t="s">
        <v>304</v>
      </c>
      <c r="AJ11" s="227" t="s">
        <v>304</v>
      </c>
      <c r="AK11" s="227" t="s">
        <v>304</v>
      </c>
      <c r="AL11" s="227" t="s">
        <v>304</v>
      </c>
      <c r="AM11" s="227" t="s">
        <v>304</v>
      </c>
      <c r="AN11" s="227" t="s">
        <v>304</v>
      </c>
      <c r="AO11" s="227" t="s">
        <v>304</v>
      </c>
      <c r="AP11" s="227" t="s">
        <v>304</v>
      </c>
      <c r="AQ11" s="227" t="s">
        <v>304</v>
      </c>
      <c r="AR11" s="227" t="s">
        <v>304</v>
      </c>
      <c r="AS11" s="227" t="s">
        <v>304</v>
      </c>
      <c r="AT11" s="227" t="s">
        <v>304</v>
      </c>
      <c r="AU11" s="227" t="s">
        <v>304</v>
      </c>
      <c r="AV11" s="227" t="s">
        <v>304</v>
      </c>
      <c r="AW11" s="227" t="s">
        <v>304</v>
      </c>
      <c r="AX11" s="227" t="s">
        <v>304</v>
      </c>
      <c r="AY11" s="227" t="s">
        <v>304</v>
      </c>
      <c r="AZ11" s="227" t="s">
        <v>304</v>
      </c>
      <c r="BA11" s="227" t="s">
        <v>304</v>
      </c>
      <c r="BB11" s="227" t="s">
        <v>304</v>
      </c>
      <c r="BC11" s="227" t="s">
        <v>304</v>
      </c>
      <c r="BD11" s="227" t="s">
        <v>304</v>
      </c>
      <c r="BE11" s="227" t="s">
        <v>304</v>
      </c>
      <c r="BF11" s="227" t="s">
        <v>304</v>
      </c>
      <c r="BG11" s="227" t="s">
        <v>304</v>
      </c>
      <c r="BH11" s="227" t="s">
        <v>304</v>
      </c>
      <c r="BI11" s="227" t="s">
        <v>304</v>
      </c>
      <c r="BJ11" s="227" t="s">
        <v>304</v>
      </c>
      <c r="BK11" s="227" t="s">
        <v>304</v>
      </c>
      <c r="BL11" s="227" t="s">
        <v>304</v>
      </c>
      <c r="BM11" s="227" t="s">
        <v>304</v>
      </c>
      <c r="BN11" s="227" t="s">
        <v>304</v>
      </c>
      <c r="BO11" s="227" t="s">
        <v>304</v>
      </c>
      <c r="BP11" s="227" t="s">
        <v>304</v>
      </c>
      <c r="BQ11" s="227" t="s">
        <v>304</v>
      </c>
      <c r="BR11" s="227" t="s">
        <v>304</v>
      </c>
      <c r="BS11" s="227" t="s">
        <v>304</v>
      </c>
      <c r="BT11" s="227" t="s">
        <v>304</v>
      </c>
      <c r="BU11" s="227" t="s">
        <v>304</v>
      </c>
      <c r="BV11" s="227" t="s">
        <v>304</v>
      </c>
      <c r="BW11" s="227" t="s">
        <v>304</v>
      </c>
      <c r="BX11" s="227" t="s">
        <v>304</v>
      </c>
      <c r="BY11" s="227" t="s">
        <v>304</v>
      </c>
      <c r="BZ11" s="227" t="s">
        <v>304</v>
      </c>
      <c r="CA11" s="227" t="s">
        <v>304</v>
      </c>
      <c r="CB11" s="227" t="s">
        <v>304</v>
      </c>
      <c r="CC11" s="227" t="s">
        <v>304</v>
      </c>
      <c r="CD11" s="227" t="s">
        <v>304</v>
      </c>
      <c r="CE11" s="227" t="s">
        <v>304</v>
      </c>
      <c r="CF11" s="227" t="s">
        <v>304</v>
      </c>
      <c r="CG11" s="227" t="s">
        <v>304</v>
      </c>
      <c r="CH11" s="227" t="s">
        <v>304</v>
      </c>
      <c r="CI11" s="227" t="s">
        <v>304</v>
      </c>
      <c r="CJ11" s="227" t="s">
        <v>304</v>
      </c>
      <c r="CK11" s="227" t="s">
        <v>304</v>
      </c>
    </row>
    <row r="12" spans="2:89" ht="15">
      <c r="B12" s="41" t="s">
        <v>673</v>
      </c>
      <c r="C12" s="94" t="s">
        <v>674</v>
      </c>
      <c r="D12" s="94" t="s">
        <v>127</v>
      </c>
      <c r="E12" s="227" t="s">
        <v>304</v>
      </c>
      <c r="F12" s="227" t="s">
        <v>304</v>
      </c>
      <c r="G12" s="227" t="s">
        <v>304</v>
      </c>
      <c r="H12" s="227" t="s">
        <v>304</v>
      </c>
      <c r="I12" s="227" t="s">
        <v>304</v>
      </c>
      <c r="J12" s="227" t="s">
        <v>304</v>
      </c>
      <c r="K12" s="227" t="s">
        <v>304</v>
      </c>
      <c r="L12" s="227" t="s">
        <v>304</v>
      </c>
      <c r="M12" s="227" t="s">
        <v>304</v>
      </c>
      <c r="N12" s="227" t="s">
        <v>304</v>
      </c>
      <c r="O12" s="227" t="s">
        <v>304</v>
      </c>
      <c r="P12" s="227" t="s">
        <v>304</v>
      </c>
      <c r="Q12" s="227" t="s">
        <v>304</v>
      </c>
      <c r="R12" s="227" t="s">
        <v>304</v>
      </c>
      <c r="S12" s="227" t="s">
        <v>304</v>
      </c>
      <c r="T12" s="227" t="s">
        <v>304</v>
      </c>
      <c r="U12" s="227" t="s">
        <v>304</v>
      </c>
      <c r="V12" s="227" t="s">
        <v>304</v>
      </c>
      <c r="W12" s="227" t="s">
        <v>304</v>
      </c>
      <c r="X12" s="227" t="s">
        <v>304</v>
      </c>
      <c r="Y12" s="227" t="s">
        <v>304</v>
      </c>
      <c r="Z12" s="227" t="s">
        <v>304</v>
      </c>
      <c r="AA12" s="227" t="s">
        <v>304</v>
      </c>
      <c r="AB12" s="227" t="s">
        <v>304</v>
      </c>
      <c r="AC12" s="227" t="s">
        <v>304</v>
      </c>
      <c r="AD12" s="227" t="s">
        <v>304</v>
      </c>
      <c r="AE12" s="227" t="s">
        <v>304</v>
      </c>
      <c r="AF12" s="227" t="s">
        <v>304</v>
      </c>
      <c r="AG12" s="227" t="s">
        <v>304</v>
      </c>
      <c r="AH12" s="227" t="s">
        <v>304</v>
      </c>
      <c r="AI12" s="227" t="s">
        <v>304</v>
      </c>
      <c r="AJ12" s="227" t="s">
        <v>304</v>
      </c>
      <c r="AK12" s="227" t="s">
        <v>304</v>
      </c>
      <c r="AL12" s="227" t="s">
        <v>304</v>
      </c>
      <c r="AM12" s="227" t="s">
        <v>304</v>
      </c>
      <c r="AN12" s="227" t="s">
        <v>304</v>
      </c>
      <c r="AO12" s="227" t="s">
        <v>304</v>
      </c>
      <c r="AP12" s="227" t="s">
        <v>304</v>
      </c>
      <c r="AQ12" s="227" t="s">
        <v>304</v>
      </c>
      <c r="AR12" s="227" t="s">
        <v>304</v>
      </c>
      <c r="AS12" s="227" t="s">
        <v>304</v>
      </c>
      <c r="AT12" s="227" t="s">
        <v>304</v>
      </c>
      <c r="AU12" s="227" t="s">
        <v>304</v>
      </c>
      <c r="AV12" s="227" t="s">
        <v>304</v>
      </c>
      <c r="AW12" s="227" t="s">
        <v>304</v>
      </c>
      <c r="AX12" s="227" t="s">
        <v>304</v>
      </c>
      <c r="AY12" s="227" t="s">
        <v>304</v>
      </c>
      <c r="AZ12" s="227" t="s">
        <v>304</v>
      </c>
      <c r="BA12" s="227" t="s">
        <v>304</v>
      </c>
      <c r="BB12" s="227" t="s">
        <v>304</v>
      </c>
      <c r="BC12" s="227" t="s">
        <v>304</v>
      </c>
      <c r="BD12" s="227" t="s">
        <v>304</v>
      </c>
      <c r="BE12" s="227" t="s">
        <v>304</v>
      </c>
      <c r="BF12" s="227" t="s">
        <v>304</v>
      </c>
      <c r="BG12" s="227" t="s">
        <v>304</v>
      </c>
      <c r="BH12" s="227" t="s">
        <v>304</v>
      </c>
      <c r="BI12" s="227" t="s">
        <v>304</v>
      </c>
      <c r="BJ12" s="227" t="s">
        <v>304</v>
      </c>
      <c r="BK12" s="227" t="s">
        <v>304</v>
      </c>
      <c r="BL12" s="227" t="s">
        <v>304</v>
      </c>
      <c r="BM12" s="227" t="s">
        <v>304</v>
      </c>
      <c r="BN12" s="227" t="s">
        <v>304</v>
      </c>
      <c r="BO12" s="227" t="s">
        <v>304</v>
      </c>
      <c r="BP12" s="227" t="s">
        <v>304</v>
      </c>
      <c r="BQ12" s="227" t="s">
        <v>304</v>
      </c>
      <c r="BR12" s="227" t="s">
        <v>304</v>
      </c>
      <c r="BS12" s="227" t="s">
        <v>304</v>
      </c>
      <c r="BT12" s="227" t="s">
        <v>304</v>
      </c>
      <c r="BU12" s="227" t="s">
        <v>304</v>
      </c>
      <c r="BV12" s="227" t="s">
        <v>304</v>
      </c>
      <c r="BW12" s="227" t="s">
        <v>304</v>
      </c>
      <c r="BX12" s="227" t="s">
        <v>304</v>
      </c>
      <c r="BY12" s="227" t="s">
        <v>304</v>
      </c>
      <c r="BZ12" s="227" t="s">
        <v>304</v>
      </c>
      <c r="CA12" s="227" t="s">
        <v>304</v>
      </c>
      <c r="CB12" s="227" t="s">
        <v>304</v>
      </c>
      <c r="CC12" s="227" t="s">
        <v>304</v>
      </c>
      <c r="CD12" s="227" t="s">
        <v>304</v>
      </c>
      <c r="CE12" s="227" t="s">
        <v>304</v>
      </c>
      <c r="CF12" s="227" t="s">
        <v>304</v>
      </c>
      <c r="CG12" s="227" t="s">
        <v>304</v>
      </c>
      <c r="CH12" s="227" t="s">
        <v>304</v>
      </c>
      <c r="CI12" s="227" t="s">
        <v>304</v>
      </c>
      <c r="CJ12" s="227" t="s">
        <v>304</v>
      </c>
      <c r="CK12" s="227" t="s">
        <v>304</v>
      </c>
    </row>
    <row r="13" spans="2:89" ht="15">
      <c r="B13" s="41" t="s">
        <v>675</v>
      </c>
      <c r="C13" s="94" t="s">
        <v>676</v>
      </c>
      <c r="D13" s="94" t="s">
        <v>127</v>
      </c>
      <c r="E13" s="227" t="s">
        <v>304</v>
      </c>
      <c r="F13" s="227" t="s">
        <v>304</v>
      </c>
      <c r="G13" s="227" t="s">
        <v>304</v>
      </c>
      <c r="H13" s="227" t="s">
        <v>304</v>
      </c>
      <c r="I13" s="227" t="s">
        <v>304</v>
      </c>
      <c r="J13" s="227" t="s">
        <v>304</v>
      </c>
      <c r="K13" s="227" t="s">
        <v>304</v>
      </c>
      <c r="L13" s="227" t="s">
        <v>304</v>
      </c>
      <c r="M13" s="227" t="s">
        <v>304</v>
      </c>
      <c r="N13" s="227" t="s">
        <v>304</v>
      </c>
      <c r="O13" s="227" t="s">
        <v>304</v>
      </c>
      <c r="P13" s="227" t="s">
        <v>304</v>
      </c>
      <c r="Q13" s="227" t="s">
        <v>304</v>
      </c>
      <c r="R13" s="227" t="s">
        <v>304</v>
      </c>
      <c r="S13" s="227" t="s">
        <v>304</v>
      </c>
      <c r="T13" s="227" t="s">
        <v>304</v>
      </c>
      <c r="U13" s="227" t="s">
        <v>304</v>
      </c>
      <c r="V13" s="227" t="s">
        <v>304</v>
      </c>
      <c r="W13" s="227" t="s">
        <v>304</v>
      </c>
      <c r="X13" s="227" t="s">
        <v>304</v>
      </c>
      <c r="Y13" s="227" t="s">
        <v>304</v>
      </c>
      <c r="Z13" s="227" t="s">
        <v>304</v>
      </c>
      <c r="AA13" s="227" t="s">
        <v>304</v>
      </c>
      <c r="AB13" s="227" t="s">
        <v>304</v>
      </c>
      <c r="AC13" s="227" t="s">
        <v>304</v>
      </c>
      <c r="AD13" s="227" t="s">
        <v>304</v>
      </c>
      <c r="AE13" s="227" t="s">
        <v>304</v>
      </c>
      <c r="AF13" s="227" t="s">
        <v>304</v>
      </c>
      <c r="AG13" s="227" t="s">
        <v>304</v>
      </c>
      <c r="AH13" s="227" t="s">
        <v>304</v>
      </c>
      <c r="AI13" s="227" t="s">
        <v>304</v>
      </c>
      <c r="AJ13" s="227" t="s">
        <v>304</v>
      </c>
      <c r="AK13" s="227" t="s">
        <v>304</v>
      </c>
      <c r="AL13" s="227" t="s">
        <v>304</v>
      </c>
      <c r="AM13" s="227" t="s">
        <v>304</v>
      </c>
      <c r="AN13" s="227" t="s">
        <v>304</v>
      </c>
      <c r="AO13" s="227" t="s">
        <v>304</v>
      </c>
      <c r="AP13" s="227" t="s">
        <v>304</v>
      </c>
      <c r="AQ13" s="227" t="s">
        <v>304</v>
      </c>
      <c r="AR13" s="227" t="s">
        <v>304</v>
      </c>
      <c r="AS13" s="227" t="s">
        <v>304</v>
      </c>
      <c r="AT13" s="227" t="s">
        <v>304</v>
      </c>
      <c r="AU13" s="227" t="s">
        <v>304</v>
      </c>
      <c r="AV13" s="227" t="s">
        <v>304</v>
      </c>
      <c r="AW13" s="227" t="s">
        <v>304</v>
      </c>
      <c r="AX13" s="227" t="s">
        <v>304</v>
      </c>
      <c r="AY13" s="227" t="s">
        <v>304</v>
      </c>
      <c r="AZ13" s="227" t="s">
        <v>304</v>
      </c>
      <c r="BA13" s="227" t="s">
        <v>304</v>
      </c>
      <c r="BB13" s="227" t="s">
        <v>304</v>
      </c>
      <c r="BC13" s="227" t="s">
        <v>304</v>
      </c>
      <c r="BD13" s="227" t="s">
        <v>304</v>
      </c>
      <c r="BE13" s="227" t="s">
        <v>304</v>
      </c>
      <c r="BF13" s="227" t="s">
        <v>304</v>
      </c>
      <c r="BG13" s="227" t="s">
        <v>304</v>
      </c>
      <c r="BH13" s="227" t="s">
        <v>304</v>
      </c>
      <c r="BI13" s="227" t="s">
        <v>304</v>
      </c>
      <c r="BJ13" s="227" t="s">
        <v>304</v>
      </c>
      <c r="BK13" s="227" t="s">
        <v>304</v>
      </c>
      <c r="BL13" s="227" t="s">
        <v>304</v>
      </c>
      <c r="BM13" s="227" t="s">
        <v>304</v>
      </c>
      <c r="BN13" s="227" t="s">
        <v>304</v>
      </c>
      <c r="BO13" s="227" t="s">
        <v>304</v>
      </c>
      <c r="BP13" s="227" t="s">
        <v>304</v>
      </c>
      <c r="BQ13" s="227" t="s">
        <v>304</v>
      </c>
      <c r="BR13" s="227" t="s">
        <v>304</v>
      </c>
      <c r="BS13" s="227" t="s">
        <v>304</v>
      </c>
      <c r="BT13" s="227" t="s">
        <v>304</v>
      </c>
      <c r="BU13" s="227" t="s">
        <v>304</v>
      </c>
      <c r="BV13" s="227" t="s">
        <v>304</v>
      </c>
      <c r="BW13" s="227" t="s">
        <v>304</v>
      </c>
      <c r="BX13" s="227" t="s">
        <v>304</v>
      </c>
      <c r="BY13" s="227" t="s">
        <v>304</v>
      </c>
      <c r="BZ13" s="227" t="s">
        <v>304</v>
      </c>
      <c r="CA13" s="227" t="s">
        <v>304</v>
      </c>
      <c r="CB13" s="227" t="s">
        <v>304</v>
      </c>
      <c r="CC13" s="227" t="s">
        <v>304</v>
      </c>
      <c r="CD13" s="227" t="s">
        <v>304</v>
      </c>
      <c r="CE13" s="227" t="s">
        <v>304</v>
      </c>
      <c r="CF13" s="227" t="s">
        <v>304</v>
      </c>
      <c r="CG13" s="227" t="s">
        <v>304</v>
      </c>
      <c r="CH13" s="227" t="s">
        <v>304</v>
      </c>
      <c r="CI13" s="227" t="s">
        <v>304</v>
      </c>
      <c r="CJ13" s="227" t="s">
        <v>304</v>
      </c>
      <c r="CK13" s="227" t="s">
        <v>304</v>
      </c>
    </row>
    <row r="14" spans="2:89" ht="15">
      <c r="B14" s="39" t="s">
        <v>677</v>
      </c>
      <c r="C14" s="93" t="s">
        <v>678</v>
      </c>
      <c r="D14" s="93" t="s">
        <v>127</v>
      </c>
      <c r="E14" s="226" t="s">
        <v>304</v>
      </c>
      <c r="F14" s="226" t="s">
        <v>304</v>
      </c>
      <c r="G14" s="226" t="s">
        <v>304</v>
      </c>
      <c r="H14" s="226" t="s">
        <v>304</v>
      </c>
      <c r="I14" s="226" t="s">
        <v>304</v>
      </c>
      <c r="J14" s="226" t="s">
        <v>304</v>
      </c>
      <c r="K14" s="226" t="s">
        <v>304</v>
      </c>
      <c r="L14" s="226" t="s">
        <v>304</v>
      </c>
      <c r="M14" s="226" t="s">
        <v>304</v>
      </c>
      <c r="N14" s="226" t="s">
        <v>304</v>
      </c>
      <c r="O14" s="226" t="s">
        <v>304</v>
      </c>
      <c r="P14" s="226" t="s">
        <v>304</v>
      </c>
      <c r="Q14" s="226" t="s">
        <v>304</v>
      </c>
      <c r="R14" s="226" t="s">
        <v>304</v>
      </c>
      <c r="S14" s="226" t="s">
        <v>304</v>
      </c>
      <c r="T14" s="226" t="s">
        <v>304</v>
      </c>
      <c r="U14" s="226" t="s">
        <v>304</v>
      </c>
      <c r="V14" s="226" t="s">
        <v>304</v>
      </c>
      <c r="W14" s="226" t="s">
        <v>304</v>
      </c>
      <c r="X14" s="226" t="s">
        <v>304</v>
      </c>
      <c r="Y14" s="226" t="s">
        <v>304</v>
      </c>
      <c r="Z14" s="226" t="s">
        <v>304</v>
      </c>
      <c r="AA14" s="226" t="s">
        <v>304</v>
      </c>
      <c r="AB14" s="226" t="s">
        <v>304</v>
      </c>
      <c r="AC14" s="226" t="s">
        <v>304</v>
      </c>
      <c r="AD14" s="226" t="s">
        <v>304</v>
      </c>
      <c r="AE14" s="226" t="s">
        <v>304</v>
      </c>
      <c r="AF14" s="226" t="s">
        <v>304</v>
      </c>
      <c r="AG14" s="226" t="s">
        <v>304</v>
      </c>
      <c r="AH14" s="226" t="s">
        <v>304</v>
      </c>
      <c r="AI14" s="226" t="s">
        <v>304</v>
      </c>
      <c r="AJ14" s="226" t="s">
        <v>304</v>
      </c>
      <c r="AK14" s="226" t="s">
        <v>304</v>
      </c>
      <c r="AL14" s="226" t="s">
        <v>304</v>
      </c>
      <c r="AM14" s="226" t="s">
        <v>304</v>
      </c>
      <c r="AN14" s="226" t="s">
        <v>304</v>
      </c>
      <c r="AO14" s="226" t="s">
        <v>304</v>
      </c>
      <c r="AP14" s="226" t="s">
        <v>304</v>
      </c>
      <c r="AQ14" s="226" t="s">
        <v>304</v>
      </c>
      <c r="AR14" s="226" t="s">
        <v>304</v>
      </c>
      <c r="AS14" s="226" t="s">
        <v>304</v>
      </c>
      <c r="AT14" s="226" t="s">
        <v>304</v>
      </c>
      <c r="AU14" s="226" t="s">
        <v>304</v>
      </c>
      <c r="AV14" s="226" t="s">
        <v>304</v>
      </c>
      <c r="AW14" s="226" t="s">
        <v>304</v>
      </c>
      <c r="AX14" s="226" t="s">
        <v>304</v>
      </c>
      <c r="AY14" s="226" t="s">
        <v>304</v>
      </c>
      <c r="AZ14" s="226" t="s">
        <v>304</v>
      </c>
      <c r="BA14" s="226" t="s">
        <v>304</v>
      </c>
      <c r="BB14" s="226" t="s">
        <v>304</v>
      </c>
      <c r="BC14" s="226" t="s">
        <v>304</v>
      </c>
      <c r="BD14" s="226" t="s">
        <v>304</v>
      </c>
      <c r="BE14" s="226" t="s">
        <v>304</v>
      </c>
      <c r="BF14" s="226" t="s">
        <v>304</v>
      </c>
      <c r="BG14" s="226" t="s">
        <v>304</v>
      </c>
      <c r="BH14" s="226" t="s">
        <v>304</v>
      </c>
      <c r="BI14" s="226" t="s">
        <v>304</v>
      </c>
      <c r="BJ14" s="226" t="s">
        <v>304</v>
      </c>
      <c r="BK14" s="226" t="s">
        <v>304</v>
      </c>
      <c r="BL14" s="226" t="s">
        <v>304</v>
      </c>
      <c r="BM14" s="226" t="s">
        <v>304</v>
      </c>
      <c r="BN14" s="226" t="s">
        <v>304</v>
      </c>
      <c r="BO14" s="226" t="s">
        <v>304</v>
      </c>
      <c r="BP14" s="226" t="s">
        <v>304</v>
      </c>
      <c r="BQ14" s="226" t="s">
        <v>304</v>
      </c>
      <c r="BR14" s="226" t="s">
        <v>304</v>
      </c>
      <c r="BS14" s="226" t="s">
        <v>304</v>
      </c>
      <c r="BT14" s="226" t="s">
        <v>304</v>
      </c>
      <c r="BU14" s="226" t="s">
        <v>304</v>
      </c>
      <c r="BV14" s="226" t="s">
        <v>304</v>
      </c>
      <c r="BW14" s="226" t="s">
        <v>304</v>
      </c>
      <c r="BX14" s="226" t="s">
        <v>304</v>
      </c>
      <c r="BY14" s="226" t="s">
        <v>304</v>
      </c>
      <c r="BZ14" s="226" t="s">
        <v>304</v>
      </c>
      <c r="CA14" s="226" t="s">
        <v>304</v>
      </c>
      <c r="CB14" s="226" t="s">
        <v>304</v>
      </c>
      <c r="CC14" s="226" t="s">
        <v>304</v>
      </c>
      <c r="CD14" s="226" t="s">
        <v>304</v>
      </c>
      <c r="CE14" s="226" t="s">
        <v>304</v>
      </c>
      <c r="CF14" s="226" t="s">
        <v>304</v>
      </c>
      <c r="CG14" s="226" t="s">
        <v>304</v>
      </c>
      <c r="CH14" s="226" t="s">
        <v>304</v>
      </c>
      <c r="CI14" s="226" t="s">
        <v>304</v>
      </c>
      <c r="CJ14" s="226" t="s">
        <v>304</v>
      </c>
      <c r="CK14" s="226" t="s">
        <v>304</v>
      </c>
    </row>
    <row r="15" spans="2:89" ht="15">
      <c r="B15" s="39" t="s">
        <v>679</v>
      </c>
      <c r="C15" s="93" t="s">
        <v>680</v>
      </c>
      <c r="D15" s="93" t="s">
        <v>127</v>
      </c>
      <c r="E15" s="227" t="s">
        <v>304</v>
      </c>
      <c r="F15" s="227" t="s">
        <v>304</v>
      </c>
      <c r="G15" s="227" t="s">
        <v>304</v>
      </c>
      <c r="H15" s="227" t="s">
        <v>304</v>
      </c>
      <c r="I15" s="227" t="s">
        <v>304</v>
      </c>
      <c r="J15" s="227" t="s">
        <v>304</v>
      </c>
      <c r="K15" s="227" t="s">
        <v>304</v>
      </c>
      <c r="L15" s="227" t="s">
        <v>304</v>
      </c>
      <c r="M15" s="227" t="s">
        <v>304</v>
      </c>
      <c r="N15" s="227" t="s">
        <v>304</v>
      </c>
      <c r="O15" s="227" t="s">
        <v>304</v>
      </c>
      <c r="P15" s="227" t="s">
        <v>304</v>
      </c>
      <c r="Q15" s="227" t="s">
        <v>304</v>
      </c>
      <c r="R15" s="227" t="s">
        <v>304</v>
      </c>
      <c r="S15" s="227" t="s">
        <v>304</v>
      </c>
      <c r="T15" s="227" t="s">
        <v>304</v>
      </c>
      <c r="U15" s="227" t="s">
        <v>304</v>
      </c>
      <c r="V15" s="227" t="s">
        <v>304</v>
      </c>
      <c r="W15" s="227" t="s">
        <v>304</v>
      </c>
      <c r="X15" s="227" t="s">
        <v>304</v>
      </c>
      <c r="Y15" s="227" t="s">
        <v>304</v>
      </c>
      <c r="Z15" s="227" t="s">
        <v>304</v>
      </c>
      <c r="AA15" s="227" t="s">
        <v>304</v>
      </c>
      <c r="AB15" s="227" t="s">
        <v>304</v>
      </c>
      <c r="AC15" s="227" t="s">
        <v>304</v>
      </c>
      <c r="AD15" s="227" t="s">
        <v>304</v>
      </c>
      <c r="AE15" s="227" t="s">
        <v>304</v>
      </c>
      <c r="AF15" s="227" t="s">
        <v>304</v>
      </c>
      <c r="AG15" s="227" t="s">
        <v>304</v>
      </c>
      <c r="AH15" s="227" t="s">
        <v>304</v>
      </c>
      <c r="AI15" s="227" t="s">
        <v>304</v>
      </c>
      <c r="AJ15" s="227" t="s">
        <v>304</v>
      </c>
      <c r="AK15" s="227" t="s">
        <v>304</v>
      </c>
      <c r="AL15" s="227" t="s">
        <v>304</v>
      </c>
      <c r="AM15" s="227" t="s">
        <v>304</v>
      </c>
      <c r="AN15" s="227" t="s">
        <v>304</v>
      </c>
      <c r="AO15" s="227" t="s">
        <v>304</v>
      </c>
      <c r="AP15" s="227" t="s">
        <v>304</v>
      </c>
      <c r="AQ15" s="227" t="s">
        <v>304</v>
      </c>
      <c r="AR15" s="227" t="s">
        <v>304</v>
      </c>
      <c r="AS15" s="227" t="s">
        <v>304</v>
      </c>
      <c r="AT15" s="227" t="s">
        <v>304</v>
      </c>
      <c r="AU15" s="227" t="s">
        <v>304</v>
      </c>
      <c r="AV15" s="227" t="s">
        <v>304</v>
      </c>
      <c r="AW15" s="227" t="s">
        <v>304</v>
      </c>
      <c r="AX15" s="227" t="s">
        <v>304</v>
      </c>
      <c r="AY15" s="227" t="s">
        <v>304</v>
      </c>
      <c r="AZ15" s="227" t="s">
        <v>304</v>
      </c>
      <c r="BA15" s="227" t="s">
        <v>304</v>
      </c>
      <c r="BB15" s="227" t="s">
        <v>304</v>
      </c>
      <c r="BC15" s="227" t="s">
        <v>304</v>
      </c>
      <c r="BD15" s="227" t="s">
        <v>304</v>
      </c>
      <c r="BE15" s="227" t="s">
        <v>304</v>
      </c>
      <c r="BF15" s="227" t="s">
        <v>304</v>
      </c>
      <c r="BG15" s="227" t="s">
        <v>304</v>
      </c>
      <c r="BH15" s="227" t="s">
        <v>304</v>
      </c>
      <c r="BI15" s="227" t="s">
        <v>304</v>
      </c>
      <c r="BJ15" s="227" t="s">
        <v>304</v>
      </c>
      <c r="BK15" s="227" t="s">
        <v>304</v>
      </c>
      <c r="BL15" s="227" t="s">
        <v>304</v>
      </c>
      <c r="BM15" s="227" t="s">
        <v>304</v>
      </c>
      <c r="BN15" s="227" t="s">
        <v>304</v>
      </c>
      <c r="BO15" s="227" t="s">
        <v>304</v>
      </c>
      <c r="BP15" s="227" t="s">
        <v>304</v>
      </c>
      <c r="BQ15" s="227" t="s">
        <v>304</v>
      </c>
      <c r="BR15" s="227" t="s">
        <v>304</v>
      </c>
      <c r="BS15" s="227" t="s">
        <v>304</v>
      </c>
      <c r="BT15" s="227" t="s">
        <v>304</v>
      </c>
      <c r="BU15" s="227" t="s">
        <v>304</v>
      </c>
      <c r="BV15" s="227" t="s">
        <v>304</v>
      </c>
      <c r="BW15" s="227" t="s">
        <v>304</v>
      </c>
      <c r="BX15" s="227" t="s">
        <v>304</v>
      </c>
      <c r="BY15" s="227" t="s">
        <v>304</v>
      </c>
      <c r="BZ15" s="227" t="s">
        <v>304</v>
      </c>
      <c r="CA15" s="227" t="s">
        <v>304</v>
      </c>
      <c r="CB15" s="227" t="s">
        <v>304</v>
      </c>
      <c r="CC15" s="227" t="s">
        <v>304</v>
      </c>
      <c r="CD15" s="227" t="s">
        <v>304</v>
      </c>
      <c r="CE15" s="227" t="s">
        <v>304</v>
      </c>
      <c r="CF15" s="227" t="s">
        <v>304</v>
      </c>
      <c r="CG15" s="227" t="s">
        <v>304</v>
      </c>
      <c r="CH15" s="227" t="s">
        <v>304</v>
      </c>
      <c r="CI15" s="227" t="s">
        <v>304</v>
      </c>
      <c r="CJ15" s="227" t="s">
        <v>304</v>
      </c>
      <c r="CK15" s="227" t="s">
        <v>304</v>
      </c>
    </row>
    <row r="16" spans="2:89" ht="15">
      <c r="B16" s="41" t="s">
        <v>681</v>
      </c>
      <c r="C16" s="94" t="s">
        <v>682</v>
      </c>
      <c r="D16" s="94" t="s">
        <v>127</v>
      </c>
      <c r="E16" s="227" t="s">
        <v>304</v>
      </c>
      <c r="F16" s="227" t="s">
        <v>304</v>
      </c>
      <c r="G16" s="227" t="s">
        <v>304</v>
      </c>
      <c r="H16" s="227" t="s">
        <v>304</v>
      </c>
      <c r="I16" s="227" t="s">
        <v>304</v>
      </c>
      <c r="J16" s="227" t="s">
        <v>304</v>
      </c>
      <c r="K16" s="227" t="s">
        <v>304</v>
      </c>
      <c r="L16" s="227" t="s">
        <v>304</v>
      </c>
      <c r="M16" s="227" t="s">
        <v>304</v>
      </c>
      <c r="N16" s="227" t="s">
        <v>304</v>
      </c>
      <c r="O16" s="227" t="s">
        <v>304</v>
      </c>
      <c r="P16" s="227" t="s">
        <v>304</v>
      </c>
      <c r="Q16" s="227" t="s">
        <v>304</v>
      </c>
      <c r="R16" s="227" t="s">
        <v>304</v>
      </c>
      <c r="S16" s="227" t="s">
        <v>304</v>
      </c>
      <c r="T16" s="227" t="s">
        <v>304</v>
      </c>
      <c r="U16" s="227" t="s">
        <v>304</v>
      </c>
      <c r="V16" s="227" t="s">
        <v>304</v>
      </c>
      <c r="W16" s="227" t="s">
        <v>304</v>
      </c>
      <c r="X16" s="227" t="s">
        <v>304</v>
      </c>
      <c r="Y16" s="227" t="s">
        <v>304</v>
      </c>
      <c r="Z16" s="227" t="s">
        <v>304</v>
      </c>
      <c r="AA16" s="227" t="s">
        <v>304</v>
      </c>
      <c r="AB16" s="227" t="s">
        <v>304</v>
      </c>
      <c r="AC16" s="227" t="s">
        <v>304</v>
      </c>
      <c r="AD16" s="227" t="s">
        <v>304</v>
      </c>
      <c r="AE16" s="227" t="s">
        <v>304</v>
      </c>
      <c r="AF16" s="227" t="s">
        <v>304</v>
      </c>
      <c r="AG16" s="227" t="s">
        <v>304</v>
      </c>
      <c r="AH16" s="227" t="s">
        <v>304</v>
      </c>
      <c r="AI16" s="227" t="s">
        <v>304</v>
      </c>
      <c r="AJ16" s="227" t="s">
        <v>304</v>
      </c>
      <c r="AK16" s="227" t="s">
        <v>304</v>
      </c>
      <c r="AL16" s="227" t="s">
        <v>304</v>
      </c>
      <c r="AM16" s="227" t="s">
        <v>304</v>
      </c>
      <c r="AN16" s="227" t="s">
        <v>304</v>
      </c>
      <c r="AO16" s="227" t="s">
        <v>304</v>
      </c>
      <c r="AP16" s="227" t="s">
        <v>304</v>
      </c>
      <c r="AQ16" s="227" t="s">
        <v>304</v>
      </c>
      <c r="AR16" s="227" t="s">
        <v>304</v>
      </c>
      <c r="AS16" s="227" t="s">
        <v>304</v>
      </c>
      <c r="AT16" s="227" t="s">
        <v>304</v>
      </c>
      <c r="AU16" s="227" t="s">
        <v>304</v>
      </c>
      <c r="AV16" s="227" t="s">
        <v>304</v>
      </c>
      <c r="AW16" s="227" t="s">
        <v>304</v>
      </c>
      <c r="AX16" s="227" t="s">
        <v>304</v>
      </c>
      <c r="AY16" s="227" t="s">
        <v>304</v>
      </c>
      <c r="AZ16" s="227" t="s">
        <v>304</v>
      </c>
      <c r="BA16" s="227" t="s">
        <v>304</v>
      </c>
      <c r="BB16" s="227" t="s">
        <v>304</v>
      </c>
      <c r="BC16" s="227" t="s">
        <v>304</v>
      </c>
      <c r="BD16" s="227" t="s">
        <v>304</v>
      </c>
      <c r="BE16" s="227" t="s">
        <v>304</v>
      </c>
      <c r="BF16" s="227" t="s">
        <v>304</v>
      </c>
      <c r="BG16" s="227" t="s">
        <v>304</v>
      </c>
      <c r="BH16" s="227" t="s">
        <v>304</v>
      </c>
      <c r="BI16" s="227" t="s">
        <v>304</v>
      </c>
      <c r="BJ16" s="227" t="s">
        <v>304</v>
      </c>
      <c r="BK16" s="227" t="s">
        <v>304</v>
      </c>
      <c r="BL16" s="227" t="s">
        <v>304</v>
      </c>
      <c r="BM16" s="227" t="s">
        <v>304</v>
      </c>
      <c r="BN16" s="227" t="s">
        <v>304</v>
      </c>
      <c r="BO16" s="227" t="s">
        <v>304</v>
      </c>
      <c r="BP16" s="227" t="s">
        <v>304</v>
      </c>
      <c r="BQ16" s="227" t="s">
        <v>304</v>
      </c>
      <c r="BR16" s="227" t="s">
        <v>304</v>
      </c>
      <c r="BS16" s="227" t="s">
        <v>304</v>
      </c>
      <c r="BT16" s="227" t="s">
        <v>304</v>
      </c>
      <c r="BU16" s="227" t="s">
        <v>304</v>
      </c>
      <c r="BV16" s="227" t="s">
        <v>304</v>
      </c>
      <c r="BW16" s="227" t="s">
        <v>304</v>
      </c>
      <c r="BX16" s="227" t="s">
        <v>304</v>
      </c>
      <c r="BY16" s="227" t="s">
        <v>304</v>
      </c>
      <c r="BZ16" s="227" t="s">
        <v>304</v>
      </c>
      <c r="CA16" s="227" t="s">
        <v>304</v>
      </c>
      <c r="CB16" s="227" t="s">
        <v>304</v>
      </c>
      <c r="CC16" s="227" t="s">
        <v>304</v>
      </c>
      <c r="CD16" s="227" t="s">
        <v>304</v>
      </c>
      <c r="CE16" s="227" t="s">
        <v>304</v>
      </c>
      <c r="CF16" s="227" t="s">
        <v>304</v>
      </c>
      <c r="CG16" s="227" t="s">
        <v>304</v>
      </c>
      <c r="CH16" s="227" t="s">
        <v>304</v>
      </c>
      <c r="CI16" s="227" t="s">
        <v>304</v>
      </c>
      <c r="CJ16" s="227" t="s">
        <v>304</v>
      </c>
      <c r="CK16" s="227" t="s">
        <v>304</v>
      </c>
    </row>
    <row r="17" spans="2:89" ht="15">
      <c r="B17" s="41" t="s">
        <v>683</v>
      </c>
      <c r="C17" s="94" t="s">
        <v>684</v>
      </c>
      <c r="D17" s="94" t="s">
        <v>127</v>
      </c>
      <c r="E17" s="227" t="s">
        <v>304</v>
      </c>
      <c r="F17" s="227" t="s">
        <v>304</v>
      </c>
      <c r="G17" s="227" t="s">
        <v>304</v>
      </c>
      <c r="H17" s="227" t="s">
        <v>304</v>
      </c>
      <c r="I17" s="227" t="s">
        <v>304</v>
      </c>
      <c r="J17" s="227" t="s">
        <v>304</v>
      </c>
      <c r="K17" s="227" t="s">
        <v>304</v>
      </c>
      <c r="L17" s="227" t="s">
        <v>304</v>
      </c>
      <c r="M17" s="227" t="s">
        <v>304</v>
      </c>
      <c r="N17" s="227" t="s">
        <v>304</v>
      </c>
      <c r="O17" s="227" t="s">
        <v>304</v>
      </c>
      <c r="P17" s="227" t="s">
        <v>304</v>
      </c>
      <c r="Q17" s="227" t="s">
        <v>304</v>
      </c>
      <c r="R17" s="227" t="s">
        <v>304</v>
      </c>
      <c r="S17" s="227" t="s">
        <v>304</v>
      </c>
      <c r="T17" s="227" t="s">
        <v>304</v>
      </c>
      <c r="U17" s="227" t="s">
        <v>304</v>
      </c>
      <c r="V17" s="227" t="s">
        <v>304</v>
      </c>
      <c r="W17" s="227" t="s">
        <v>304</v>
      </c>
      <c r="X17" s="227" t="s">
        <v>304</v>
      </c>
      <c r="Y17" s="227" t="s">
        <v>304</v>
      </c>
      <c r="Z17" s="227" t="s">
        <v>304</v>
      </c>
      <c r="AA17" s="227" t="s">
        <v>304</v>
      </c>
      <c r="AB17" s="227" t="s">
        <v>304</v>
      </c>
      <c r="AC17" s="227" t="s">
        <v>304</v>
      </c>
      <c r="AD17" s="227" t="s">
        <v>304</v>
      </c>
      <c r="AE17" s="227" t="s">
        <v>304</v>
      </c>
      <c r="AF17" s="227" t="s">
        <v>304</v>
      </c>
      <c r="AG17" s="227" t="s">
        <v>304</v>
      </c>
      <c r="AH17" s="227" t="s">
        <v>304</v>
      </c>
      <c r="AI17" s="227" t="s">
        <v>304</v>
      </c>
      <c r="AJ17" s="227" t="s">
        <v>304</v>
      </c>
      <c r="AK17" s="227" t="s">
        <v>304</v>
      </c>
      <c r="AL17" s="227" t="s">
        <v>304</v>
      </c>
      <c r="AM17" s="227" t="s">
        <v>304</v>
      </c>
      <c r="AN17" s="227" t="s">
        <v>304</v>
      </c>
      <c r="AO17" s="227" t="s">
        <v>304</v>
      </c>
      <c r="AP17" s="227" t="s">
        <v>304</v>
      </c>
      <c r="AQ17" s="227" t="s">
        <v>304</v>
      </c>
      <c r="AR17" s="227" t="s">
        <v>304</v>
      </c>
      <c r="AS17" s="227" t="s">
        <v>304</v>
      </c>
      <c r="AT17" s="227" t="s">
        <v>304</v>
      </c>
      <c r="AU17" s="227" t="s">
        <v>304</v>
      </c>
      <c r="AV17" s="227" t="s">
        <v>304</v>
      </c>
      <c r="AW17" s="227" t="s">
        <v>304</v>
      </c>
      <c r="AX17" s="227" t="s">
        <v>304</v>
      </c>
      <c r="AY17" s="227" t="s">
        <v>304</v>
      </c>
      <c r="AZ17" s="227" t="s">
        <v>304</v>
      </c>
      <c r="BA17" s="227" t="s">
        <v>304</v>
      </c>
      <c r="BB17" s="227" t="s">
        <v>304</v>
      </c>
      <c r="BC17" s="227" t="s">
        <v>304</v>
      </c>
      <c r="BD17" s="227" t="s">
        <v>304</v>
      </c>
      <c r="BE17" s="227" t="s">
        <v>304</v>
      </c>
      <c r="BF17" s="227" t="s">
        <v>304</v>
      </c>
      <c r="BG17" s="227" t="s">
        <v>304</v>
      </c>
      <c r="BH17" s="227" t="s">
        <v>304</v>
      </c>
      <c r="BI17" s="227" t="s">
        <v>304</v>
      </c>
      <c r="BJ17" s="227" t="s">
        <v>304</v>
      </c>
      <c r="BK17" s="227" t="s">
        <v>304</v>
      </c>
      <c r="BL17" s="227" t="s">
        <v>304</v>
      </c>
      <c r="BM17" s="227" t="s">
        <v>304</v>
      </c>
      <c r="BN17" s="227" t="s">
        <v>304</v>
      </c>
      <c r="BO17" s="227" t="s">
        <v>304</v>
      </c>
      <c r="BP17" s="227" t="s">
        <v>304</v>
      </c>
      <c r="BQ17" s="227" t="s">
        <v>304</v>
      </c>
      <c r="BR17" s="227" t="s">
        <v>304</v>
      </c>
      <c r="BS17" s="227" t="s">
        <v>304</v>
      </c>
      <c r="BT17" s="227" t="s">
        <v>304</v>
      </c>
      <c r="BU17" s="227" t="s">
        <v>304</v>
      </c>
      <c r="BV17" s="227" t="s">
        <v>304</v>
      </c>
      <c r="BW17" s="227" t="s">
        <v>304</v>
      </c>
      <c r="BX17" s="227" t="s">
        <v>304</v>
      </c>
      <c r="BY17" s="227" t="s">
        <v>304</v>
      </c>
      <c r="BZ17" s="227" t="s">
        <v>304</v>
      </c>
      <c r="CA17" s="227" t="s">
        <v>304</v>
      </c>
      <c r="CB17" s="227" t="s">
        <v>304</v>
      </c>
      <c r="CC17" s="227" t="s">
        <v>304</v>
      </c>
      <c r="CD17" s="227" t="s">
        <v>304</v>
      </c>
      <c r="CE17" s="227" t="s">
        <v>304</v>
      </c>
      <c r="CF17" s="227" t="s">
        <v>304</v>
      </c>
      <c r="CG17" s="227" t="s">
        <v>304</v>
      </c>
      <c r="CH17" s="227" t="s">
        <v>304</v>
      </c>
      <c r="CI17" s="227" t="s">
        <v>304</v>
      </c>
      <c r="CJ17" s="227" t="s">
        <v>304</v>
      </c>
      <c r="CK17" s="227" t="s">
        <v>304</v>
      </c>
    </row>
    <row r="18" spans="2:89" ht="15">
      <c r="B18" s="41" t="s">
        <v>685</v>
      </c>
      <c r="C18" s="94" t="s">
        <v>686</v>
      </c>
      <c r="D18" s="94" t="s">
        <v>127</v>
      </c>
      <c r="E18" s="227" t="s">
        <v>304</v>
      </c>
      <c r="F18" s="227" t="s">
        <v>304</v>
      </c>
      <c r="G18" s="227" t="s">
        <v>304</v>
      </c>
      <c r="H18" s="227" t="s">
        <v>304</v>
      </c>
      <c r="I18" s="227" t="s">
        <v>304</v>
      </c>
      <c r="J18" s="227" t="s">
        <v>304</v>
      </c>
      <c r="K18" s="227" t="s">
        <v>304</v>
      </c>
      <c r="L18" s="227" t="s">
        <v>304</v>
      </c>
      <c r="M18" s="227" t="s">
        <v>304</v>
      </c>
      <c r="N18" s="227" t="s">
        <v>304</v>
      </c>
      <c r="O18" s="227" t="s">
        <v>304</v>
      </c>
      <c r="P18" s="227" t="s">
        <v>304</v>
      </c>
      <c r="Q18" s="227" t="s">
        <v>304</v>
      </c>
      <c r="R18" s="227" t="s">
        <v>304</v>
      </c>
      <c r="S18" s="227" t="s">
        <v>304</v>
      </c>
      <c r="T18" s="227" t="s">
        <v>304</v>
      </c>
      <c r="U18" s="227" t="s">
        <v>304</v>
      </c>
      <c r="V18" s="227" t="s">
        <v>304</v>
      </c>
      <c r="W18" s="227" t="s">
        <v>304</v>
      </c>
      <c r="X18" s="227" t="s">
        <v>304</v>
      </c>
      <c r="Y18" s="227" t="s">
        <v>304</v>
      </c>
      <c r="Z18" s="227" t="s">
        <v>304</v>
      </c>
      <c r="AA18" s="227" t="s">
        <v>304</v>
      </c>
      <c r="AB18" s="227" t="s">
        <v>304</v>
      </c>
      <c r="AC18" s="227" t="s">
        <v>304</v>
      </c>
      <c r="AD18" s="227" t="s">
        <v>304</v>
      </c>
      <c r="AE18" s="227" t="s">
        <v>304</v>
      </c>
      <c r="AF18" s="227" t="s">
        <v>304</v>
      </c>
      <c r="AG18" s="227" t="s">
        <v>304</v>
      </c>
      <c r="AH18" s="227" t="s">
        <v>304</v>
      </c>
      <c r="AI18" s="227" t="s">
        <v>304</v>
      </c>
      <c r="AJ18" s="227" t="s">
        <v>304</v>
      </c>
      <c r="AK18" s="227" t="s">
        <v>304</v>
      </c>
      <c r="AL18" s="227" t="s">
        <v>304</v>
      </c>
      <c r="AM18" s="227" t="s">
        <v>304</v>
      </c>
      <c r="AN18" s="227" t="s">
        <v>304</v>
      </c>
      <c r="AO18" s="227" t="s">
        <v>304</v>
      </c>
      <c r="AP18" s="227" t="s">
        <v>304</v>
      </c>
      <c r="AQ18" s="227" t="s">
        <v>304</v>
      </c>
      <c r="AR18" s="227" t="s">
        <v>304</v>
      </c>
      <c r="AS18" s="227" t="s">
        <v>304</v>
      </c>
      <c r="AT18" s="227" t="s">
        <v>304</v>
      </c>
      <c r="AU18" s="227" t="s">
        <v>304</v>
      </c>
      <c r="AV18" s="227" t="s">
        <v>304</v>
      </c>
      <c r="AW18" s="227" t="s">
        <v>304</v>
      </c>
      <c r="AX18" s="227" t="s">
        <v>304</v>
      </c>
      <c r="AY18" s="227" t="s">
        <v>304</v>
      </c>
      <c r="AZ18" s="227" t="s">
        <v>304</v>
      </c>
      <c r="BA18" s="227" t="s">
        <v>304</v>
      </c>
      <c r="BB18" s="227" t="s">
        <v>304</v>
      </c>
      <c r="BC18" s="227" t="s">
        <v>304</v>
      </c>
      <c r="BD18" s="227" t="s">
        <v>304</v>
      </c>
      <c r="BE18" s="227" t="s">
        <v>304</v>
      </c>
      <c r="BF18" s="227" t="s">
        <v>304</v>
      </c>
      <c r="BG18" s="227" t="s">
        <v>304</v>
      </c>
      <c r="BH18" s="227" t="s">
        <v>304</v>
      </c>
      <c r="BI18" s="227" t="s">
        <v>304</v>
      </c>
      <c r="BJ18" s="227" t="s">
        <v>304</v>
      </c>
      <c r="BK18" s="227" t="s">
        <v>304</v>
      </c>
      <c r="BL18" s="227" t="s">
        <v>304</v>
      </c>
      <c r="BM18" s="227" t="s">
        <v>304</v>
      </c>
      <c r="BN18" s="227" t="s">
        <v>304</v>
      </c>
      <c r="BO18" s="227" t="s">
        <v>304</v>
      </c>
      <c r="BP18" s="227" t="s">
        <v>304</v>
      </c>
      <c r="BQ18" s="227" t="s">
        <v>304</v>
      </c>
      <c r="BR18" s="227" t="s">
        <v>304</v>
      </c>
      <c r="BS18" s="227" t="s">
        <v>304</v>
      </c>
      <c r="BT18" s="227" t="s">
        <v>304</v>
      </c>
      <c r="BU18" s="227" t="s">
        <v>304</v>
      </c>
      <c r="BV18" s="227" t="s">
        <v>304</v>
      </c>
      <c r="BW18" s="227" t="s">
        <v>304</v>
      </c>
      <c r="BX18" s="227" t="s">
        <v>304</v>
      </c>
      <c r="BY18" s="227" t="s">
        <v>304</v>
      </c>
      <c r="BZ18" s="227" t="s">
        <v>304</v>
      </c>
      <c r="CA18" s="227" t="s">
        <v>304</v>
      </c>
      <c r="CB18" s="227" t="s">
        <v>304</v>
      </c>
      <c r="CC18" s="227" t="s">
        <v>304</v>
      </c>
      <c r="CD18" s="227" t="s">
        <v>304</v>
      </c>
      <c r="CE18" s="227" t="s">
        <v>304</v>
      </c>
      <c r="CF18" s="227" t="s">
        <v>304</v>
      </c>
      <c r="CG18" s="227" t="s">
        <v>304</v>
      </c>
      <c r="CH18" s="227" t="s">
        <v>304</v>
      </c>
      <c r="CI18" s="227" t="s">
        <v>304</v>
      </c>
      <c r="CJ18" s="227" t="s">
        <v>304</v>
      </c>
      <c r="CK18" s="227" t="s">
        <v>304</v>
      </c>
    </row>
    <row r="19" spans="2:89" ht="15">
      <c r="B19" s="41" t="s">
        <v>687</v>
      </c>
      <c r="C19" s="94" t="s">
        <v>688</v>
      </c>
      <c r="D19" s="94" t="s">
        <v>127</v>
      </c>
      <c r="E19" s="227" t="s">
        <v>304</v>
      </c>
      <c r="F19" s="227" t="s">
        <v>304</v>
      </c>
      <c r="G19" s="227" t="s">
        <v>304</v>
      </c>
      <c r="H19" s="227" t="s">
        <v>304</v>
      </c>
      <c r="I19" s="227" t="s">
        <v>304</v>
      </c>
      <c r="J19" s="227" t="s">
        <v>304</v>
      </c>
      <c r="K19" s="227" t="s">
        <v>304</v>
      </c>
      <c r="L19" s="227" t="s">
        <v>304</v>
      </c>
      <c r="M19" s="227" t="s">
        <v>304</v>
      </c>
      <c r="N19" s="227" t="s">
        <v>304</v>
      </c>
      <c r="O19" s="227" t="s">
        <v>304</v>
      </c>
      <c r="P19" s="227" t="s">
        <v>304</v>
      </c>
      <c r="Q19" s="227" t="s">
        <v>304</v>
      </c>
      <c r="R19" s="227" t="s">
        <v>304</v>
      </c>
      <c r="S19" s="227" t="s">
        <v>304</v>
      </c>
      <c r="T19" s="227" t="s">
        <v>304</v>
      </c>
      <c r="U19" s="227" t="s">
        <v>304</v>
      </c>
      <c r="V19" s="227" t="s">
        <v>304</v>
      </c>
      <c r="W19" s="227" t="s">
        <v>304</v>
      </c>
      <c r="X19" s="227" t="s">
        <v>304</v>
      </c>
      <c r="Y19" s="227" t="s">
        <v>304</v>
      </c>
      <c r="Z19" s="227" t="s">
        <v>304</v>
      </c>
      <c r="AA19" s="227" t="s">
        <v>304</v>
      </c>
      <c r="AB19" s="227" t="s">
        <v>304</v>
      </c>
      <c r="AC19" s="227" t="s">
        <v>304</v>
      </c>
      <c r="AD19" s="227" t="s">
        <v>304</v>
      </c>
      <c r="AE19" s="227" t="s">
        <v>304</v>
      </c>
      <c r="AF19" s="227" t="s">
        <v>304</v>
      </c>
      <c r="AG19" s="227" t="s">
        <v>304</v>
      </c>
      <c r="AH19" s="227" t="s">
        <v>304</v>
      </c>
      <c r="AI19" s="227" t="s">
        <v>304</v>
      </c>
      <c r="AJ19" s="227" t="s">
        <v>304</v>
      </c>
      <c r="AK19" s="227" t="s">
        <v>304</v>
      </c>
      <c r="AL19" s="227" t="s">
        <v>304</v>
      </c>
      <c r="AM19" s="227" t="s">
        <v>304</v>
      </c>
      <c r="AN19" s="227" t="s">
        <v>304</v>
      </c>
      <c r="AO19" s="227" t="s">
        <v>304</v>
      </c>
      <c r="AP19" s="227" t="s">
        <v>304</v>
      </c>
      <c r="AQ19" s="227" t="s">
        <v>304</v>
      </c>
      <c r="AR19" s="227" t="s">
        <v>304</v>
      </c>
      <c r="AS19" s="227" t="s">
        <v>304</v>
      </c>
      <c r="AT19" s="227" t="s">
        <v>304</v>
      </c>
      <c r="AU19" s="227" t="s">
        <v>304</v>
      </c>
      <c r="AV19" s="227" t="s">
        <v>304</v>
      </c>
      <c r="AW19" s="227" t="s">
        <v>304</v>
      </c>
      <c r="AX19" s="227" t="s">
        <v>304</v>
      </c>
      <c r="AY19" s="227" t="s">
        <v>304</v>
      </c>
      <c r="AZ19" s="227" t="s">
        <v>304</v>
      </c>
      <c r="BA19" s="227" t="s">
        <v>304</v>
      </c>
      <c r="BB19" s="227" t="s">
        <v>304</v>
      </c>
      <c r="BC19" s="227" t="s">
        <v>304</v>
      </c>
      <c r="BD19" s="227" t="s">
        <v>304</v>
      </c>
      <c r="BE19" s="227" t="s">
        <v>304</v>
      </c>
      <c r="BF19" s="227" t="s">
        <v>304</v>
      </c>
      <c r="BG19" s="227" t="s">
        <v>304</v>
      </c>
      <c r="BH19" s="227" t="s">
        <v>304</v>
      </c>
      <c r="BI19" s="227" t="s">
        <v>304</v>
      </c>
      <c r="BJ19" s="227" t="s">
        <v>304</v>
      </c>
      <c r="BK19" s="227" t="s">
        <v>304</v>
      </c>
      <c r="BL19" s="227" t="s">
        <v>304</v>
      </c>
      <c r="BM19" s="227" t="s">
        <v>304</v>
      </c>
      <c r="BN19" s="227" t="s">
        <v>304</v>
      </c>
      <c r="BO19" s="227" t="s">
        <v>304</v>
      </c>
      <c r="BP19" s="227" t="s">
        <v>304</v>
      </c>
      <c r="BQ19" s="227" t="s">
        <v>304</v>
      </c>
      <c r="BR19" s="227" t="s">
        <v>304</v>
      </c>
      <c r="BS19" s="227" t="s">
        <v>304</v>
      </c>
      <c r="BT19" s="227" t="s">
        <v>304</v>
      </c>
      <c r="BU19" s="227" t="s">
        <v>304</v>
      </c>
      <c r="BV19" s="227" t="s">
        <v>304</v>
      </c>
      <c r="BW19" s="227" t="s">
        <v>304</v>
      </c>
      <c r="BX19" s="227" t="s">
        <v>304</v>
      </c>
      <c r="BY19" s="227" t="s">
        <v>304</v>
      </c>
      <c r="BZ19" s="227" t="s">
        <v>304</v>
      </c>
      <c r="CA19" s="227" t="s">
        <v>304</v>
      </c>
      <c r="CB19" s="227" t="s">
        <v>304</v>
      </c>
      <c r="CC19" s="227" t="s">
        <v>304</v>
      </c>
      <c r="CD19" s="227" t="s">
        <v>304</v>
      </c>
      <c r="CE19" s="227" t="s">
        <v>304</v>
      </c>
      <c r="CF19" s="227" t="s">
        <v>304</v>
      </c>
      <c r="CG19" s="227" t="s">
        <v>304</v>
      </c>
      <c r="CH19" s="227" t="s">
        <v>304</v>
      </c>
      <c r="CI19" s="227" t="s">
        <v>304</v>
      </c>
      <c r="CJ19" s="227" t="s">
        <v>304</v>
      </c>
      <c r="CK19" s="227" t="s">
        <v>304</v>
      </c>
    </row>
    <row r="20" spans="2:89" ht="15">
      <c r="B20" s="41" t="s">
        <v>689</v>
      </c>
      <c r="C20" s="94" t="s">
        <v>690</v>
      </c>
      <c r="D20" s="94" t="s">
        <v>127</v>
      </c>
      <c r="E20" s="227" t="s">
        <v>304</v>
      </c>
      <c r="F20" s="227" t="s">
        <v>304</v>
      </c>
      <c r="G20" s="227" t="s">
        <v>304</v>
      </c>
      <c r="H20" s="227" t="s">
        <v>304</v>
      </c>
      <c r="I20" s="227" t="s">
        <v>304</v>
      </c>
      <c r="J20" s="227" t="s">
        <v>304</v>
      </c>
      <c r="K20" s="227" t="s">
        <v>304</v>
      </c>
      <c r="L20" s="227" t="s">
        <v>304</v>
      </c>
      <c r="M20" s="227" t="s">
        <v>304</v>
      </c>
      <c r="N20" s="227" t="s">
        <v>304</v>
      </c>
      <c r="O20" s="227" t="s">
        <v>304</v>
      </c>
      <c r="P20" s="227" t="s">
        <v>304</v>
      </c>
      <c r="Q20" s="227" t="s">
        <v>304</v>
      </c>
      <c r="R20" s="227" t="s">
        <v>304</v>
      </c>
      <c r="S20" s="227" t="s">
        <v>304</v>
      </c>
      <c r="T20" s="227" t="s">
        <v>304</v>
      </c>
      <c r="U20" s="227" t="s">
        <v>304</v>
      </c>
      <c r="V20" s="227" t="s">
        <v>304</v>
      </c>
      <c r="W20" s="227" t="s">
        <v>304</v>
      </c>
      <c r="X20" s="227" t="s">
        <v>304</v>
      </c>
      <c r="Y20" s="227" t="s">
        <v>304</v>
      </c>
      <c r="Z20" s="227" t="s">
        <v>304</v>
      </c>
      <c r="AA20" s="227" t="s">
        <v>304</v>
      </c>
      <c r="AB20" s="227" t="s">
        <v>304</v>
      </c>
      <c r="AC20" s="227" t="s">
        <v>304</v>
      </c>
      <c r="AD20" s="227" t="s">
        <v>304</v>
      </c>
      <c r="AE20" s="227" t="s">
        <v>304</v>
      </c>
      <c r="AF20" s="227" t="s">
        <v>304</v>
      </c>
      <c r="AG20" s="227" t="s">
        <v>304</v>
      </c>
      <c r="AH20" s="227" t="s">
        <v>304</v>
      </c>
      <c r="AI20" s="227" t="s">
        <v>304</v>
      </c>
      <c r="AJ20" s="227" t="s">
        <v>304</v>
      </c>
      <c r="AK20" s="227" t="s">
        <v>304</v>
      </c>
      <c r="AL20" s="227" t="s">
        <v>304</v>
      </c>
      <c r="AM20" s="227" t="s">
        <v>304</v>
      </c>
      <c r="AN20" s="227" t="s">
        <v>304</v>
      </c>
      <c r="AO20" s="227" t="s">
        <v>304</v>
      </c>
      <c r="AP20" s="227" t="s">
        <v>304</v>
      </c>
      <c r="AQ20" s="227" t="s">
        <v>304</v>
      </c>
      <c r="AR20" s="227" t="s">
        <v>304</v>
      </c>
      <c r="AS20" s="227" t="s">
        <v>304</v>
      </c>
      <c r="AT20" s="227" t="s">
        <v>304</v>
      </c>
      <c r="AU20" s="227" t="s">
        <v>304</v>
      </c>
      <c r="AV20" s="227" t="s">
        <v>304</v>
      </c>
      <c r="AW20" s="227" t="s">
        <v>304</v>
      </c>
      <c r="AX20" s="227" t="s">
        <v>304</v>
      </c>
      <c r="AY20" s="227" t="s">
        <v>304</v>
      </c>
      <c r="AZ20" s="227" t="s">
        <v>304</v>
      </c>
      <c r="BA20" s="227" t="s">
        <v>304</v>
      </c>
      <c r="BB20" s="227" t="s">
        <v>304</v>
      </c>
      <c r="BC20" s="227" t="s">
        <v>304</v>
      </c>
      <c r="BD20" s="227" t="s">
        <v>304</v>
      </c>
      <c r="BE20" s="227" t="s">
        <v>304</v>
      </c>
      <c r="BF20" s="227" t="s">
        <v>304</v>
      </c>
      <c r="BG20" s="227" t="s">
        <v>304</v>
      </c>
      <c r="BH20" s="227" t="s">
        <v>304</v>
      </c>
      <c r="BI20" s="227" t="s">
        <v>304</v>
      </c>
      <c r="BJ20" s="227" t="s">
        <v>304</v>
      </c>
      <c r="BK20" s="227" t="s">
        <v>304</v>
      </c>
      <c r="BL20" s="227" t="s">
        <v>304</v>
      </c>
      <c r="BM20" s="227" t="s">
        <v>304</v>
      </c>
      <c r="BN20" s="227" t="s">
        <v>304</v>
      </c>
      <c r="BO20" s="227" t="s">
        <v>304</v>
      </c>
      <c r="BP20" s="227" t="s">
        <v>304</v>
      </c>
      <c r="BQ20" s="227" t="s">
        <v>304</v>
      </c>
      <c r="BR20" s="227" t="s">
        <v>304</v>
      </c>
      <c r="BS20" s="227" t="s">
        <v>304</v>
      </c>
      <c r="BT20" s="227" t="s">
        <v>304</v>
      </c>
      <c r="BU20" s="227" t="s">
        <v>304</v>
      </c>
      <c r="BV20" s="227" t="s">
        <v>304</v>
      </c>
      <c r="BW20" s="227" t="s">
        <v>304</v>
      </c>
      <c r="BX20" s="227" t="s">
        <v>304</v>
      </c>
      <c r="BY20" s="227" t="s">
        <v>304</v>
      </c>
      <c r="BZ20" s="227" t="s">
        <v>304</v>
      </c>
      <c r="CA20" s="227" t="s">
        <v>304</v>
      </c>
      <c r="CB20" s="227" t="s">
        <v>304</v>
      </c>
      <c r="CC20" s="227" t="s">
        <v>304</v>
      </c>
      <c r="CD20" s="227" t="s">
        <v>304</v>
      </c>
      <c r="CE20" s="227" t="s">
        <v>304</v>
      </c>
      <c r="CF20" s="227" t="s">
        <v>304</v>
      </c>
      <c r="CG20" s="227" t="s">
        <v>304</v>
      </c>
      <c r="CH20" s="227" t="s">
        <v>304</v>
      </c>
      <c r="CI20" s="227" t="s">
        <v>304</v>
      </c>
      <c r="CJ20" s="227" t="s">
        <v>304</v>
      </c>
      <c r="CK20" s="227" t="s">
        <v>304</v>
      </c>
    </row>
    <row r="21" spans="2:89" ht="15">
      <c r="B21" s="39" t="s">
        <v>691</v>
      </c>
      <c r="C21" s="93" t="s">
        <v>692</v>
      </c>
      <c r="D21" s="93" t="s">
        <v>127</v>
      </c>
      <c r="E21" s="228">
        <v>32299.47</v>
      </c>
      <c r="F21" s="228">
        <v>3427.05</v>
      </c>
      <c r="G21" s="228">
        <v>2766.57</v>
      </c>
      <c r="H21" s="228">
        <v>2750.28</v>
      </c>
      <c r="I21" s="227">
        <v>2724.22</v>
      </c>
      <c r="J21" s="227">
        <v>2517</v>
      </c>
      <c r="K21" s="227">
        <v>2406.0100000000002</v>
      </c>
      <c r="L21" s="227">
        <v>2429.71</v>
      </c>
      <c r="M21" s="227">
        <v>2394.9499999999998</v>
      </c>
      <c r="N21" s="227">
        <v>2623.15</v>
      </c>
      <c r="O21" s="227">
        <v>2631.12</v>
      </c>
      <c r="P21" s="227">
        <v>2967.98</v>
      </c>
      <c r="Q21" s="227">
        <v>2661.43</v>
      </c>
      <c r="R21" s="228">
        <v>32525.25</v>
      </c>
      <c r="S21" s="227">
        <v>2981.37</v>
      </c>
      <c r="T21" s="227">
        <v>2981.37</v>
      </c>
      <c r="U21" s="227">
        <v>2981.37</v>
      </c>
      <c r="V21" s="227">
        <v>2510.87</v>
      </c>
      <c r="W21" s="227">
        <v>2517.39</v>
      </c>
      <c r="X21" s="227">
        <v>2481.0700000000002</v>
      </c>
      <c r="Y21" s="227">
        <v>2650.22</v>
      </c>
      <c r="Z21" s="227">
        <v>2481.67</v>
      </c>
      <c r="AA21" s="227">
        <v>2567.35</v>
      </c>
      <c r="AB21" s="227">
        <v>2700.81</v>
      </c>
      <c r="AC21" s="227">
        <v>2804.32</v>
      </c>
      <c r="AD21" s="227">
        <v>2867.44</v>
      </c>
      <c r="AE21" s="228">
        <v>34582.28</v>
      </c>
      <c r="AF21" s="228">
        <v>3415.4</v>
      </c>
      <c r="AG21" s="228">
        <v>2547.86</v>
      </c>
      <c r="AH21" s="228">
        <v>2823.99</v>
      </c>
      <c r="AI21" s="228">
        <v>3153.05</v>
      </c>
      <c r="AJ21" s="228">
        <v>2582.06</v>
      </c>
      <c r="AK21" s="228">
        <v>2842.45</v>
      </c>
      <c r="AL21" s="228">
        <v>2637.38</v>
      </c>
      <c r="AM21" s="228">
        <v>2862.69</v>
      </c>
      <c r="AN21" s="228">
        <v>2619</v>
      </c>
      <c r="AO21" s="228">
        <v>2890.86</v>
      </c>
      <c r="AP21" s="228">
        <v>2844.82</v>
      </c>
      <c r="AQ21" s="228">
        <v>3362.71</v>
      </c>
      <c r="AR21" s="228">
        <v>36727.339999999997</v>
      </c>
      <c r="AS21" s="228">
        <v>3577.01</v>
      </c>
      <c r="AT21" s="228">
        <v>2792.28</v>
      </c>
      <c r="AU21" s="228">
        <v>2773.39</v>
      </c>
      <c r="AV21" s="228">
        <v>3023.66</v>
      </c>
      <c r="AW21" s="228">
        <v>2802.36</v>
      </c>
      <c r="AX21" s="228">
        <v>2671.93</v>
      </c>
      <c r="AY21" s="228">
        <v>3032.21</v>
      </c>
      <c r="AZ21" s="228">
        <v>2989.94</v>
      </c>
      <c r="BA21" s="228">
        <v>3316.02</v>
      </c>
      <c r="BB21" s="228">
        <v>3099.29</v>
      </c>
      <c r="BC21" s="228">
        <v>3506.55</v>
      </c>
      <c r="BD21" s="228">
        <v>3142.69</v>
      </c>
      <c r="BE21" s="228">
        <v>39564.449999999997</v>
      </c>
      <c r="BF21" s="228">
        <v>3649.56</v>
      </c>
      <c r="BG21" s="228">
        <v>2948.63</v>
      </c>
      <c r="BH21" s="228">
        <v>2833.7</v>
      </c>
      <c r="BI21" s="228">
        <v>3319.08</v>
      </c>
      <c r="BJ21" s="228">
        <v>3175.3</v>
      </c>
      <c r="BK21" s="228">
        <v>3404.18</v>
      </c>
      <c r="BL21" s="228">
        <v>3362.61</v>
      </c>
      <c r="BM21" s="228">
        <v>3218.6</v>
      </c>
      <c r="BN21" s="228">
        <v>3404.93</v>
      </c>
      <c r="BO21" s="228">
        <v>3371.22</v>
      </c>
      <c r="BP21" s="228">
        <v>3625.36</v>
      </c>
      <c r="BQ21" s="228">
        <v>3251.28</v>
      </c>
      <c r="BR21" s="228" t="s">
        <v>693</v>
      </c>
      <c r="BS21" s="228" t="s">
        <v>694</v>
      </c>
      <c r="BT21" s="228" t="s">
        <v>695</v>
      </c>
      <c r="BU21" s="228" t="s">
        <v>696</v>
      </c>
      <c r="BV21" s="228" t="s">
        <v>697</v>
      </c>
      <c r="BW21" s="228" t="s">
        <v>698</v>
      </c>
      <c r="BX21" s="228" t="s">
        <v>699</v>
      </c>
      <c r="BY21" s="228" t="s">
        <v>700</v>
      </c>
      <c r="BZ21" s="228" t="s">
        <v>701</v>
      </c>
      <c r="CA21" s="228" t="s">
        <v>702</v>
      </c>
      <c r="CB21" s="228" t="s">
        <v>703</v>
      </c>
      <c r="CC21" s="228" t="s">
        <v>704</v>
      </c>
      <c r="CD21" s="228" t="s">
        <v>705</v>
      </c>
      <c r="CE21" s="228" t="s">
        <v>706</v>
      </c>
      <c r="CF21" s="228" t="s">
        <v>707</v>
      </c>
      <c r="CG21" s="228" t="s">
        <v>708</v>
      </c>
      <c r="CH21" s="228" t="s">
        <v>709</v>
      </c>
      <c r="CI21" s="228" t="s">
        <v>710</v>
      </c>
      <c r="CJ21" s="228" t="s">
        <v>711</v>
      </c>
      <c r="CK21" s="228" t="s">
        <v>712</v>
      </c>
    </row>
    <row r="22" spans="2:89" ht="15">
      <c r="B22" s="41" t="s">
        <v>713</v>
      </c>
      <c r="C22" s="94" t="s">
        <v>714</v>
      </c>
      <c r="D22" s="94" t="s">
        <v>127</v>
      </c>
      <c r="E22" s="227" t="s">
        <v>304</v>
      </c>
      <c r="F22" s="227" t="s">
        <v>304</v>
      </c>
      <c r="G22" s="227" t="s">
        <v>304</v>
      </c>
      <c r="H22" s="227" t="s">
        <v>304</v>
      </c>
      <c r="I22" s="227" t="s">
        <v>304</v>
      </c>
      <c r="J22" s="227" t="s">
        <v>304</v>
      </c>
      <c r="K22" s="227" t="s">
        <v>304</v>
      </c>
      <c r="L22" s="227" t="s">
        <v>304</v>
      </c>
      <c r="M22" s="227" t="s">
        <v>304</v>
      </c>
      <c r="N22" s="227" t="s">
        <v>304</v>
      </c>
      <c r="O22" s="227" t="s">
        <v>304</v>
      </c>
      <c r="P22" s="227" t="s">
        <v>304</v>
      </c>
      <c r="Q22" s="227" t="s">
        <v>304</v>
      </c>
      <c r="R22" s="227" t="s">
        <v>304</v>
      </c>
      <c r="S22" s="227" t="s">
        <v>304</v>
      </c>
      <c r="T22" s="227" t="s">
        <v>304</v>
      </c>
      <c r="U22" s="227" t="s">
        <v>304</v>
      </c>
      <c r="V22" s="227" t="s">
        <v>304</v>
      </c>
      <c r="W22" s="227" t="s">
        <v>304</v>
      </c>
      <c r="X22" s="227" t="s">
        <v>304</v>
      </c>
      <c r="Y22" s="227" t="s">
        <v>304</v>
      </c>
      <c r="Z22" s="227" t="s">
        <v>304</v>
      </c>
      <c r="AA22" s="227" t="s">
        <v>304</v>
      </c>
      <c r="AB22" s="227" t="s">
        <v>304</v>
      </c>
      <c r="AC22" s="227" t="s">
        <v>304</v>
      </c>
      <c r="AD22" s="227" t="s">
        <v>304</v>
      </c>
      <c r="AE22" s="227" t="s">
        <v>304</v>
      </c>
      <c r="AF22" s="227" t="s">
        <v>304</v>
      </c>
      <c r="AG22" s="227" t="s">
        <v>304</v>
      </c>
      <c r="AH22" s="227" t="s">
        <v>304</v>
      </c>
      <c r="AI22" s="227" t="s">
        <v>304</v>
      </c>
      <c r="AJ22" s="227" t="s">
        <v>304</v>
      </c>
      <c r="AK22" s="227" t="s">
        <v>304</v>
      </c>
      <c r="AL22" s="227" t="s">
        <v>304</v>
      </c>
      <c r="AM22" s="227" t="s">
        <v>304</v>
      </c>
      <c r="AN22" s="227" t="s">
        <v>304</v>
      </c>
      <c r="AO22" s="227" t="s">
        <v>304</v>
      </c>
      <c r="AP22" s="227" t="s">
        <v>304</v>
      </c>
      <c r="AQ22" s="227" t="s">
        <v>304</v>
      </c>
      <c r="AR22" s="227" t="s">
        <v>304</v>
      </c>
      <c r="AS22" s="227" t="s">
        <v>304</v>
      </c>
      <c r="AT22" s="227" t="s">
        <v>304</v>
      </c>
      <c r="AU22" s="227" t="s">
        <v>304</v>
      </c>
      <c r="AV22" s="227" t="s">
        <v>304</v>
      </c>
      <c r="AW22" s="227" t="s">
        <v>304</v>
      </c>
      <c r="AX22" s="227" t="s">
        <v>304</v>
      </c>
      <c r="AY22" s="227" t="s">
        <v>304</v>
      </c>
      <c r="AZ22" s="227" t="s">
        <v>304</v>
      </c>
      <c r="BA22" s="227" t="s">
        <v>304</v>
      </c>
      <c r="BB22" s="227" t="s">
        <v>304</v>
      </c>
      <c r="BC22" s="227" t="s">
        <v>304</v>
      </c>
      <c r="BD22" s="227" t="s">
        <v>304</v>
      </c>
      <c r="BE22" s="227" t="s">
        <v>304</v>
      </c>
      <c r="BF22" s="227" t="s">
        <v>304</v>
      </c>
      <c r="BG22" s="227" t="s">
        <v>304</v>
      </c>
      <c r="BH22" s="227" t="s">
        <v>304</v>
      </c>
      <c r="BI22" s="227" t="s">
        <v>304</v>
      </c>
      <c r="BJ22" s="227" t="s">
        <v>304</v>
      </c>
      <c r="BK22" s="227" t="s">
        <v>304</v>
      </c>
      <c r="BL22" s="227" t="s">
        <v>304</v>
      </c>
      <c r="BM22" s="227" t="s">
        <v>304</v>
      </c>
      <c r="BN22" s="227" t="s">
        <v>304</v>
      </c>
      <c r="BO22" s="227" t="s">
        <v>304</v>
      </c>
      <c r="BP22" s="227" t="s">
        <v>304</v>
      </c>
      <c r="BQ22" s="227" t="s">
        <v>304</v>
      </c>
      <c r="BR22" s="227" t="s">
        <v>304</v>
      </c>
      <c r="BS22" s="227" t="s">
        <v>304</v>
      </c>
      <c r="BT22" s="227" t="s">
        <v>304</v>
      </c>
      <c r="BU22" s="227" t="s">
        <v>304</v>
      </c>
      <c r="BV22" s="227" t="s">
        <v>304</v>
      </c>
      <c r="BW22" s="227" t="s">
        <v>304</v>
      </c>
      <c r="BX22" s="227" t="s">
        <v>304</v>
      </c>
      <c r="BY22" s="227" t="s">
        <v>304</v>
      </c>
      <c r="BZ22" s="227" t="s">
        <v>304</v>
      </c>
      <c r="CA22" s="227" t="s">
        <v>304</v>
      </c>
      <c r="CB22" s="227" t="s">
        <v>304</v>
      </c>
      <c r="CC22" s="227" t="s">
        <v>304</v>
      </c>
      <c r="CD22" s="227" t="s">
        <v>304</v>
      </c>
      <c r="CE22" s="227" t="s">
        <v>304</v>
      </c>
      <c r="CF22" s="227" t="s">
        <v>304</v>
      </c>
      <c r="CG22" s="227" t="s">
        <v>304</v>
      </c>
      <c r="CH22" s="227" t="s">
        <v>304</v>
      </c>
      <c r="CI22" s="227" t="s">
        <v>304</v>
      </c>
      <c r="CJ22" s="227" t="s">
        <v>304</v>
      </c>
      <c r="CK22" s="227" t="s">
        <v>304</v>
      </c>
    </row>
    <row r="23" spans="2:89" ht="15">
      <c r="B23" s="41" t="s">
        <v>715</v>
      </c>
      <c r="C23" s="95" t="s">
        <v>716</v>
      </c>
      <c r="D23" s="95" t="s">
        <v>127</v>
      </c>
      <c r="E23" s="228" t="s">
        <v>304</v>
      </c>
      <c r="F23" s="228" t="s">
        <v>304</v>
      </c>
      <c r="G23" s="228" t="s">
        <v>304</v>
      </c>
      <c r="H23" s="228" t="s">
        <v>304</v>
      </c>
      <c r="I23" s="228" t="s">
        <v>304</v>
      </c>
      <c r="J23" s="228" t="s">
        <v>304</v>
      </c>
      <c r="K23" s="228" t="s">
        <v>304</v>
      </c>
      <c r="L23" s="228" t="s">
        <v>304</v>
      </c>
      <c r="M23" s="228" t="s">
        <v>304</v>
      </c>
      <c r="N23" s="228" t="s">
        <v>304</v>
      </c>
      <c r="O23" s="228" t="s">
        <v>304</v>
      </c>
      <c r="P23" s="228" t="s">
        <v>304</v>
      </c>
      <c r="Q23" s="228" t="s">
        <v>304</v>
      </c>
      <c r="R23" s="228" t="s">
        <v>304</v>
      </c>
      <c r="S23" s="228" t="s">
        <v>304</v>
      </c>
      <c r="T23" s="228" t="s">
        <v>304</v>
      </c>
      <c r="U23" s="228" t="s">
        <v>304</v>
      </c>
      <c r="V23" s="228" t="s">
        <v>304</v>
      </c>
      <c r="W23" s="228" t="s">
        <v>304</v>
      </c>
      <c r="X23" s="228" t="s">
        <v>304</v>
      </c>
      <c r="Y23" s="228" t="s">
        <v>304</v>
      </c>
      <c r="Z23" s="228" t="s">
        <v>304</v>
      </c>
      <c r="AA23" s="228" t="s">
        <v>304</v>
      </c>
      <c r="AB23" s="228" t="s">
        <v>304</v>
      </c>
      <c r="AC23" s="228" t="s">
        <v>304</v>
      </c>
      <c r="AD23" s="228" t="s">
        <v>304</v>
      </c>
      <c r="AE23" s="228" t="s">
        <v>304</v>
      </c>
      <c r="AF23" s="228" t="s">
        <v>304</v>
      </c>
      <c r="AG23" s="228" t="s">
        <v>304</v>
      </c>
      <c r="AH23" s="228" t="s">
        <v>304</v>
      </c>
      <c r="AI23" s="228" t="s">
        <v>304</v>
      </c>
      <c r="AJ23" s="228" t="s">
        <v>304</v>
      </c>
      <c r="AK23" s="228" t="s">
        <v>304</v>
      </c>
      <c r="AL23" s="228" t="s">
        <v>304</v>
      </c>
      <c r="AM23" s="228" t="s">
        <v>304</v>
      </c>
      <c r="AN23" s="228" t="s">
        <v>304</v>
      </c>
      <c r="AO23" s="228" t="s">
        <v>304</v>
      </c>
      <c r="AP23" s="228" t="s">
        <v>304</v>
      </c>
      <c r="AQ23" s="228" t="s">
        <v>304</v>
      </c>
      <c r="AR23" s="228" t="s">
        <v>304</v>
      </c>
      <c r="AS23" s="228" t="s">
        <v>304</v>
      </c>
      <c r="AT23" s="228" t="s">
        <v>304</v>
      </c>
      <c r="AU23" s="228" t="s">
        <v>304</v>
      </c>
      <c r="AV23" s="228" t="s">
        <v>304</v>
      </c>
      <c r="AW23" s="228" t="s">
        <v>304</v>
      </c>
      <c r="AX23" s="228" t="s">
        <v>304</v>
      </c>
      <c r="AY23" s="228" t="s">
        <v>304</v>
      </c>
      <c r="AZ23" s="228" t="s">
        <v>304</v>
      </c>
      <c r="BA23" s="228" t="s">
        <v>304</v>
      </c>
      <c r="BB23" s="228" t="s">
        <v>304</v>
      </c>
      <c r="BC23" s="228" t="s">
        <v>304</v>
      </c>
      <c r="BD23" s="228" t="s">
        <v>304</v>
      </c>
      <c r="BE23" s="228" t="s">
        <v>304</v>
      </c>
      <c r="BF23" s="228" t="s">
        <v>304</v>
      </c>
      <c r="BG23" s="228" t="s">
        <v>304</v>
      </c>
      <c r="BH23" s="228" t="s">
        <v>304</v>
      </c>
      <c r="BI23" s="228" t="s">
        <v>304</v>
      </c>
      <c r="BJ23" s="228" t="s">
        <v>304</v>
      </c>
      <c r="BK23" s="228" t="s">
        <v>304</v>
      </c>
      <c r="BL23" s="228" t="s">
        <v>304</v>
      </c>
      <c r="BM23" s="228" t="s">
        <v>304</v>
      </c>
      <c r="BN23" s="228" t="s">
        <v>304</v>
      </c>
      <c r="BO23" s="228" t="s">
        <v>304</v>
      </c>
      <c r="BP23" s="228" t="s">
        <v>304</v>
      </c>
      <c r="BQ23" s="228" t="s">
        <v>304</v>
      </c>
      <c r="BR23" s="228" t="s">
        <v>304</v>
      </c>
      <c r="BS23" s="228" t="s">
        <v>304</v>
      </c>
      <c r="BT23" s="228" t="s">
        <v>304</v>
      </c>
      <c r="BU23" s="228" t="s">
        <v>304</v>
      </c>
      <c r="BV23" s="228" t="s">
        <v>304</v>
      </c>
      <c r="BW23" s="228" t="s">
        <v>304</v>
      </c>
      <c r="BX23" s="228" t="s">
        <v>304</v>
      </c>
      <c r="BY23" s="228" t="s">
        <v>304</v>
      </c>
      <c r="BZ23" s="228" t="s">
        <v>304</v>
      </c>
      <c r="CA23" s="228" t="s">
        <v>304</v>
      </c>
      <c r="CB23" s="228" t="s">
        <v>304</v>
      </c>
      <c r="CC23" s="228" t="s">
        <v>304</v>
      </c>
      <c r="CD23" s="228" t="s">
        <v>304</v>
      </c>
      <c r="CE23" s="228" t="s">
        <v>304</v>
      </c>
      <c r="CF23" s="228" t="s">
        <v>304</v>
      </c>
      <c r="CG23" s="228" t="s">
        <v>304</v>
      </c>
      <c r="CH23" s="228" t="s">
        <v>304</v>
      </c>
      <c r="CI23" s="228" t="s">
        <v>304</v>
      </c>
      <c r="CJ23" s="228" t="s">
        <v>304</v>
      </c>
      <c r="CK23" s="228" t="s">
        <v>304</v>
      </c>
    </row>
    <row r="24" spans="2:89" ht="15">
      <c r="B24" s="41" t="s">
        <v>717</v>
      </c>
      <c r="C24" s="95" t="s">
        <v>718</v>
      </c>
      <c r="D24" s="95" t="s">
        <v>127</v>
      </c>
      <c r="E24" s="228" t="s">
        <v>304</v>
      </c>
      <c r="F24" s="228" t="s">
        <v>304</v>
      </c>
      <c r="G24" s="228" t="s">
        <v>304</v>
      </c>
      <c r="H24" s="228" t="s">
        <v>304</v>
      </c>
      <c r="I24" s="228" t="s">
        <v>304</v>
      </c>
      <c r="J24" s="228" t="s">
        <v>304</v>
      </c>
      <c r="K24" s="228" t="s">
        <v>304</v>
      </c>
      <c r="L24" s="228" t="s">
        <v>304</v>
      </c>
      <c r="M24" s="228" t="s">
        <v>304</v>
      </c>
      <c r="N24" s="228" t="s">
        <v>304</v>
      </c>
      <c r="O24" s="228" t="s">
        <v>304</v>
      </c>
      <c r="P24" s="228" t="s">
        <v>304</v>
      </c>
      <c r="Q24" s="228" t="s">
        <v>304</v>
      </c>
      <c r="R24" s="228" t="s">
        <v>304</v>
      </c>
      <c r="S24" s="228" t="s">
        <v>304</v>
      </c>
      <c r="T24" s="228" t="s">
        <v>304</v>
      </c>
      <c r="U24" s="228" t="s">
        <v>304</v>
      </c>
      <c r="V24" s="228" t="s">
        <v>304</v>
      </c>
      <c r="W24" s="228" t="s">
        <v>304</v>
      </c>
      <c r="X24" s="228" t="s">
        <v>304</v>
      </c>
      <c r="Y24" s="228" t="s">
        <v>304</v>
      </c>
      <c r="Z24" s="228" t="s">
        <v>304</v>
      </c>
      <c r="AA24" s="228" t="s">
        <v>304</v>
      </c>
      <c r="AB24" s="228" t="s">
        <v>304</v>
      </c>
      <c r="AC24" s="228" t="s">
        <v>304</v>
      </c>
      <c r="AD24" s="228" t="s">
        <v>304</v>
      </c>
      <c r="AE24" s="228" t="s">
        <v>304</v>
      </c>
      <c r="AF24" s="228" t="s">
        <v>304</v>
      </c>
      <c r="AG24" s="228" t="s">
        <v>304</v>
      </c>
      <c r="AH24" s="228" t="s">
        <v>304</v>
      </c>
      <c r="AI24" s="228" t="s">
        <v>304</v>
      </c>
      <c r="AJ24" s="228" t="s">
        <v>304</v>
      </c>
      <c r="AK24" s="228" t="s">
        <v>304</v>
      </c>
      <c r="AL24" s="228" t="s">
        <v>304</v>
      </c>
      <c r="AM24" s="228" t="s">
        <v>304</v>
      </c>
      <c r="AN24" s="228" t="s">
        <v>304</v>
      </c>
      <c r="AO24" s="228" t="s">
        <v>304</v>
      </c>
      <c r="AP24" s="228" t="s">
        <v>304</v>
      </c>
      <c r="AQ24" s="228" t="s">
        <v>304</v>
      </c>
      <c r="AR24" s="228" t="s">
        <v>304</v>
      </c>
      <c r="AS24" s="228" t="s">
        <v>304</v>
      </c>
      <c r="AT24" s="228" t="s">
        <v>304</v>
      </c>
      <c r="AU24" s="228" t="s">
        <v>304</v>
      </c>
      <c r="AV24" s="228" t="s">
        <v>304</v>
      </c>
      <c r="AW24" s="228" t="s">
        <v>304</v>
      </c>
      <c r="AX24" s="228" t="s">
        <v>304</v>
      </c>
      <c r="AY24" s="228" t="s">
        <v>304</v>
      </c>
      <c r="AZ24" s="228" t="s">
        <v>304</v>
      </c>
      <c r="BA24" s="228" t="s">
        <v>304</v>
      </c>
      <c r="BB24" s="228" t="s">
        <v>304</v>
      </c>
      <c r="BC24" s="228" t="s">
        <v>304</v>
      </c>
      <c r="BD24" s="228" t="s">
        <v>304</v>
      </c>
      <c r="BE24" s="228" t="s">
        <v>304</v>
      </c>
      <c r="BF24" s="228" t="s">
        <v>304</v>
      </c>
      <c r="BG24" s="228" t="s">
        <v>304</v>
      </c>
      <c r="BH24" s="228" t="s">
        <v>304</v>
      </c>
      <c r="BI24" s="228" t="s">
        <v>304</v>
      </c>
      <c r="BJ24" s="228" t="s">
        <v>304</v>
      </c>
      <c r="BK24" s="228" t="s">
        <v>304</v>
      </c>
      <c r="BL24" s="228" t="s">
        <v>304</v>
      </c>
      <c r="BM24" s="228" t="s">
        <v>304</v>
      </c>
      <c r="BN24" s="228" t="s">
        <v>304</v>
      </c>
      <c r="BO24" s="228" t="s">
        <v>304</v>
      </c>
      <c r="BP24" s="228" t="s">
        <v>304</v>
      </c>
      <c r="BQ24" s="228" t="s">
        <v>304</v>
      </c>
      <c r="BR24" s="228" t="s">
        <v>304</v>
      </c>
      <c r="BS24" s="228" t="s">
        <v>304</v>
      </c>
      <c r="BT24" s="228" t="s">
        <v>304</v>
      </c>
      <c r="BU24" s="228" t="s">
        <v>304</v>
      </c>
      <c r="BV24" s="228" t="s">
        <v>304</v>
      </c>
      <c r="BW24" s="228" t="s">
        <v>304</v>
      </c>
      <c r="BX24" s="228" t="s">
        <v>304</v>
      </c>
      <c r="BY24" s="228" t="s">
        <v>304</v>
      </c>
      <c r="BZ24" s="228" t="s">
        <v>304</v>
      </c>
      <c r="CA24" s="228" t="s">
        <v>304</v>
      </c>
      <c r="CB24" s="228" t="s">
        <v>304</v>
      </c>
      <c r="CC24" s="228" t="s">
        <v>304</v>
      </c>
      <c r="CD24" s="228" t="s">
        <v>304</v>
      </c>
      <c r="CE24" s="228" t="s">
        <v>304</v>
      </c>
      <c r="CF24" s="228" t="s">
        <v>304</v>
      </c>
      <c r="CG24" s="228" t="s">
        <v>304</v>
      </c>
      <c r="CH24" s="228" t="s">
        <v>304</v>
      </c>
      <c r="CI24" s="228" t="s">
        <v>304</v>
      </c>
      <c r="CJ24" s="228" t="s">
        <v>304</v>
      </c>
      <c r="CK24" s="228" t="s">
        <v>304</v>
      </c>
    </row>
    <row r="25" spans="2:89" ht="15">
      <c r="B25" s="41" t="s">
        <v>719</v>
      </c>
      <c r="C25" s="95" t="s">
        <v>720</v>
      </c>
      <c r="D25" s="95" t="s">
        <v>127</v>
      </c>
      <c r="E25" s="227" t="s">
        <v>304</v>
      </c>
      <c r="F25" s="227" t="s">
        <v>304</v>
      </c>
      <c r="G25" s="227" t="s">
        <v>304</v>
      </c>
      <c r="H25" s="227" t="s">
        <v>304</v>
      </c>
      <c r="I25" s="227" t="s">
        <v>304</v>
      </c>
      <c r="J25" s="227" t="s">
        <v>304</v>
      </c>
      <c r="K25" s="227" t="s">
        <v>304</v>
      </c>
      <c r="L25" s="227" t="s">
        <v>304</v>
      </c>
      <c r="M25" s="227" t="s">
        <v>304</v>
      </c>
      <c r="N25" s="227" t="s">
        <v>304</v>
      </c>
      <c r="O25" s="227" t="s">
        <v>304</v>
      </c>
      <c r="P25" s="227" t="s">
        <v>304</v>
      </c>
      <c r="Q25" s="227" t="s">
        <v>304</v>
      </c>
      <c r="R25" s="227" t="s">
        <v>304</v>
      </c>
      <c r="S25" s="227" t="s">
        <v>304</v>
      </c>
      <c r="T25" s="227" t="s">
        <v>304</v>
      </c>
      <c r="U25" s="227" t="s">
        <v>304</v>
      </c>
      <c r="V25" s="227" t="s">
        <v>304</v>
      </c>
      <c r="W25" s="227" t="s">
        <v>304</v>
      </c>
      <c r="X25" s="227" t="s">
        <v>304</v>
      </c>
      <c r="Y25" s="227" t="s">
        <v>304</v>
      </c>
      <c r="Z25" s="227" t="s">
        <v>304</v>
      </c>
      <c r="AA25" s="227" t="s">
        <v>304</v>
      </c>
      <c r="AB25" s="227" t="s">
        <v>304</v>
      </c>
      <c r="AC25" s="227" t="s">
        <v>304</v>
      </c>
      <c r="AD25" s="227" t="s">
        <v>304</v>
      </c>
      <c r="AE25" s="227" t="s">
        <v>304</v>
      </c>
      <c r="AF25" s="227" t="s">
        <v>304</v>
      </c>
      <c r="AG25" s="227" t="s">
        <v>304</v>
      </c>
      <c r="AH25" s="227" t="s">
        <v>304</v>
      </c>
      <c r="AI25" s="227" t="s">
        <v>304</v>
      </c>
      <c r="AJ25" s="227" t="s">
        <v>304</v>
      </c>
      <c r="AK25" s="227" t="s">
        <v>304</v>
      </c>
      <c r="AL25" s="227" t="s">
        <v>304</v>
      </c>
      <c r="AM25" s="227" t="s">
        <v>304</v>
      </c>
      <c r="AN25" s="227" t="s">
        <v>304</v>
      </c>
      <c r="AO25" s="227" t="s">
        <v>304</v>
      </c>
      <c r="AP25" s="227" t="s">
        <v>304</v>
      </c>
      <c r="AQ25" s="227" t="s">
        <v>304</v>
      </c>
      <c r="AR25" s="227" t="s">
        <v>304</v>
      </c>
      <c r="AS25" s="227" t="s">
        <v>304</v>
      </c>
      <c r="AT25" s="227" t="s">
        <v>304</v>
      </c>
      <c r="AU25" s="227" t="s">
        <v>304</v>
      </c>
      <c r="AV25" s="227" t="s">
        <v>304</v>
      </c>
      <c r="AW25" s="227" t="s">
        <v>304</v>
      </c>
      <c r="AX25" s="227" t="s">
        <v>304</v>
      </c>
      <c r="AY25" s="227" t="s">
        <v>304</v>
      </c>
      <c r="AZ25" s="227" t="s">
        <v>304</v>
      </c>
      <c r="BA25" s="227" t="s">
        <v>304</v>
      </c>
      <c r="BB25" s="227" t="s">
        <v>304</v>
      </c>
      <c r="BC25" s="227" t="s">
        <v>304</v>
      </c>
      <c r="BD25" s="227" t="s">
        <v>304</v>
      </c>
      <c r="BE25" s="227" t="s">
        <v>304</v>
      </c>
      <c r="BF25" s="227" t="s">
        <v>304</v>
      </c>
      <c r="BG25" s="227" t="s">
        <v>304</v>
      </c>
      <c r="BH25" s="227" t="s">
        <v>304</v>
      </c>
      <c r="BI25" s="227" t="s">
        <v>304</v>
      </c>
      <c r="BJ25" s="227" t="s">
        <v>304</v>
      </c>
      <c r="BK25" s="227" t="s">
        <v>304</v>
      </c>
      <c r="BL25" s="227" t="s">
        <v>304</v>
      </c>
      <c r="BM25" s="227" t="s">
        <v>304</v>
      </c>
      <c r="BN25" s="227" t="s">
        <v>304</v>
      </c>
      <c r="BO25" s="227" t="s">
        <v>304</v>
      </c>
      <c r="BP25" s="227" t="s">
        <v>304</v>
      </c>
      <c r="BQ25" s="227" t="s">
        <v>304</v>
      </c>
      <c r="BR25" s="227" t="s">
        <v>304</v>
      </c>
      <c r="BS25" s="227" t="s">
        <v>304</v>
      </c>
      <c r="BT25" s="227" t="s">
        <v>304</v>
      </c>
      <c r="BU25" s="227" t="s">
        <v>304</v>
      </c>
      <c r="BV25" s="227" t="s">
        <v>304</v>
      </c>
      <c r="BW25" s="227" t="s">
        <v>304</v>
      </c>
      <c r="BX25" s="227" t="s">
        <v>304</v>
      </c>
      <c r="BY25" s="227" t="s">
        <v>304</v>
      </c>
      <c r="BZ25" s="227" t="s">
        <v>304</v>
      </c>
      <c r="CA25" s="227" t="s">
        <v>304</v>
      </c>
      <c r="CB25" s="227" t="s">
        <v>304</v>
      </c>
      <c r="CC25" s="227" t="s">
        <v>304</v>
      </c>
      <c r="CD25" s="227" t="s">
        <v>304</v>
      </c>
      <c r="CE25" s="227" t="s">
        <v>304</v>
      </c>
      <c r="CF25" s="227" t="s">
        <v>304</v>
      </c>
      <c r="CG25" s="227" t="s">
        <v>304</v>
      </c>
      <c r="CH25" s="227" t="s">
        <v>304</v>
      </c>
      <c r="CI25" s="227" t="s">
        <v>304</v>
      </c>
      <c r="CJ25" s="227" t="s">
        <v>304</v>
      </c>
      <c r="CK25" s="227" t="s">
        <v>304</v>
      </c>
    </row>
    <row r="26" spans="2:89" ht="15">
      <c r="B26" s="41" t="s">
        <v>721</v>
      </c>
      <c r="C26" s="95" t="s">
        <v>722</v>
      </c>
      <c r="D26" s="95" t="s">
        <v>127</v>
      </c>
      <c r="E26" s="228" t="s">
        <v>304</v>
      </c>
      <c r="F26" s="228" t="s">
        <v>304</v>
      </c>
      <c r="G26" s="228" t="s">
        <v>304</v>
      </c>
      <c r="H26" s="228" t="s">
        <v>304</v>
      </c>
      <c r="I26" s="228" t="s">
        <v>304</v>
      </c>
      <c r="J26" s="228" t="s">
        <v>304</v>
      </c>
      <c r="K26" s="228" t="s">
        <v>304</v>
      </c>
      <c r="L26" s="228" t="s">
        <v>304</v>
      </c>
      <c r="M26" s="228" t="s">
        <v>304</v>
      </c>
      <c r="N26" s="228" t="s">
        <v>304</v>
      </c>
      <c r="O26" s="228" t="s">
        <v>304</v>
      </c>
      <c r="P26" s="228" t="s">
        <v>304</v>
      </c>
      <c r="Q26" s="228" t="s">
        <v>304</v>
      </c>
      <c r="R26" s="228" t="s">
        <v>304</v>
      </c>
      <c r="S26" s="228" t="s">
        <v>304</v>
      </c>
      <c r="T26" s="228" t="s">
        <v>304</v>
      </c>
      <c r="U26" s="228" t="s">
        <v>304</v>
      </c>
      <c r="V26" s="228" t="s">
        <v>304</v>
      </c>
      <c r="W26" s="228" t="s">
        <v>304</v>
      </c>
      <c r="X26" s="228" t="s">
        <v>304</v>
      </c>
      <c r="Y26" s="228" t="s">
        <v>304</v>
      </c>
      <c r="Z26" s="228" t="s">
        <v>304</v>
      </c>
      <c r="AA26" s="228" t="s">
        <v>304</v>
      </c>
      <c r="AB26" s="228" t="s">
        <v>304</v>
      </c>
      <c r="AC26" s="228" t="s">
        <v>304</v>
      </c>
      <c r="AD26" s="228" t="s">
        <v>304</v>
      </c>
      <c r="AE26" s="228" t="s">
        <v>304</v>
      </c>
      <c r="AF26" s="228" t="s">
        <v>304</v>
      </c>
      <c r="AG26" s="228" t="s">
        <v>304</v>
      </c>
      <c r="AH26" s="228" t="s">
        <v>304</v>
      </c>
      <c r="AI26" s="228" t="s">
        <v>304</v>
      </c>
      <c r="AJ26" s="228" t="s">
        <v>304</v>
      </c>
      <c r="AK26" s="228" t="s">
        <v>304</v>
      </c>
      <c r="AL26" s="228" t="s">
        <v>304</v>
      </c>
      <c r="AM26" s="228" t="s">
        <v>304</v>
      </c>
      <c r="AN26" s="228" t="s">
        <v>304</v>
      </c>
      <c r="AO26" s="228" t="s">
        <v>304</v>
      </c>
      <c r="AP26" s="228" t="s">
        <v>304</v>
      </c>
      <c r="AQ26" s="228" t="s">
        <v>304</v>
      </c>
      <c r="AR26" s="228" t="s">
        <v>304</v>
      </c>
      <c r="AS26" s="228" t="s">
        <v>304</v>
      </c>
      <c r="AT26" s="228" t="s">
        <v>304</v>
      </c>
      <c r="AU26" s="228" t="s">
        <v>304</v>
      </c>
      <c r="AV26" s="228" t="s">
        <v>304</v>
      </c>
      <c r="AW26" s="228" t="s">
        <v>304</v>
      </c>
      <c r="AX26" s="228" t="s">
        <v>304</v>
      </c>
      <c r="AY26" s="228" t="s">
        <v>304</v>
      </c>
      <c r="AZ26" s="228" t="s">
        <v>304</v>
      </c>
      <c r="BA26" s="228" t="s">
        <v>304</v>
      </c>
      <c r="BB26" s="228" t="s">
        <v>304</v>
      </c>
      <c r="BC26" s="228" t="s">
        <v>304</v>
      </c>
      <c r="BD26" s="228" t="s">
        <v>304</v>
      </c>
      <c r="BE26" s="228" t="s">
        <v>304</v>
      </c>
      <c r="BF26" s="228" t="s">
        <v>304</v>
      </c>
      <c r="BG26" s="228" t="s">
        <v>304</v>
      </c>
      <c r="BH26" s="228" t="s">
        <v>304</v>
      </c>
      <c r="BI26" s="228" t="s">
        <v>304</v>
      </c>
      <c r="BJ26" s="228" t="s">
        <v>304</v>
      </c>
      <c r="BK26" s="228" t="s">
        <v>304</v>
      </c>
      <c r="BL26" s="228" t="s">
        <v>304</v>
      </c>
      <c r="BM26" s="228" t="s">
        <v>304</v>
      </c>
      <c r="BN26" s="228" t="s">
        <v>304</v>
      </c>
      <c r="BO26" s="228" t="s">
        <v>304</v>
      </c>
      <c r="BP26" s="228" t="s">
        <v>304</v>
      </c>
      <c r="BQ26" s="228" t="s">
        <v>304</v>
      </c>
      <c r="BR26" s="228" t="s">
        <v>304</v>
      </c>
      <c r="BS26" s="228" t="s">
        <v>304</v>
      </c>
      <c r="BT26" s="228" t="s">
        <v>304</v>
      </c>
      <c r="BU26" s="228" t="s">
        <v>304</v>
      </c>
      <c r="BV26" s="228" t="s">
        <v>304</v>
      </c>
      <c r="BW26" s="228" t="s">
        <v>304</v>
      </c>
      <c r="BX26" s="228" t="s">
        <v>304</v>
      </c>
      <c r="BY26" s="228" t="s">
        <v>304</v>
      </c>
      <c r="BZ26" s="228" t="s">
        <v>304</v>
      </c>
      <c r="CA26" s="228" t="s">
        <v>304</v>
      </c>
      <c r="CB26" s="228" t="s">
        <v>304</v>
      </c>
      <c r="CC26" s="228" t="s">
        <v>304</v>
      </c>
      <c r="CD26" s="228" t="s">
        <v>304</v>
      </c>
      <c r="CE26" s="228" t="s">
        <v>304</v>
      </c>
      <c r="CF26" s="228" t="s">
        <v>304</v>
      </c>
      <c r="CG26" s="228" t="s">
        <v>304</v>
      </c>
      <c r="CH26" s="228" t="s">
        <v>304</v>
      </c>
      <c r="CI26" s="228" t="s">
        <v>304</v>
      </c>
      <c r="CJ26" s="228" t="s">
        <v>304</v>
      </c>
      <c r="CK26" s="228" t="s">
        <v>304</v>
      </c>
    </row>
    <row r="27" spans="2:89" ht="15">
      <c r="B27" s="41" t="s">
        <v>723</v>
      </c>
      <c r="C27" s="94" t="s">
        <v>724</v>
      </c>
      <c r="D27" s="94" t="s">
        <v>127</v>
      </c>
      <c r="E27" s="228" t="s">
        <v>304</v>
      </c>
      <c r="F27" s="228" t="s">
        <v>304</v>
      </c>
      <c r="G27" s="228" t="s">
        <v>304</v>
      </c>
      <c r="H27" s="228" t="s">
        <v>304</v>
      </c>
      <c r="I27" s="227" t="s">
        <v>304</v>
      </c>
      <c r="J27" s="227" t="s">
        <v>304</v>
      </c>
      <c r="K27" s="227" t="s">
        <v>304</v>
      </c>
      <c r="L27" s="227" t="s">
        <v>304</v>
      </c>
      <c r="M27" s="227" t="s">
        <v>304</v>
      </c>
      <c r="N27" s="227" t="s">
        <v>304</v>
      </c>
      <c r="O27" s="227" t="s">
        <v>304</v>
      </c>
      <c r="P27" s="227" t="s">
        <v>304</v>
      </c>
      <c r="Q27" s="227" t="s">
        <v>304</v>
      </c>
      <c r="R27" s="228" t="s">
        <v>304</v>
      </c>
      <c r="S27" s="227" t="s">
        <v>304</v>
      </c>
      <c r="T27" s="227" t="s">
        <v>304</v>
      </c>
      <c r="U27" s="227" t="s">
        <v>304</v>
      </c>
      <c r="V27" s="227" t="s">
        <v>304</v>
      </c>
      <c r="W27" s="227" t="s">
        <v>304</v>
      </c>
      <c r="X27" s="227" t="s">
        <v>304</v>
      </c>
      <c r="Y27" s="227" t="s">
        <v>304</v>
      </c>
      <c r="Z27" s="227" t="s">
        <v>304</v>
      </c>
      <c r="AA27" s="227" t="s">
        <v>304</v>
      </c>
      <c r="AB27" s="227" t="s">
        <v>304</v>
      </c>
      <c r="AC27" s="227" t="s">
        <v>304</v>
      </c>
      <c r="AD27" s="227" t="s">
        <v>304</v>
      </c>
      <c r="AE27" s="228" t="s">
        <v>304</v>
      </c>
      <c r="AF27" s="228" t="s">
        <v>304</v>
      </c>
      <c r="AG27" s="228" t="s">
        <v>304</v>
      </c>
      <c r="AH27" s="228" t="s">
        <v>304</v>
      </c>
      <c r="AI27" s="228" t="s">
        <v>304</v>
      </c>
      <c r="AJ27" s="228" t="s">
        <v>304</v>
      </c>
      <c r="AK27" s="228" t="s">
        <v>304</v>
      </c>
      <c r="AL27" s="228" t="s">
        <v>304</v>
      </c>
      <c r="AM27" s="228" t="s">
        <v>304</v>
      </c>
      <c r="AN27" s="228" t="s">
        <v>304</v>
      </c>
      <c r="AO27" s="228" t="s">
        <v>304</v>
      </c>
      <c r="AP27" s="228" t="s">
        <v>304</v>
      </c>
      <c r="AQ27" s="228" t="s">
        <v>304</v>
      </c>
      <c r="AR27" s="228" t="s">
        <v>304</v>
      </c>
      <c r="AS27" s="228" t="s">
        <v>304</v>
      </c>
      <c r="AT27" s="228" t="s">
        <v>304</v>
      </c>
      <c r="AU27" s="228" t="s">
        <v>304</v>
      </c>
      <c r="AV27" s="228" t="s">
        <v>304</v>
      </c>
      <c r="AW27" s="228" t="s">
        <v>304</v>
      </c>
      <c r="AX27" s="228" t="s">
        <v>304</v>
      </c>
      <c r="AY27" s="228" t="s">
        <v>304</v>
      </c>
      <c r="AZ27" s="228" t="s">
        <v>304</v>
      </c>
      <c r="BA27" s="228" t="s">
        <v>304</v>
      </c>
      <c r="BB27" s="228" t="s">
        <v>304</v>
      </c>
      <c r="BC27" s="228" t="s">
        <v>304</v>
      </c>
      <c r="BD27" s="228" t="s">
        <v>304</v>
      </c>
      <c r="BE27" s="228" t="s">
        <v>304</v>
      </c>
      <c r="BF27" s="228" t="s">
        <v>304</v>
      </c>
      <c r="BG27" s="228" t="s">
        <v>304</v>
      </c>
      <c r="BH27" s="228" t="s">
        <v>304</v>
      </c>
      <c r="BI27" s="228" t="s">
        <v>304</v>
      </c>
      <c r="BJ27" s="228" t="s">
        <v>304</v>
      </c>
      <c r="BK27" s="228" t="s">
        <v>304</v>
      </c>
      <c r="BL27" s="228" t="s">
        <v>304</v>
      </c>
      <c r="BM27" s="228" t="s">
        <v>304</v>
      </c>
      <c r="BN27" s="228" t="s">
        <v>304</v>
      </c>
      <c r="BO27" s="228" t="s">
        <v>304</v>
      </c>
      <c r="BP27" s="228" t="s">
        <v>304</v>
      </c>
      <c r="BQ27" s="228" t="s">
        <v>304</v>
      </c>
      <c r="BR27" s="228" t="s">
        <v>304</v>
      </c>
      <c r="BS27" s="228" t="s">
        <v>304</v>
      </c>
      <c r="BT27" s="228" t="s">
        <v>304</v>
      </c>
      <c r="BU27" s="228" t="s">
        <v>304</v>
      </c>
      <c r="BV27" s="228" t="s">
        <v>304</v>
      </c>
      <c r="BW27" s="228" t="s">
        <v>304</v>
      </c>
      <c r="BX27" s="228" t="s">
        <v>304</v>
      </c>
      <c r="BY27" s="228" t="s">
        <v>304</v>
      </c>
      <c r="BZ27" s="228" t="s">
        <v>304</v>
      </c>
      <c r="CA27" s="228" t="s">
        <v>304</v>
      </c>
      <c r="CB27" s="228" t="s">
        <v>304</v>
      </c>
      <c r="CC27" s="228" t="s">
        <v>304</v>
      </c>
      <c r="CD27" s="228" t="s">
        <v>304</v>
      </c>
      <c r="CE27" s="228" t="s">
        <v>304</v>
      </c>
      <c r="CF27" s="228" t="s">
        <v>304</v>
      </c>
      <c r="CG27" s="228" t="s">
        <v>304</v>
      </c>
      <c r="CH27" s="228" t="s">
        <v>304</v>
      </c>
      <c r="CI27" s="228" t="s">
        <v>304</v>
      </c>
      <c r="CJ27" s="228" t="s">
        <v>304</v>
      </c>
      <c r="CK27" s="228" t="s">
        <v>304</v>
      </c>
    </row>
    <row r="28" spans="2:89" ht="15">
      <c r="B28" s="41" t="s">
        <v>725</v>
      </c>
      <c r="C28" s="94" t="s">
        <v>726</v>
      </c>
      <c r="D28" s="94" t="s">
        <v>127</v>
      </c>
      <c r="E28" s="227" t="s">
        <v>304</v>
      </c>
      <c r="F28" s="227" t="s">
        <v>304</v>
      </c>
      <c r="G28" s="227" t="s">
        <v>304</v>
      </c>
      <c r="H28" s="227" t="s">
        <v>304</v>
      </c>
      <c r="I28" s="227" t="s">
        <v>304</v>
      </c>
      <c r="J28" s="227" t="s">
        <v>304</v>
      </c>
      <c r="K28" s="227" t="s">
        <v>304</v>
      </c>
      <c r="L28" s="227" t="s">
        <v>304</v>
      </c>
      <c r="M28" s="227" t="s">
        <v>304</v>
      </c>
      <c r="N28" s="227" t="s">
        <v>304</v>
      </c>
      <c r="O28" s="227" t="s">
        <v>304</v>
      </c>
      <c r="P28" s="227" t="s">
        <v>304</v>
      </c>
      <c r="Q28" s="227" t="s">
        <v>304</v>
      </c>
      <c r="R28" s="227" t="s">
        <v>304</v>
      </c>
      <c r="S28" s="227" t="s">
        <v>304</v>
      </c>
      <c r="T28" s="227" t="s">
        <v>304</v>
      </c>
      <c r="U28" s="227" t="s">
        <v>304</v>
      </c>
      <c r="V28" s="227" t="s">
        <v>304</v>
      </c>
      <c r="W28" s="227" t="s">
        <v>304</v>
      </c>
      <c r="X28" s="227" t="s">
        <v>304</v>
      </c>
      <c r="Y28" s="227" t="s">
        <v>304</v>
      </c>
      <c r="Z28" s="227" t="s">
        <v>304</v>
      </c>
      <c r="AA28" s="227" t="s">
        <v>304</v>
      </c>
      <c r="AB28" s="227" t="s">
        <v>304</v>
      </c>
      <c r="AC28" s="227" t="s">
        <v>304</v>
      </c>
      <c r="AD28" s="227" t="s">
        <v>304</v>
      </c>
      <c r="AE28" s="227" t="s">
        <v>304</v>
      </c>
      <c r="AF28" s="227" t="s">
        <v>304</v>
      </c>
      <c r="AG28" s="227" t="s">
        <v>304</v>
      </c>
      <c r="AH28" s="227" t="s">
        <v>304</v>
      </c>
      <c r="AI28" s="227" t="s">
        <v>304</v>
      </c>
      <c r="AJ28" s="227" t="s">
        <v>304</v>
      </c>
      <c r="AK28" s="227" t="s">
        <v>304</v>
      </c>
      <c r="AL28" s="227" t="s">
        <v>304</v>
      </c>
      <c r="AM28" s="227" t="s">
        <v>304</v>
      </c>
      <c r="AN28" s="227" t="s">
        <v>304</v>
      </c>
      <c r="AO28" s="227" t="s">
        <v>304</v>
      </c>
      <c r="AP28" s="227" t="s">
        <v>304</v>
      </c>
      <c r="AQ28" s="227" t="s">
        <v>304</v>
      </c>
      <c r="AR28" s="227" t="s">
        <v>304</v>
      </c>
      <c r="AS28" s="227" t="s">
        <v>304</v>
      </c>
      <c r="AT28" s="227" t="s">
        <v>304</v>
      </c>
      <c r="AU28" s="227" t="s">
        <v>304</v>
      </c>
      <c r="AV28" s="227" t="s">
        <v>304</v>
      </c>
      <c r="AW28" s="227" t="s">
        <v>304</v>
      </c>
      <c r="AX28" s="227" t="s">
        <v>304</v>
      </c>
      <c r="AY28" s="227" t="s">
        <v>304</v>
      </c>
      <c r="AZ28" s="227" t="s">
        <v>304</v>
      </c>
      <c r="BA28" s="227" t="s">
        <v>304</v>
      </c>
      <c r="BB28" s="227" t="s">
        <v>304</v>
      </c>
      <c r="BC28" s="227" t="s">
        <v>304</v>
      </c>
      <c r="BD28" s="227" t="s">
        <v>304</v>
      </c>
      <c r="BE28" s="227" t="s">
        <v>304</v>
      </c>
      <c r="BF28" s="227" t="s">
        <v>304</v>
      </c>
      <c r="BG28" s="227" t="s">
        <v>304</v>
      </c>
      <c r="BH28" s="227" t="s">
        <v>304</v>
      </c>
      <c r="BI28" s="227" t="s">
        <v>304</v>
      </c>
      <c r="BJ28" s="227" t="s">
        <v>304</v>
      </c>
      <c r="BK28" s="227" t="s">
        <v>304</v>
      </c>
      <c r="BL28" s="227" t="s">
        <v>304</v>
      </c>
      <c r="BM28" s="227" t="s">
        <v>304</v>
      </c>
      <c r="BN28" s="227" t="s">
        <v>304</v>
      </c>
      <c r="BO28" s="227" t="s">
        <v>304</v>
      </c>
      <c r="BP28" s="227" t="s">
        <v>304</v>
      </c>
      <c r="BQ28" s="227" t="s">
        <v>304</v>
      </c>
      <c r="BR28" s="227" t="s">
        <v>304</v>
      </c>
      <c r="BS28" s="227" t="s">
        <v>304</v>
      </c>
      <c r="BT28" s="227" t="s">
        <v>304</v>
      </c>
      <c r="BU28" s="227" t="s">
        <v>304</v>
      </c>
      <c r="BV28" s="227" t="s">
        <v>304</v>
      </c>
      <c r="BW28" s="227" t="s">
        <v>304</v>
      </c>
      <c r="BX28" s="227" t="s">
        <v>304</v>
      </c>
      <c r="BY28" s="227" t="s">
        <v>304</v>
      </c>
      <c r="BZ28" s="227" t="s">
        <v>304</v>
      </c>
      <c r="CA28" s="227" t="s">
        <v>304</v>
      </c>
      <c r="CB28" s="227" t="s">
        <v>304</v>
      </c>
      <c r="CC28" s="227" t="s">
        <v>304</v>
      </c>
      <c r="CD28" s="227" t="s">
        <v>304</v>
      </c>
      <c r="CE28" s="227" t="s">
        <v>304</v>
      </c>
      <c r="CF28" s="227" t="s">
        <v>304</v>
      </c>
      <c r="CG28" s="227" t="s">
        <v>304</v>
      </c>
      <c r="CH28" s="227" t="s">
        <v>304</v>
      </c>
      <c r="CI28" s="227" t="s">
        <v>304</v>
      </c>
      <c r="CJ28" s="227" t="s">
        <v>304</v>
      </c>
      <c r="CK28" s="227" t="s">
        <v>304</v>
      </c>
    </row>
    <row r="29" spans="2:89" ht="15">
      <c r="B29" s="41" t="s">
        <v>727</v>
      </c>
      <c r="C29" s="94" t="s">
        <v>728</v>
      </c>
      <c r="D29" s="94" t="s">
        <v>127</v>
      </c>
      <c r="E29" s="227">
        <v>32019.47</v>
      </c>
      <c r="F29" s="227">
        <v>3395.51</v>
      </c>
      <c r="G29" s="227">
        <v>2743.06</v>
      </c>
      <c r="H29" s="227">
        <v>2721.1</v>
      </c>
      <c r="I29" s="227">
        <v>2698.74</v>
      </c>
      <c r="J29" s="227">
        <v>2487.5</v>
      </c>
      <c r="K29" s="227">
        <v>2377.15</v>
      </c>
      <c r="L29" s="227">
        <v>2411.04</v>
      </c>
      <c r="M29" s="227">
        <v>2376.87</v>
      </c>
      <c r="N29" s="227">
        <v>2603.92</v>
      </c>
      <c r="O29" s="227">
        <v>2615.56</v>
      </c>
      <c r="P29" s="227">
        <v>2947.15</v>
      </c>
      <c r="Q29" s="227">
        <v>2641.85</v>
      </c>
      <c r="R29" s="227">
        <v>32525.25</v>
      </c>
      <c r="S29" s="227">
        <v>2981.37</v>
      </c>
      <c r="T29" s="227">
        <v>2981.37</v>
      </c>
      <c r="U29" s="227">
        <v>2981.37</v>
      </c>
      <c r="V29" s="227">
        <v>2510.87</v>
      </c>
      <c r="W29" s="227">
        <v>2517.39</v>
      </c>
      <c r="X29" s="227">
        <v>2481.0700000000002</v>
      </c>
      <c r="Y29" s="227">
        <v>2650.22</v>
      </c>
      <c r="Z29" s="227">
        <v>2481.67</v>
      </c>
      <c r="AA29" s="227">
        <v>2567.35</v>
      </c>
      <c r="AB29" s="227">
        <v>2700.81</v>
      </c>
      <c r="AC29" s="227">
        <v>2804.32</v>
      </c>
      <c r="AD29" s="227">
        <v>2867.44</v>
      </c>
      <c r="AE29" s="227">
        <v>34582.28</v>
      </c>
      <c r="AF29" s="227">
        <v>3415.4</v>
      </c>
      <c r="AG29" s="227">
        <v>2547.86</v>
      </c>
      <c r="AH29" s="227">
        <v>2823.99</v>
      </c>
      <c r="AI29" s="227">
        <v>3153.05</v>
      </c>
      <c r="AJ29" s="227">
        <v>2582.06</v>
      </c>
      <c r="AK29" s="227">
        <v>2842.45</v>
      </c>
      <c r="AL29" s="227">
        <v>2637.38</v>
      </c>
      <c r="AM29" s="227">
        <v>2862.69</v>
      </c>
      <c r="AN29" s="227">
        <v>2619</v>
      </c>
      <c r="AO29" s="227">
        <v>2890.86</v>
      </c>
      <c r="AP29" s="227">
        <v>2844.82</v>
      </c>
      <c r="AQ29" s="227">
        <v>3362.71</v>
      </c>
      <c r="AR29" s="227">
        <v>36727.339999999997</v>
      </c>
      <c r="AS29" s="227">
        <v>3577.01</v>
      </c>
      <c r="AT29" s="227">
        <v>2792.28</v>
      </c>
      <c r="AU29" s="227">
        <v>2773.39</v>
      </c>
      <c r="AV29" s="227">
        <v>3023.66</v>
      </c>
      <c r="AW29" s="227">
        <v>2802.36</v>
      </c>
      <c r="AX29" s="227">
        <v>2671.93</v>
      </c>
      <c r="AY29" s="227">
        <v>3032.21</v>
      </c>
      <c r="AZ29" s="227">
        <v>2989.94</v>
      </c>
      <c r="BA29" s="227">
        <v>3316.02</v>
      </c>
      <c r="BB29" s="227">
        <v>3099.29</v>
      </c>
      <c r="BC29" s="227">
        <v>3506.55</v>
      </c>
      <c r="BD29" s="227">
        <v>3142.69</v>
      </c>
      <c r="BE29" s="227">
        <v>39564.449999999997</v>
      </c>
      <c r="BF29" s="227">
        <v>3649.56</v>
      </c>
      <c r="BG29" s="227">
        <v>2948.63</v>
      </c>
      <c r="BH29" s="227">
        <v>2833.7</v>
      </c>
      <c r="BI29" s="227">
        <v>3319.08</v>
      </c>
      <c r="BJ29" s="227">
        <v>3175.3</v>
      </c>
      <c r="BK29" s="227">
        <v>3404.18</v>
      </c>
      <c r="BL29" s="227">
        <v>3362.61</v>
      </c>
      <c r="BM29" s="227">
        <v>3218.6</v>
      </c>
      <c r="BN29" s="227">
        <v>3404.93</v>
      </c>
      <c r="BO29" s="227">
        <v>3371.22</v>
      </c>
      <c r="BP29" s="227">
        <v>3625.36</v>
      </c>
      <c r="BQ29" s="227">
        <v>3251.28</v>
      </c>
      <c r="BR29" s="227" t="s">
        <v>693</v>
      </c>
      <c r="BS29" s="227" t="s">
        <v>694</v>
      </c>
      <c r="BT29" s="227" t="s">
        <v>695</v>
      </c>
      <c r="BU29" s="227" t="s">
        <v>696</v>
      </c>
      <c r="BV29" s="227" t="s">
        <v>697</v>
      </c>
      <c r="BW29" s="227" t="s">
        <v>698</v>
      </c>
      <c r="BX29" s="227" t="s">
        <v>699</v>
      </c>
      <c r="BY29" s="227" t="s">
        <v>700</v>
      </c>
      <c r="BZ29" s="227" t="s">
        <v>701</v>
      </c>
      <c r="CA29" s="227" t="s">
        <v>702</v>
      </c>
      <c r="CB29" s="227" t="s">
        <v>703</v>
      </c>
      <c r="CC29" s="227" t="s">
        <v>704</v>
      </c>
      <c r="CD29" s="227" t="s">
        <v>705</v>
      </c>
      <c r="CE29" s="227" t="s">
        <v>706</v>
      </c>
      <c r="CF29" s="227" t="s">
        <v>707</v>
      </c>
      <c r="CG29" s="227" t="s">
        <v>708</v>
      </c>
      <c r="CH29" s="227" t="s">
        <v>709</v>
      </c>
      <c r="CI29" s="227" t="s">
        <v>710</v>
      </c>
      <c r="CJ29" s="227" t="s">
        <v>711</v>
      </c>
      <c r="CK29" s="227" t="s">
        <v>712</v>
      </c>
    </row>
    <row r="30" spans="2:89" ht="15">
      <c r="B30" s="41" t="s">
        <v>729</v>
      </c>
      <c r="C30" s="94" t="s">
        <v>730</v>
      </c>
      <c r="D30" s="94" t="s">
        <v>127</v>
      </c>
      <c r="E30" s="228" t="s">
        <v>304</v>
      </c>
      <c r="F30" s="228" t="s">
        <v>304</v>
      </c>
      <c r="G30" s="228" t="s">
        <v>304</v>
      </c>
      <c r="H30" s="228" t="s">
        <v>304</v>
      </c>
      <c r="I30" s="228" t="s">
        <v>304</v>
      </c>
      <c r="J30" s="228" t="s">
        <v>304</v>
      </c>
      <c r="K30" s="228" t="s">
        <v>304</v>
      </c>
      <c r="L30" s="228" t="s">
        <v>304</v>
      </c>
      <c r="M30" s="228" t="s">
        <v>304</v>
      </c>
      <c r="N30" s="228" t="s">
        <v>304</v>
      </c>
      <c r="O30" s="228" t="s">
        <v>304</v>
      </c>
      <c r="P30" s="228" t="s">
        <v>304</v>
      </c>
      <c r="Q30" s="228" t="s">
        <v>304</v>
      </c>
      <c r="R30" s="228" t="s">
        <v>304</v>
      </c>
      <c r="S30" s="228" t="s">
        <v>304</v>
      </c>
      <c r="T30" s="228" t="s">
        <v>304</v>
      </c>
      <c r="U30" s="228" t="s">
        <v>304</v>
      </c>
      <c r="V30" s="228" t="s">
        <v>304</v>
      </c>
      <c r="W30" s="228" t="s">
        <v>304</v>
      </c>
      <c r="X30" s="228" t="s">
        <v>304</v>
      </c>
      <c r="Y30" s="228" t="s">
        <v>304</v>
      </c>
      <c r="Z30" s="228" t="s">
        <v>304</v>
      </c>
      <c r="AA30" s="228" t="s">
        <v>304</v>
      </c>
      <c r="AB30" s="228" t="s">
        <v>304</v>
      </c>
      <c r="AC30" s="228" t="s">
        <v>304</v>
      </c>
      <c r="AD30" s="228" t="s">
        <v>304</v>
      </c>
      <c r="AE30" s="228" t="s">
        <v>304</v>
      </c>
      <c r="AF30" s="228" t="s">
        <v>304</v>
      </c>
      <c r="AG30" s="228" t="s">
        <v>304</v>
      </c>
      <c r="AH30" s="228" t="s">
        <v>304</v>
      </c>
      <c r="AI30" s="228" t="s">
        <v>304</v>
      </c>
      <c r="AJ30" s="228" t="s">
        <v>304</v>
      </c>
      <c r="AK30" s="228" t="s">
        <v>304</v>
      </c>
      <c r="AL30" s="228" t="s">
        <v>304</v>
      </c>
      <c r="AM30" s="228" t="s">
        <v>304</v>
      </c>
      <c r="AN30" s="228" t="s">
        <v>304</v>
      </c>
      <c r="AO30" s="228" t="s">
        <v>304</v>
      </c>
      <c r="AP30" s="228" t="s">
        <v>304</v>
      </c>
      <c r="AQ30" s="228" t="s">
        <v>304</v>
      </c>
      <c r="AR30" s="228" t="s">
        <v>304</v>
      </c>
      <c r="AS30" s="228" t="s">
        <v>304</v>
      </c>
      <c r="AT30" s="228" t="s">
        <v>304</v>
      </c>
      <c r="AU30" s="228" t="s">
        <v>304</v>
      </c>
      <c r="AV30" s="228" t="s">
        <v>304</v>
      </c>
      <c r="AW30" s="228" t="s">
        <v>304</v>
      </c>
      <c r="AX30" s="228" t="s">
        <v>304</v>
      </c>
      <c r="AY30" s="228" t="s">
        <v>304</v>
      </c>
      <c r="AZ30" s="228" t="s">
        <v>304</v>
      </c>
      <c r="BA30" s="228" t="s">
        <v>304</v>
      </c>
      <c r="BB30" s="228" t="s">
        <v>304</v>
      </c>
      <c r="BC30" s="228" t="s">
        <v>304</v>
      </c>
      <c r="BD30" s="228" t="s">
        <v>304</v>
      </c>
      <c r="BE30" s="228" t="s">
        <v>304</v>
      </c>
      <c r="BF30" s="228" t="s">
        <v>304</v>
      </c>
      <c r="BG30" s="228" t="s">
        <v>304</v>
      </c>
      <c r="BH30" s="228" t="s">
        <v>304</v>
      </c>
      <c r="BI30" s="228" t="s">
        <v>304</v>
      </c>
      <c r="BJ30" s="228" t="s">
        <v>304</v>
      </c>
      <c r="BK30" s="228" t="s">
        <v>304</v>
      </c>
      <c r="BL30" s="228" t="s">
        <v>304</v>
      </c>
      <c r="BM30" s="228" t="s">
        <v>304</v>
      </c>
      <c r="BN30" s="228" t="s">
        <v>304</v>
      </c>
      <c r="BO30" s="228" t="s">
        <v>304</v>
      </c>
      <c r="BP30" s="228" t="s">
        <v>304</v>
      </c>
      <c r="BQ30" s="228" t="s">
        <v>304</v>
      </c>
      <c r="BR30" s="228" t="s">
        <v>304</v>
      </c>
      <c r="BS30" s="228" t="s">
        <v>304</v>
      </c>
      <c r="BT30" s="228" t="s">
        <v>304</v>
      </c>
      <c r="BU30" s="228" t="s">
        <v>304</v>
      </c>
      <c r="BV30" s="228" t="s">
        <v>304</v>
      </c>
      <c r="BW30" s="228" t="s">
        <v>304</v>
      </c>
      <c r="BX30" s="228" t="s">
        <v>304</v>
      </c>
      <c r="BY30" s="228" t="s">
        <v>304</v>
      </c>
      <c r="BZ30" s="228" t="s">
        <v>304</v>
      </c>
      <c r="CA30" s="228" t="s">
        <v>304</v>
      </c>
      <c r="CB30" s="228" t="s">
        <v>304</v>
      </c>
      <c r="CC30" s="228" t="s">
        <v>304</v>
      </c>
      <c r="CD30" s="228" t="s">
        <v>304</v>
      </c>
      <c r="CE30" s="228" t="s">
        <v>304</v>
      </c>
      <c r="CF30" s="228" t="s">
        <v>304</v>
      </c>
      <c r="CG30" s="228" t="s">
        <v>304</v>
      </c>
      <c r="CH30" s="228" t="s">
        <v>304</v>
      </c>
      <c r="CI30" s="228" t="s">
        <v>304</v>
      </c>
      <c r="CJ30" s="228" t="s">
        <v>304</v>
      </c>
      <c r="CK30" s="228" t="s">
        <v>304</v>
      </c>
    </row>
    <row r="31" spans="2:89" ht="15">
      <c r="B31" s="41" t="s">
        <v>731</v>
      </c>
      <c r="C31" s="95" t="s">
        <v>732</v>
      </c>
      <c r="D31" s="95" t="s">
        <v>127</v>
      </c>
      <c r="E31" s="228" t="s">
        <v>304</v>
      </c>
      <c r="F31" s="228" t="s">
        <v>304</v>
      </c>
      <c r="G31" s="228" t="s">
        <v>304</v>
      </c>
      <c r="H31" s="228" t="s">
        <v>304</v>
      </c>
      <c r="I31" s="228" t="s">
        <v>304</v>
      </c>
      <c r="J31" s="228" t="s">
        <v>304</v>
      </c>
      <c r="K31" s="228" t="s">
        <v>304</v>
      </c>
      <c r="L31" s="228" t="s">
        <v>304</v>
      </c>
      <c r="M31" s="228" t="s">
        <v>304</v>
      </c>
      <c r="N31" s="228" t="s">
        <v>304</v>
      </c>
      <c r="O31" s="228" t="s">
        <v>304</v>
      </c>
      <c r="P31" s="228" t="s">
        <v>304</v>
      </c>
      <c r="Q31" s="228" t="s">
        <v>304</v>
      </c>
      <c r="R31" s="228" t="s">
        <v>304</v>
      </c>
      <c r="S31" s="228" t="s">
        <v>304</v>
      </c>
      <c r="T31" s="228" t="s">
        <v>304</v>
      </c>
      <c r="U31" s="228" t="s">
        <v>304</v>
      </c>
      <c r="V31" s="228" t="s">
        <v>304</v>
      </c>
      <c r="W31" s="228" t="s">
        <v>304</v>
      </c>
      <c r="X31" s="228" t="s">
        <v>304</v>
      </c>
      <c r="Y31" s="228" t="s">
        <v>304</v>
      </c>
      <c r="Z31" s="228" t="s">
        <v>304</v>
      </c>
      <c r="AA31" s="228" t="s">
        <v>304</v>
      </c>
      <c r="AB31" s="228" t="s">
        <v>304</v>
      </c>
      <c r="AC31" s="228" t="s">
        <v>304</v>
      </c>
      <c r="AD31" s="228" t="s">
        <v>304</v>
      </c>
      <c r="AE31" s="228" t="s">
        <v>304</v>
      </c>
      <c r="AF31" s="228" t="s">
        <v>304</v>
      </c>
      <c r="AG31" s="228" t="s">
        <v>304</v>
      </c>
      <c r="AH31" s="228" t="s">
        <v>304</v>
      </c>
      <c r="AI31" s="228" t="s">
        <v>304</v>
      </c>
      <c r="AJ31" s="228" t="s">
        <v>304</v>
      </c>
      <c r="AK31" s="228" t="s">
        <v>304</v>
      </c>
      <c r="AL31" s="228" t="s">
        <v>304</v>
      </c>
      <c r="AM31" s="228" t="s">
        <v>304</v>
      </c>
      <c r="AN31" s="228" t="s">
        <v>304</v>
      </c>
      <c r="AO31" s="228" t="s">
        <v>304</v>
      </c>
      <c r="AP31" s="228" t="s">
        <v>304</v>
      </c>
      <c r="AQ31" s="228" t="s">
        <v>304</v>
      </c>
      <c r="AR31" s="228" t="s">
        <v>304</v>
      </c>
      <c r="AS31" s="228" t="s">
        <v>304</v>
      </c>
      <c r="AT31" s="228" t="s">
        <v>304</v>
      </c>
      <c r="AU31" s="228" t="s">
        <v>304</v>
      </c>
      <c r="AV31" s="228" t="s">
        <v>304</v>
      </c>
      <c r="AW31" s="228" t="s">
        <v>304</v>
      </c>
      <c r="AX31" s="228" t="s">
        <v>304</v>
      </c>
      <c r="AY31" s="228" t="s">
        <v>304</v>
      </c>
      <c r="AZ31" s="228" t="s">
        <v>304</v>
      </c>
      <c r="BA31" s="228" t="s">
        <v>304</v>
      </c>
      <c r="BB31" s="228" t="s">
        <v>304</v>
      </c>
      <c r="BC31" s="228" t="s">
        <v>304</v>
      </c>
      <c r="BD31" s="228" t="s">
        <v>304</v>
      </c>
      <c r="BE31" s="228" t="s">
        <v>304</v>
      </c>
      <c r="BF31" s="228" t="s">
        <v>304</v>
      </c>
      <c r="BG31" s="228" t="s">
        <v>304</v>
      </c>
      <c r="BH31" s="228" t="s">
        <v>304</v>
      </c>
      <c r="BI31" s="228" t="s">
        <v>304</v>
      </c>
      <c r="BJ31" s="228" t="s">
        <v>304</v>
      </c>
      <c r="BK31" s="228" t="s">
        <v>304</v>
      </c>
      <c r="BL31" s="228" t="s">
        <v>304</v>
      </c>
      <c r="BM31" s="228" t="s">
        <v>304</v>
      </c>
      <c r="BN31" s="228" t="s">
        <v>304</v>
      </c>
      <c r="BO31" s="228" t="s">
        <v>304</v>
      </c>
      <c r="BP31" s="228" t="s">
        <v>304</v>
      </c>
      <c r="BQ31" s="228" t="s">
        <v>304</v>
      </c>
      <c r="BR31" s="228" t="s">
        <v>304</v>
      </c>
      <c r="BS31" s="228" t="s">
        <v>304</v>
      </c>
      <c r="BT31" s="228" t="s">
        <v>304</v>
      </c>
      <c r="BU31" s="228" t="s">
        <v>304</v>
      </c>
      <c r="BV31" s="228" t="s">
        <v>304</v>
      </c>
      <c r="BW31" s="228" t="s">
        <v>304</v>
      </c>
      <c r="BX31" s="228" t="s">
        <v>304</v>
      </c>
      <c r="BY31" s="228" t="s">
        <v>304</v>
      </c>
      <c r="BZ31" s="228" t="s">
        <v>304</v>
      </c>
      <c r="CA31" s="228" t="s">
        <v>304</v>
      </c>
      <c r="CB31" s="228" t="s">
        <v>304</v>
      </c>
      <c r="CC31" s="228" t="s">
        <v>304</v>
      </c>
      <c r="CD31" s="228" t="s">
        <v>304</v>
      </c>
      <c r="CE31" s="228" t="s">
        <v>304</v>
      </c>
      <c r="CF31" s="228" t="s">
        <v>304</v>
      </c>
      <c r="CG31" s="228" t="s">
        <v>304</v>
      </c>
      <c r="CH31" s="228" t="s">
        <v>304</v>
      </c>
      <c r="CI31" s="228" t="s">
        <v>304</v>
      </c>
      <c r="CJ31" s="228" t="s">
        <v>304</v>
      </c>
      <c r="CK31" s="228" t="s">
        <v>304</v>
      </c>
    </row>
    <row r="32" spans="2:89" ht="15">
      <c r="B32" s="41" t="s">
        <v>733</v>
      </c>
      <c r="C32" s="95" t="s">
        <v>734</v>
      </c>
      <c r="D32" s="95" t="s">
        <v>127</v>
      </c>
      <c r="E32" s="228" t="s">
        <v>304</v>
      </c>
      <c r="F32" s="228" t="s">
        <v>304</v>
      </c>
      <c r="G32" s="228" t="s">
        <v>304</v>
      </c>
      <c r="H32" s="228" t="s">
        <v>304</v>
      </c>
      <c r="I32" s="228" t="s">
        <v>304</v>
      </c>
      <c r="J32" s="228" t="s">
        <v>304</v>
      </c>
      <c r="K32" s="228" t="s">
        <v>304</v>
      </c>
      <c r="L32" s="228" t="s">
        <v>304</v>
      </c>
      <c r="M32" s="228" t="s">
        <v>304</v>
      </c>
      <c r="N32" s="228" t="s">
        <v>304</v>
      </c>
      <c r="O32" s="228" t="s">
        <v>304</v>
      </c>
      <c r="P32" s="228" t="s">
        <v>304</v>
      </c>
      <c r="Q32" s="228" t="s">
        <v>304</v>
      </c>
      <c r="R32" s="228" t="s">
        <v>304</v>
      </c>
      <c r="S32" s="228" t="s">
        <v>304</v>
      </c>
      <c r="T32" s="228" t="s">
        <v>304</v>
      </c>
      <c r="U32" s="228" t="s">
        <v>304</v>
      </c>
      <c r="V32" s="228" t="s">
        <v>304</v>
      </c>
      <c r="W32" s="228" t="s">
        <v>304</v>
      </c>
      <c r="X32" s="228" t="s">
        <v>304</v>
      </c>
      <c r="Y32" s="228" t="s">
        <v>304</v>
      </c>
      <c r="Z32" s="228" t="s">
        <v>304</v>
      </c>
      <c r="AA32" s="228" t="s">
        <v>304</v>
      </c>
      <c r="AB32" s="228" t="s">
        <v>304</v>
      </c>
      <c r="AC32" s="228" t="s">
        <v>304</v>
      </c>
      <c r="AD32" s="228" t="s">
        <v>304</v>
      </c>
      <c r="AE32" s="228" t="s">
        <v>304</v>
      </c>
      <c r="AF32" s="228" t="s">
        <v>304</v>
      </c>
      <c r="AG32" s="228" t="s">
        <v>304</v>
      </c>
      <c r="AH32" s="228" t="s">
        <v>304</v>
      </c>
      <c r="AI32" s="228" t="s">
        <v>304</v>
      </c>
      <c r="AJ32" s="228" t="s">
        <v>304</v>
      </c>
      <c r="AK32" s="228" t="s">
        <v>304</v>
      </c>
      <c r="AL32" s="228" t="s">
        <v>304</v>
      </c>
      <c r="AM32" s="228" t="s">
        <v>304</v>
      </c>
      <c r="AN32" s="228" t="s">
        <v>304</v>
      </c>
      <c r="AO32" s="228" t="s">
        <v>304</v>
      </c>
      <c r="AP32" s="228" t="s">
        <v>304</v>
      </c>
      <c r="AQ32" s="228" t="s">
        <v>304</v>
      </c>
      <c r="AR32" s="228" t="s">
        <v>304</v>
      </c>
      <c r="AS32" s="228" t="s">
        <v>304</v>
      </c>
      <c r="AT32" s="228" t="s">
        <v>304</v>
      </c>
      <c r="AU32" s="228" t="s">
        <v>304</v>
      </c>
      <c r="AV32" s="228" t="s">
        <v>304</v>
      </c>
      <c r="AW32" s="228" t="s">
        <v>304</v>
      </c>
      <c r="AX32" s="228" t="s">
        <v>304</v>
      </c>
      <c r="AY32" s="228" t="s">
        <v>304</v>
      </c>
      <c r="AZ32" s="228" t="s">
        <v>304</v>
      </c>
      <c r="BA32" s="228" t="s">
        <v>304</v>
      </c>
      <c r="BB32" s="228" t="s">
        <v>304</v>
      </c>
      <c r="BC32" s="228" t="s">
        <v>304</v>
      </c>
      <c r="BD32" s="228" t="s">
        <v>304</v>
      </c>
      <c r="BE32" s="228" t="s">
        <v>304</v>
      </c>
      <c r="BF32" s="228" t="s">
        <v>304</v>
      </c>
      <c r="BG32" s="228" t="s">
        <v>304</v>
      </c>
      <c r="BH32" s="228" t="s">
        <v>304</v>
      </c>
      <c r="BI32" s="228" t="s">
        <v>304</v>
      </c>
      <c r="BJ32" s="228" t="s">
        <v>304</v>
      </c>
      <c r="BK32" s="228" t="s">
        <v>304</v>
      </c>
      <c r="BL32" s="228" t="s">
        <v>304</v>
      </c>
      <c r="BM32" s="228" t="s">
        <v>304</v>
      </c>
      <c r="BN32" s="228" t="s">
        <v>304</v>
      </c>
      <c r="BO32" s="228" t="s">
        <v>304</v>
      </c>
      <c r="BP32" s="228" t="s">
        <v>304</v>
      </c>
      <c r="BQ32" s="228" t="s">
        <v>304</v>
      </c>
      <c r="BR32" s="228" t="s">
        <v>304</v>
      </c>
      <c r="BS32" s="228" t="s">
        <v>304</v>
      </c>
      <c r="BT32" s="228" t="s">
        <v>304</v>
      </c>
      <c r="BU32" s="228" t="s">
        <v>304</v>
      </c>
      <c r="BV32" s="228" t="s">
        <v>304</v>
      </c>
      <c r="BW32" s="228" t="s">
        <v>304</v>
      </c>
      <c r="BX32" s="228" t="s">
        <v>304</v>
      </c>
      <c r="BY32" s="228" t="s">
        <v>304</v>
      </c>
      <c r="BZ32" s="228" t="s">
        <v>304</v>
      </c>
      <c r="CA32" s="228" t="s">
        <v>304</v>
      </c>
      <c r="CB32" s="228" t="s">
        <v>304</v>
      </c>
      <c r="CC32" s="228" t="s">
        <v>304</v>
      </c>
      <c r="CD32" s="228" t="s">
        <v>304</v>
      </c>
      <c r="CE32" s="228" t="s">
        <v>304</v>
      </c>
      <c r="CF32" s="228" t="s">
        <v>304</v>
      </c>
      <c r="CG32" s="228" t="s">
        <v>304</v>
      </c>
      <c r="CH32" s="228" t="s">
        <v>304</v>
      </c>
      <c r="CI32" s="228" t="s">
        <v>304</v>
      </c>
      <c r="CJ32" s="228" t="s">
        <v>304</v>
      </c>
      <c r="CK32" s="228" t="s">
        <v>304</v>
      </c>
    </row>
    <row r="33" spans="2:89" ht="15">
      <c r="B33" s="41" t="s">
        <v>735</v>
      </c>
      <c r="C33" s="94" t="s">
        <v>736</v>
      </c>
      <c r="D33" s="94" t="s">
        <v>127</v>
      </c>
      <c r="E33" s="226">
        <v>280</v>
      </c>
      <c r="F33" s="226">
        <v>31.54</v>
      </c>
      <c r="G33" s="226">
        <v>23.51</v>
      </c>
      <c r="H33" s="226">
        <v>29.18</v>
      </c>
      <c r="I33" s="226">
        <v>25.48</v>
      </c>
      <c r="J33" s="226">
        <v>29.49</v>
      </c>
      <c r="K33" s="226">
        <v>28.86</v>
      </c>
      <c r="L33" s="226">
        <v>18.670000000000002</v>
      </c>
      <c r="M33" s="226">
        <v>18.09</v>
      </c>
      <c r="N33" s="226">
        <v>19.23</v>
      </c>
      <c r="O33" s="226">
        <v>15.56</v>
      </c>
      <c r="P33" s="226">
        <v>20.83</v>
      </c>
      <c r="Q33" s="226">
        <v>19.579999999999998</v>
      </c>
      <c r="R33" s="226" t="s">
        <v>304</v>
      </c>
      <c r="S33" s="226" t="s">
        <v>304</v>
      </c>
      <c r="T33" s="226" t="s">
        <v>304</v>
      </c>
      <c r="U33" s="226" t="s">
        <v>304</v>
      </c>
      <c r="V33" s="226" t="s">
        <v>304</v>
      </c>
      <c r="W33" s="226" t="s">
        <v>304</v>
      </c>
      <c r="X33" s="226" t="s">
        <v>304</v>
      </c>
      <c r="Y33" s="226" t="s">
        <v>304</v>
      </c>
      <c r="Z33" s="226" t="s">
        <v>304</v>
      </c>
      <c r="AA33" s="226" t="s">
        <v>304</v>
      </c>
      <c r="AB33" s="226" t="s">
        <v>304</v>
      </c>
      <c r="AC33" s="226" t="s">
        <v>304</v>
      </c>
      <c r="AD33" s="226" t="s">
        <v>304</v>
      </c>
      <c r="AE33" s="226" t="s">
        <v>304</v>
      </c>
      <c r="AF33" s="226" t="s">
        <v>304</v>
      </c>
      <c r="AG33" s="226" t="s">
        <v>304</v>
      </c>
      <c r="AH33" s="226" t="s">
        <v>304</v>
      </c>
      <c r="AI33" s="226" t="s">
        <v>304</v>
      </c>
      <c r="AJ33" s="226" t="s">
        <v>304</v>
      </c>
      <c r="AK33" s="226" t="s">
        <v>304</v>
      </c>
      <c r="AL33" s="226" t="s">
        <v>304</v>
      </c>
      <c r="AM33" s="226" t="s">
        <v>304</v>
      </c>
      <c r="AN33" s="226" t="s">
        <v>304</v>
      </c>
      <c r="AO33" s="226" t="s">
        <v>304</v>
      </c>
      <c r="AP33" s="226" t="s">
        <v>304</v>
      </c>
      <c r="AQ33" s="226" t="s">
        <v>304</v>
      </c>
      <c r="AR33" s="226" t="s">
        <v>304</v>
      </c>
      <c r="AS33" s="226" t="s">
        <v>304</v>
      </c>
      <c r="AT33" s="226" t="s">
        <v>304</v>
      </c>
      <c r="AU33" s="226" t="s">
        <v>304</v>
      </c>
      <c r="AV33" s="226" t="s">
        <v>304</v>
      </c>
      <c r="AW33" s="226" t="s">
        <v>304</v>
      </c>
      <c r="AX33" s="226" t="s">
        <v>304</v>
      </c>
      <c r="AY33" s="226" t="s">
        <v>304</v>
      </c>
      <c r="AZ33" s="226" t="s">
        <v>304</v>
      </c>
      <c r="BA33" s="226" t="s">
        <v>304</v>
      </c>
      <c r="BB33" s="226" t="s">
        <v>304</v>
      </c>
      <c r="BC33" s="226" t="s">
        <v>304</v>
      </c>
      <c r="BD33" s="226" t="s">
        <v>304</v>
      </c>
      <c r="BE33" s="226" t="s">
        <v>304</v>
      </c>
      <c r="BF33" s="226" t="s">
        <v>304</v>
      </c>
      <c r="BG33" s="226" t="s">
        <v>304</v>
      </c>
      <c r="BH33" s="226" t="s">
        <v>304</v>
      </c>
      <c r="BI33" s="226" t="s">
        <v>304</v>
      </c>
      <c r="BJ33" s="226" t="s">
        <v>304</v>
      </c>
      <c r="BK33" s="226" t="s">
        <v>304</v>
      </c>
      <c r="BL33" s="226" t="s">
        <v>304</v>
      </c>
      <c r="BM33" s="226" t="s">
        <v>304</v>
      </c>
      <c r="BN33" s="226" t="s">
        <v>304</v>
      </c>
      <c r="BO33" s="226" t="s">
        <v>304</v>
      </c>
      <c r="BP33" s="226" t="s">
        <v>304</v>
      </c>
      <c r="BQ33" s="226" t="s">
        <v>304</v>
      </c>
      <c r="BR33" s="226" t="s">
        <v>304</v>
      </c>
      <c r="BS33" s="226" t="s">
        <v>304</v>
      </c>
      <c r="BT33" s="226" t="s">
        <v>304</v>
      </c>
      <c r="BU33" s="226" t="s">
        <v>304</v>
      </c>
      <c r="BV33" s="226" t="s">
        <v>304</v>
      </c>
      <c r="BW33" s="226" t="s">
        <v>304</v>
      </c>
      <c r="BX33" s="226" t="s">
        <v>304</v>
      </c>
      <c r="BY33" s="226" t="s">
        <v>304</v>
      </c>
      <c r="BZ33" s="226" t="s">
        <v>304</v>
      </c>
      <c r="CA33" s="226" t="s">
        <v>304</v>
      </c>
      <c r="CB33" s="226" t="s">
        <v>304</v>
      </c>
      <c r="CC33" s="226" t="s">
        <v>304</v>
      </c>
      <c r="CD33" s="226" t="s">
        <v>304</v>
      </c>
      <c r="CE33" s="226" t="s">
        <v>304</v>
      </c>
      <c r="CF33" s="226" t="s">
        <v>304</v>
      </c>
      <c r="CG33" s="226" t="s">
        <v>304</v>
      </c>
      <c r="CH33" s="226" t="s">
        <v>304</v>
      </c>
      <c r="CI33" s="226" t="s">
        <v>304</v>
      </c>
      <c r="CJ33" s="226" t="s">
        <v>304</v>
      </c>
      <c r="CK33" s="226" t="s">
        <v>304</v>
      </c>
    </row>
    <row r="34" spans="2:89" ht="15">
      <c r="B34" s="39" t="s">
        <v>737</v>
      </c>
      <c r="C34" s="93" t="s">
        <v>738</v>
      </c>
      <c r="D34" s="93" t="s">
        <v>127</v>
      </c>
      <c r="E34" s="228">
        <v>32970.86</v>
      </c>
      <c r="F34" s="228">
        <v>2904.03</v>
      </c>
      <c r="G34" s="228">
        <v>3029.32</v>
      </c>
      <c r="H34" s="228">
        <v>3615.19</v>
      </c>
      <c r="I34" s="228">
        <v>3058.23</v>
      </c>
      <c r="J34" s="228">
        <v>2895.36</v>
      </c>
      <c r="K34" s="228">
        <v>2953.02</v>
      </c>
      <c r="L34" s="228">
        <v>2504.2800000000002</v>
      </c>
      <c r="M34" s="228">
        <v>2715.29</v>
      </c>
      <c r="N34" s="228">
        <v>2226.35</v>
      </c>
      <c r="O34" s="228">
        <v>2162.11</v>
      </c>
      <c r="P34" s="228">
        <v>2172.42</v>
      </c>
      <c r="Q34" s="228">
        <v>2735.23</v>
      </c>
      <c r="R34" s="228">
        <v>19332.25</v>
      </c>
      <c r="S34" s="228">
        <v>3710.73</v>
      </c>
      <c r="T34" s="228">
        <v>3710.73</v>
      </c>
      <c r="U34" s="228">
        <v>3710.73</v>
      </c>
      <c r="V34" s="228">
        <v>785.06</v>
      </c>
      <c r="W34" s="228">
        <v>785.06</v>
      </c>
      <c r="X34" s="228">
        <v>785.06</v>
      </c>
      <c r="Y34" s="228">
        <v>600.16999999999996</v>
      </c>
      <c r="Z34" s="228">
        <v>757.12</v>
      </c>
      <c r="AA34" s="228">
        <v>591.6</v>
      </c>
      <c r="AB34" s="228">
        <v>769.29</v>
      </c>
      <c r="AC34" s="228">
        <v>1315.23</v>
      </c>
      <c r="AD34" s="228">
        <v>1811.49</v>
      </c>
      <c r="AE34" s="228">
        <v>26626.35</v>
      </c>
      <c r="AF34" s="228">
        <v>1412.19</v>
      </c>
      <c r="AG34" s="228">
        <v>1203.8499999999999</v>
      </c>
      <c r="AH34" s="228">
        <v>1500.14</v>
      </c>
      <c r="AI34" s="228">
        <v>1718.56</v>
      </c>
      <c r="AJ34" s="228">
        <v>2021.65</v>
      </c>
      <c r="AK34" s="228">
        <v>2252.85</v>
      </c>
      <c r="AL34" s="228">
        <v>2719.52</v>
      </c>
      <c r="AM34" s="228">
        <v>2958.28</v>
      </c>
      <c r="AN34" s="228">
        <v>2546.27</v>
      </c>
      <c r="AO34" s="228">
        <v>2161.87</v>
      </c>
      <c r="AP34" s="228">
        <v>2727.92</v>
      </c>
      <c r="AQ34" s="228">
        <v>3403.23</v>
      </c>
      <c r="AR34" s="228">
        <v>46704.29</v>
      </c>
      <c r="AS34" s="228">
        <v>3054.14</v>
      </c>
      <c r="AT34" s="228">
        <v>3139.57</v>
      </c>
      <c r="AU34" s="228">
        <v>3656.48</v>
      </c>
      <c r="AV34" s="228">
        <v>4321.2</v>
      </c>
      <c r="AW34" s="228">
        <v>4131.25</v>
      </c>
      <c r="AX34" s="228">
        <v>4240.8100000000004</v>
      </c>
      <c r="AY34" s="228">
        <v>4347.97</v>
      </c>
      <c r="AZ34" s="228">
        <v>4634.8</v>
      </c>
      <c r="BA34" s="228">
        <v>3954.47</v>
      </c>
      <c r="BB34" s="228">
        <v>3509.06</v>
      </c>
      <c r="BC34" s="228">
        <v>3508.31</v>
      </c>
      <c r="BD34" s="228">
        <v>4206.22</v>
      </c>
      <c r="BE34" s="228">
        <v>44692.81</v>
      </c>
      <c r="BF34" s="228">
        <v>3498.48</v>
      </c>
      <c r="BG34" s="228">
        <v>4251.3500000000004</v>
      </c>
      <c r="BH34" s="228">
        <v>4300.8999999999996</v>
      </c>
      <c r="BI34" s="228">
        <v>4404.22</v>
      </c>
      <c r="BJ34" s="228">
        <v>3809.53</v>
      </c>
      <c r="BK34" s="228">
        <v>3561.88</v>
      </c>
      <c r="BL34" s="228">
        <v>3820.55</v>
      </c>
      <c r="BM34" s="228">
        <v>3893.86</v>
      </c>
      <c r="BN34" s="228">
        <v>3416.5</v>
      </c>
      <c r="BO34" s="228">
        <v>2811.92</v>
      </c>
      <c r="BP34" s="228">
        <v>2994.9</v>
      </c>
      <c r="BQ34" s="228">
        <v>3928.73</v>
      </c>
      <c r="BR34" s="228" t="s">
        <v>739</v>
      </c>
      <c r="BS34" s="228" t="s">
        <v>740</v>
      </c>
      <c r="BT34" s="228" t="s">
        <v>741</v>
      </c>
      <c r="BU34" s="228" t="s">
        <v>742</v>
      </c>
      <c r="BV34" s="228" t="s">
        <v>743</v>
      </c>
      <c r="BW34" s="228" t="s">
        <v>744</v>
      </c>
      <c r="BX34" s="228" t="s">
        <v>745</v>
      </c>
      <c r="BY34" s="228" t="s">
        <v>746</v>
      </c>
      <c r="BZ34" s="228" t="s">
        <v>747</v>
      </c>
      <c r="CA34" s="228" t="s">
        <v>748</v>
      </c>
      <c r="CB34" s="228" t="s">
        <v>749</v>
      </c>
      <c r="CC34" s="228" t="s">
        <v>750</v>
      </c>
      <c r="CD34" s="228" t="s">
        <v>751</v>
      </c>
      <c r="CE34" s="228" t="s">
        <v>752</v>
      </c>
      <c r="CF34" s="228" t="s">
        <v>753</v>
      </c>
      <c r="CG34" s="228" t="s">
        <v>754</v>
      </c>
      <c r="CH34" s="228" t="s">
        <v>755</v>
      </c>
      <c r="CI34" s="228" t="s">
        <v>756</v>
      </c>
      <c r="CJ34" s="228" t="s">
        <v>757</v>
      </c>
      <c r="CK34" s="228" t="s">
        <v>758</v>
      </c>
    </row>
    <row r="35" spans="2:89" ht="15">
      <c r="B35" s="41" t="s">
        <v>759</v>
      </c>
      <c r="C35" s="94" t="s">
        <v>760</v>
      </c>
      <c r="D35" s="94" t="s">
        <v>127</v>
      </c>
      <c r="E35" s="227">
        <v>87.64</v>
      </c>
      <c r="F35" s="227">
        <v>13.64</v>
      </c>
      <c r="G35" s="227">
        <v>13.64</v>
      </c>
      <c r="H35" s="227">
        <v>13.64</v>
      </c>
      <c r="I35" s="227" t="s">
        <v>304</v>
      </c>
      <c r="J35" s="227" t="s">
        <v>304</v>
      </c>
      <c r="K35" s="227" t="s">
        <v>304</v>
      </c>
      <c r="L35" s="227" t="s">
        <v>304</v>
      </c>
      <c r="M35" s="227" t="s">
        <v>304</v>
      </c>
      <c r="N35" s="227" t="s">
        <v>304</v>
      </c>
      <c r="O35" s="227">
        <v>15.58</v>
      </c>
      <c r="P35" s="227">
        <v>15.58</v>
      </c>
      <c r="Q35" s="227">
        <v>15.58</v>
      </c>
      <c r="R35" s="227">
        <v>77.44</v>
      </c>
      <c r="S35" s="227">
        <v>8.3000000000000007</v>
      </c>
      <c r="T35" s="227">
        <v>8.3000000000000007</v>
      </c>
      <c r="U35" s="227">
        <v>8.3000000000000007</v>
      </c>
      <c r="V35" s="227">
        <v>3.13</v>
      </c>
      <c r="W35" s="227">
        <v>3.13</v>
      </c>
      <c r="X35" s="227">
        <v>3.13</v>
      </c>
      <c r="Y35" s="227">
        <v>7.78</v>
      </c>
      <c r="Z35" s="227">
        <v>7.78</v>
      </c>
      <c r="AA35" s="227">
        <v>7.78</v>
      </c>
      <c r="AB35" s="227">
        <v>6.6</v>
      </c>
      <c r="AC35" s="227">
        <v>6.6</v>
      </c>
      <c r="AD35" s="227">
        <v>6.6</v>
      </c>
      <c r="AE35" s="227">
        <v>4128.4799999999996</v>
      </c>
      <c r="AF35" s="227">
        <v>328.3</v>
      </c>
      <c r="AG35" s="227">
        <v>328.3</v>
      </c>
      <c r="AH35" s="227">
        <v>328.3</v>
      </c>
      <c r="AI35" s="227">
        <v>344.41</v>
      </c>
      <c r="AJ35" s="227">
        <v>344.41</v>
      </c>
      <c r="AK35" s="227">
        <v>344.41</v>
      </c>
      <c r="AL35" s="227">
        <v>383.96</v>
      </c>
      <c r="AM35" s="227">
        <v>383.96</v>
      </c>
      <c r="AN35" s="227">
        <v>383.96</v>
      </c>
      <c r="AO35" s="227">
        <v>319.5</v>
      </c>
      <c r="AP35" s="227">
        <v>319.5</v>
      </c>
      <c r="AQ35" s="227">
        <v>319.5</v>
      </c>
      <c r="AR35" s="227">
        <v>73.58</v>
      </c>
      <c r="AS35" s="227">
        <v>6.93</v>
      </c>
      <c r="AT35" s="227">
        <v>6.93</v>
      </c>
      <c r="AU35" s="227">
        <v>6.93</v>
      </c>
      <c r="AV35" s="227">
        <v>2.09</v>
      </c>
      <c r="AW35" s="227">
        <v>2.09</v>
      </c>
      <c r="AX35" s="227">
        <v>2.09</v>
      </c>
      <c r="AY35" s="227">
        <v>7.55</v>
      </c>
      <c r="AZ35" s="227">
        <v>7.55</v>
      </c>
      <c r="BA35" s="227">
        <v>7.55</v>
      </c>
      <c r="BB35" s="227">
        <v>7.96</v>
      </c>
      <c r="BC35" s="227">
        <v>7.96</v>
      </c>
      <c r="BD35" s="227">
        <v>7.96</v>
      </c>
      <c r="BE35" s="227">
        <v>94.53</v>
      </c>
      <c r="BF35" s="227">
        <v>7.41</v>
      </c>
      <c r="BG35" s="227">
        <v>7.41</v>
      </c>
      <c r="BH35" s="227">
        <v>7.41</v>
      </c>
      <c r="BI35" s="227">
        <v>8.32</v>
      </c>
      <c r="BJ35" s="227">
        <v>8.32</v>
      </c>
      <c r="BK35" s="227">
        <v>8.32</v>
      </c>
      <c r="BL35" s="227">
        <v>6.68</v>
      </c>
      <c r="BM35" s="227">
        <v>6.68</v>
      </c>
      <c r="BN35" s="227">
        <v>6.68</v>
      </c>
      <c r="BO35" s="227">
        <v>9.11</v>
      </c>
      <c r="BP35" s="227">
        <v>9.11</v>
      </c>
      <c r="BQ35" s="227">
        <v>9.11</v>
      </c>
      <c r="BR35" s="227">
        <v>93.95</v>
      </c>
      <c r="BS35" s="227">
        <v>9.41</v>
      </c>
      <c r="BT35" s="227">
        <v>9.41</v>
      </c>
      <c r="BU35" s="227">
        <v>9.41</v>
      </c>
      <c r="BV35" s="227">
        <v>7.47</v>
      </c>
      <c r="BW35" s="227">
        <v>7.47</v>
      </c>
      <c r="BX35" s="227">
        <v>7.47</v>
      </c>
      <c r="BY35" s="227">
        <v>6.8</v>
      </c>
      <c r="BZ35" s="227">
        <v>6.8</v>
      </c>
      <c r="CA35" s="227">
        <v>6.8</v>
      </c>
      <c r="CB35" s="227">
        <v>7.63</v>
      </c>
      <c r="CC35" s="227">
        <v>7.63</v>
      </c>
      <c r="CD35" s="227">
        <v>7.63</v>
      </c>
      <c r="CE35" s="227" t="s">
        <v>761</v>
      </c>
      <c r="CF35" s="227" t="s">
        <v>762</v>
      </c>
      <c r="CG35" s="227" t="s">
        <v>763</v>
      </c>
      <c r="CH35" s="227" t="s">
        <v>764</v>
      </c>
      <c r="CI35" s="227" t="s">
        <v>765</v>
      </c>
      <c r="CJ35" s="227" t="s">
        <v>766</v>
      </c>
      <c r="CK35" s="227" t="s">
        <v>767</v>
      </c>
    </row>
    <row r="36" spans="2:89" ht="15">
      <c r="B36" s="41" t="s">
        <v>768</v>
      </c>
      <c r="C36" s="94" t="s">
        <v>769</v>
      </c>
      <c r="D36" s="94" t="s">
        <v>127</v>
      </c>
      <c r="E36" s="227">
        <v>0.82</v>
      </c>
      <c r="F36" s="227">
        <v>0.12</v>
      </c>
      <c r="G36" s="227">
        <v>0.12</v>
      </c>
      <c r="H36" s="227">
        <v>0.12</v>
      </c>
      <c r="I36" s="227" t="s">
        <v>304</v>
      </c>
      <c r="J36" s="227" t="s">
        <v>304</v>
      </c>
      <c r="K36" s="227" t="s">
        <v>304</v>
      </c>
      <c r="L36" s="227" t="s">
        <v>304</v>
      </c>
      <c r="M36" s="227" t="s">
        <v>304</v>
      </c>
      <c r="N36" s="227" t="s">
        <v>304</v>
      </c>
      <c r="O36" s="227">
        <v>0.15</v>
      </c>
      <c r="P36" s="227">
        <v>0.15</v>
      </c>
      <c r="Q36" s="227">
        <v>0.15</v>
      </c>
      <c r="R36" s="227">
        <v>6503.68</v>
      </c>
      <c r="S36" s="227">
        <v>500.58</v>
      </c>
      <c r="T36" s="227">
        <v>500.58</v>
      </c>
      <c r="U36" s="227">
        <v>500.58</v>
      </c>
      <c r="V36" s="227">
        <v>544.38</v>
      </c>
      <c r="W36" s="227">
        <v>544.38</v>
      </c>
      <c r="X36" s="227">
        <v>544.38</v>
      </c>
      <c r="Y36" s="227">
        <v>536.34</v>
      </c>
      <c r="Z36" s="227">
        <v>536.34</v>
      </c>
      <c r="AA36" s="227">
        <v>536.34</v>
      </c>
      <c r="AB36" s="227">
        <v>586.59</v>
      </c>
      <c r="AC36" s="227">
        <v>586.59</v>
      </c>
      <c r="AD36" s="227">
        <v>586.59</v>
      </c>
      <c r="AE36" s="227">
        <v>3033.53</v>
      </c>
      <c r="AF36" s="227">
        <v>60.12</v>
      </c>
      <c r="AG36" s="227">
        <v>60.12</v>
      </c>
      <c r="AH36" s="227">
        <v>60.12</v>
      </c>
      <c r="AI36" s="227">
        <v>210.18</v>
      </c>
      <c r="AJ36" s="227">
        <v>210.18</v>
      </c>
      <c r="AK36" s="227">
        <v>210.18</v>
      </c>
      <c r="AL36" s="227">
        <v>389.37</v>
      </c>
      <c r="AM36" s="227">
        <v>389.37</v>
      </c>
      <c r="AN36" s="227">
        <v>389.37</v>
      </c>
      <c r="AO36" s="227">
        <v>351.51</v>
      </c>
      <c r="AP36" s="227">
        <v>351.51</v>
      </c>
      <c r="AQ36" s="227">
        <v>351.51</v>
      </c>
      <c r="AR36" s="227">
        <v>7762.23</v>
      </c>
      <c r="AS36" s="227">
        <v>404.23</v>
      </c>
      <c r="AT36" s="227">
        <v>404.23</v>
      </c>
      <c r="AU36" s="227">
        <v>404.23</v>
      </c>
      <c r="AV36" s="227">
        <v>696.21</v>
      </c>
      <c r="AW36" s="227">
        <v>696.21</v>
      </c>
      <c r="AX36" s="227">
        <v>696.21</v>
      </c>
      <c r="AY36" s="227">
        <v>757.91</v>
      </c>
      <c r="AZ36" s="227">
        <v>757.91</v>
      </c>
      <c r="BA36" s="227">
        <v>757.91</v>
      </c>
      <c r="BB36" s="227">
        <v>729.06</v>
      </c>
      <c r="BC36" s="227">
        <v>729.06</v>
      </c>
      <c r="BD36" s="227">
        <v>729.06</v>
      </c>
      <c r="BE36" s="227">
        <v>6295.06</v>
      </c>
      <c r="BF36" s="227">
        <v>321.14</v>
      </c>
      <c r="BG36" s="227">
        <v>321.14</v>
      </c>
      <c r="BH36" s="227">
        <v>321.14</v>
      </c>
      <c r="BI36" s="227">
        <v>646.16</v>
      </c>
      <c r="BJ36" s="227">
        <v>646.16</v>
      </c>
      <c r="BK36" s="227">
        <v>646.16</v>
      </c>
      <c r="BL36" s="227">
        <v>640.64</v>
      </c>
      <c r="BM36" s="227">
        <v>640.64</v>
      </c>
      <c r="BN36" s="227">
        <v>640.64</v>
      </c>
      <c r="BO36" s="227">
        <v>490.41</v>
      </c>
      <c r="BP36" s="227">
        <v>490.41</v>
      </c>
      <c r="BQ36" s="227">
        <v>490.41</v>
      </c>
      <c r="BR36" s="227" t="s">
        <v>770</v>
      </c>
      <c r="BS36" s="227">
        <v>342.42</v>
      </c>
      <c r="BT36" s="227">
        <v>342.42</v>
      </c>
      <c r="BU36" s="227">
        <v>342.42</v>
      </c>
      <c r="BV36" s="227">
        <v>454.91</v>
      </c>
      <c r="BW36" s="227">
        <v>454.91</v>
      </c>
      <c r="BX36" s="227">
        <v>454.91</v>
      </c>
      <c r="BY36" s="227">
        <v>586.49</v>
      </c>
      <c r="BZ36" s="227">
        <v>586.49</v>
      </c>
      <c r="CA36" s="227">
        <v>586.49</v>
      </c>
      <c r="CB36" s="227">
        <v>563.34</v>
      </c>
      <c r="CC36" s="227">
        <v>563.34</v>
      </c>
      <c r="CD36" s="227">
        <v>563.34</v>
      </c>
      <c r="CE36" s="227" t="s">
        <v>771</v>
      </c>
      <c r="CF36" s="227">
        <v>239.68</v>
      </c>
      <c r="CG36" s="227">
        <v>239.68</v>
      </c>
      <c r="CH36" s="227">
        <v>239.68</v>
      </c>
      <c r="CI36" s="227">
        <v>280.04000000000002</v>
      </c>
      <c r="CJ36" s="227">
        <v>280.04000000000002</v>
      </c>
      <c r="CK36" s="227">
        <v>280.04000000000002</v>
      </c>
    </row>
    <row r="37" spans="2:89" ht="15">
      <c r="B37" s="41" t="s">
        <v>772</v>
      </c>
      <c r="C37" s="94" t="s">
        <v>773</v>
      </c>
      <c r="D37" s="94" t="s">
        <v>127</v>
      </c>
      <c r="E37" s="226" t="s">
        <v>304</v>
      </c>
      <c r="F37" s="226" t="s">
        <v>304</v>
      </c>
      <c r="G37" s="226" t="s">
        <v>304</v>
      </c>
      <c r="H37" s="226" t="s">
        <v>304</v>
      </c>
      <c r="I37" s="226" t="s">
        <v>304</v>
      </c>
      <c r="J37" s="226" t="s">
        <v>304</v>
      </c>
      <c r="K37" s="226" t="s">
        <v>304</v>
      </c>
      <c r="L37" s="226" t="s">
        <v>304</v>
      </c>
      <c r="M37" s="226" t="s">
        <v>304</v>
      </c>
      <c r="N37" s="226" t="s">
        <v>304</v>
      </c>
      <c r="O37" s="226" t="s">
        <v>304</v>
      </c>
      <c r="P37" s="226" t="s">
        <v>304</v>
      </c>
      <c r="Q37" s="226" t="s">
        <v>304</v>
      </c>
      <c r="R37" s="226" t="s">
        <v>304</v>
      </c>
      <c r="S37" s="226" t="s">
        <v>304</v>
      </c>
      <c r="T37" s="226" t="s">
        <v>304</v>
      </c>
      <c r="U37" s="226" t="s">
        <v>304</v>
      </c>
      <c r="V37" s="226" t="s">
        <v>304</v>
      </c>
      <c r="W37" s="226" t="s">
        <v>304</v>
      </c>
      <c r="X37" s="226" t="s">
        <v>304</v>
      </c>
      <c r="Y37" s="226" t="s">
        <v>304</v>
      </c>
      <c r="Z37" s="226" t="s">
        <v>304</v>
      </c>
      <c r="AA37" s="226" t="s">
        <v>304</v>
      </c>
      <c r="AB37" s="226" t="s">
        <v>304</v>
      </c>
      <c r="AC37" s="226" t="s">
        <v>304</v>
      </c>
      <c r="AD37" s="226" t="s">
        <v>304</v>
      </c>
      <c r="AE37" s="226" t="s">
        <v>304</v>
      </c>
      <c r="AF37" s="226" t="s">
        <v>304</v>
      </c>
      <c r="AG37" s="226" t="s">
        <v>304</v>
      </c>
      <c r="AH37" s="226" t="s">
        <v>304</v>
      </c>
      <c r="AI37" s="226" t="s">
        <v>304</v>
      </c>
      <c r="AJ37" s="226" t="s">
        <v>304</v>
      </c>
      <c r="AK37" s="226" t="s">
        <v>304</v>
      </c>
      <c r="AL37" s="226" t="s">
        <v>304</v>
      </c>
      <c r="AM37" s="226" t="s">
        <v>304</v>
      </c>
      <c r="AN37" s="226" t="s">
        <v>304</v>
      </c>
      <c r="AO37" s="226" t="s">
        <v>304</v>
      </c>
      <c r="AP37" s="226" t="s">
        <v>304</v>
      </c>
      <c r="AQ37" s="226" t="s">
        <v>304</v>
      </c>
      <c r="AR37" s="226" t="s">
        <v>304</v>
      </c>
      <c r="AS37" s="226" t="s">
        <v>304</v>
      </c>
      <c r="AT37" s="226" t="s">
        <v>304</v>
      </c>
      <c r="AU37" s="226" t="s">
        <v>304</v>
      </c>
      <c r="AV37" s="226" t="s">
        <v>304</v>
      </c>
      <c r="AW37" s="226" t="s">
        <v>304</v>
      </c>
      <c r="AX37" s="226" t="s">
        <v>304</v>
      </c>
      <c r="AY37" s="226" t="s">
        <v>304</v>
      </c>
      <c r="AZ37" s="226" t="s">
        <v>304</v>
      </c>
      <c r="BA37" s="226" t="s">
        <v>304</v>
      </c>
      <c r="BB37" s="226" t="s">
        <v>304</v>
      </c>
      <c r="BC37" s="226" t="s">
        <v>304</v>
      </c>
      <c r="BD37" s="226" t="s">
        <v>304</v>
      </c>
      <c r="BE37" s="226" t="s">
        <v>304</v>
      </c>
      <c r="BF37" s="226" t="s">
        <v>304</v>
      </c>
      <c r="BG37" s="226" t="s">
        <v>304</v>
      </c>
      <c r="BH37" s="226" t="s">
        <v>304</v>
      </c>
      <c r="BI37" s="226" t="s">
        <v>304</v>
      </c>
      <c r="BJ37" s="226" t="s">
        <v>304</v>
      </c>
      <c r="BK37" s="226" t="s">
        <v>304</v>
      </c>
      <c r="BL37" s="226" t="s">
        <v>304</v>
      </c>
      <c r="BM37" s="226" t="s">
        <v>304</v>
      </c>
      <c r="BN37" s="226" t="s">
        <v>304</v>
      </c>
      <c r="BO37" s="226" t="s">
        <v>304</v>
      </c>
      <c r="BP37" s="226" t="s">
        <v>304</v>
      </c>
      <c r="BQ37" s="226" t="s">
        <v>304</v>
      </c>
      <c r="BR37" s="226" t="s">
        <v>304</v>
      </c>
      <c r="BS37" s="226" t="s">
        <v>304</v>
      </c>
      <c r="BT37" s="226" t="s">
        <v>304</v>
      </c>
      <c r="BU37" s="226" t="s">
        <v>304</v>
      </c>
      <c r="BV37" s="226" t="s">
        <v>304</v>
      </c>
      <c r="BW37" s="226" t="s">
        <v>304</v>
      </c>
      <c r="BX37" s="226" t="s">
        <v>304</v>
      </c>
      <c r="BY37" s="226" t="s">
        <v>304</v>
      </c>
      <c r="BZ37" s="226" t="s">
        <v>304</v>
      </c>
      <c r="CA37" s="226" t="s">
        <v>304</v>
      </c>
      <c r="CB37" s="226" t="s">
        <v>304</v>
      </c>
      <c r="CC37" s="226" t="s">
        <v>304</v>
      </c>
      <c r="CD37" s="226" t="s">
        <v>304</v>
      </c>
      <c r="CE37" s="226" t="s">
        <v>304</v>
      </c>
      <c r="CF37" s="226" t="s">
        <v>304</v>
      </c>
      <c r="CG37" s="226" t="s">
        <v>304</v>
      </c>
      <c r="CH37" s="226" t="s">
        <v>304</v>
      </c>
      <c r="CI37" s="226" t="s">
        <v>304</v>
      </c>
      <c r="CJ37" s="226" t="s">
        <v>304</v>
      </c>
      <c r="CK37" s="226" t="s">
        <v>304</v>
      </c>
    </row>
    <row r="38" spans="2:89" ht="15">
      <c r="B38" s="41" t="s">
        <v>774</v>
      </c>
      <c r="C38" s="94" t="s">
        <v>775</v>
      </c>
      <c r="D38" s="94" t="s">
        <v>127</v>
      </c>
      <c r="E38" s="227" t="s">
        <v>304</v>
      </c>
      <c r="F38" s="227" t="s">
        <v>304</v>
      </c>
      <c r="G38" s="227" t="s">
        <v>304</v>
      </c>
      <c r="H38" s="227" t="s">
        <v>304</v>
      </c>
      <c r="I38" s="227" t="s">
        <v>304</v>
      </c>
      <c r="J38" s="227" t="s">
        <v>304</v>
      </c>
      <c r="K38" s="227" t="s">
        <v>304</v>
      </c>
      <c r="L38" s="227" t="s">
        <v>304</v>
      </c>
      <c r="M38" s="227" t="s">
        <v>304</v>
      </c>
      <c r="N38" s="227" t="s">
        <v>304</v>
      </c>
      <c r="O38" s="227" t="s">
        <v>304</v>
      </c>
      <c r="P38" s="227" t="s">
        <v>304</v>
      </c>
      <c r="Q38" s="227" t="s">
        <v>304</v>
      </c>
      <c r="R38" s="227" t="s">
        <v>304</v>
      </c>
      <c r="S38" s="227" t="s">
        <v>304</v>
      </c>
      <c r="T38" s="227" t="s">
        <v>304</v>
      </c>
      <c r="U38" s="227" t="s">
        <v>304</v>
      </c>
      <c r="V38" s="227" t="s">
        <v>304</v>
      </c>
      <c r="W38" s="227" t="s">
        <v>304</v>
      </c>
      <c r="X38" s="227" t="s">
        <v>304</v>
      </c>
      <c r="Y38" s="227" t="s">
        <v>304</v>
      </c>
      <c r="Z38" s="227" t="s">
        <v>304</v>
      </c>
      <c r="AA38" s="227" t="s">
        <v>304</v>
      </c>
      <c r="AB38" s="227" t="s">
        <v>304</v>
      </c>
      <c r="AC38" s="227" t="s">
        <v>304</v>
      </c>
      <c r="AD38" s="227" t="s">
        <v>304</v>
      </c>
      <c r="AE38" s="227" t="s">
        <v>304</v>
      </c>
      <c r="AF38" s="227" t="s">
        <v>304</v>
      </c>
      <c r="AG38" s="227" t="s">
        <v>304</v>
      </c>
      <c r="AH38" s="227" t="s">
        <v>304</v>
      </c>
      <c r="AI38" s="227" t="s">
        <v>304</v>
      </c>
      <c r="AJ38" s="227" t="s">
        <v>304</v>
      </c>
      <c r="AK38" s="227" t="s">
        <v>304</v>
      </c>
      <c r="AL38" s="227" t="s">
        <v>304</v>
      </c>
      <c r="AM38" s="227" t="s">
        <v>304</v>
      </c>
      <c r="AN38" s="227" t="s">
        <v>304</v>
      </c>
      <c r="AO38" s="227" t="s">
        <v>304</v>
      </c>
      <c r="AP38" s="227" t="s">
        <v>304</v>
      </c>
      <c r="AQ38" s="227" t="s">
        <v>304</v>
      </c>
      <c r="AR38" s="227" t="s">
        <v>304</v>
      </c>
      <c r="AS38" s="227" t="s">
        <v>304</v>
      </c>
      <c r="AT38" s="227" t="s">
        <v>304</v>
      </c>
      <c r="AU38" s="227" t="s">
        <v>304</v>
      </c>
      <c r="AV38" s="227" t="s">
        <v>304</v>
      </c>
      <c r="AW38" s="227" t="s">
        <v>304</v>
      </c>
      <c r="AX38" s="227" t="s">
        <v>304</v>
      </c>
      <c r="AY38" s="227" t="s">
        <v>304</v>
      </c>
      <c r="AZ38" s="227" t="s">
        <v>304</v>
      </c>
      <c r="BA38" s="227" t="s">
        <v>304</v>
      </c>
      <c r="BB38" s="227" t="s">
        <v>304</v>
      </c>
      <c r="BC38" s="227" t="s">
        <v>304</v>
      </c>
      <c r="BD38" s="227" t="s">
        <v>304</v>
      </c>
      <c r="BE38" s="227" t="s">
        <v>304</v>
      </c>
      <c r="BF38" s="227" t="s">
        <v>304</v>
      </c>
      <c r="BG38" s="227" t="s">
        <v>304</v>
      </c>
      <c r="BH38" s="227" t="s">
        <v>304</v>
      </c>
      <c r="BI38" s="227" t="s">
        <v>304</v>
      </c>
      <c r="BJ38" s="227" t="s">
        <v>304</v>
      </c>
      <c r="BK38" s="227" t="s">
        <v>304</v>
      </c>
      <c r="BL38" s="227" t="s">
        <v>304</v>
      </c>
      <c r="BM38" s="227" t="s">
        <v>304</v>
      </c>
      <c r="BN38" s="227" t="s">
        <v>304</v>
      </c>
      <c r="BO38" s="227" t="s">
        <v>304</v>
      </c>
      <c r="BP38" s="227" t="s">
        <v>304</v>
      </c>
      <c r="BQ38" s="227" t="s">
        <v>304</v>
      </c>
      <c r="BR38" s="227" t="s">
        <v>304</v>
      </c>
      <c r="BS38" s="227" t="s">
        <v>304</v>
      </c>
      <c r="BT38" s="227" t="s">
        <v>304</v>
      </c>
      <c r="BU38" s="227" t="s">
        <v>304</v>
      </c>
      <c r="BV38" s="227" t="s">
        <v>304</v>
      </c>
      <c r="BW38" s="227" t="s">
        <v>304</v>
      </c>
      <c r="BX38" s="227" t="s">
        <v>304</v>
      </c>
      <c r="BY38" s="227" t="s">
        <v>304</v>
      </c>
      <c r="BZ38" s="227" t="s">
        <v>304</v>
      </c>
      <c r="CA38" s="227" t="s">
        <v>304</v>
      </c>
      <c r="CB38" s="227" t="s">
        <v>304</v>
      </c>
      <c r="CC38" s="227" t="s">
        <v>304</v>
      </c>
      <c r="CD38" s="227" t="s">
        <v>304</v>
      </c>
      <c r="CE38" s="227" t="s">
        <v>304</v>
      </c>
      <c r="CF38" s="227" t="s">
        <v>304</v>
      </c>
      <c r="CG38" s="227" t="s">
        <v>304</v>
      </c>
      <c r="CH38" s="227" t="s">
        <v>304</v>
      </c>
      <c r="CI38" s="227" t="s">
        <v>304</v>
      </c>
      <c r="CJ38" s="227" t="s">
        <v>304</v>
      </c>
      <c r="CK38" s="227" t="s">
        <v>304</v>
      </c>
    </row>
    <row r="39" spans="2:89" ht="15">
      <c r="B39" s="41" t="s">
        <v>776</v>
      </c>
      <c r="C39" s="94" t="s">
        <v>777</v>
      </c>
      <c r="D39" s="94" t="s">
        <v>127</v>
      </c>
      <c r="E39" s="227" t="s">
        <v>304</v>
      </c>
      <c r="F39" s="227" t="s">
        <v>304</v>
      </c>
      <c r="G39" s="227" t="s">
        <v>304</v>
      </c>
      <c r="H39" s="227" t="s">
        <v>304</v>
      </c>
      <c r="I39" s="227" t="s">
        <v>304</v>
      </c>
      <c r="J39" s="227" t="s">
        <v>304</v>
      </c>
      <c r="K39" s="227" t="s">
        <v>304</v>
      </c>
      <c r="L39" s="227" t="s">
        <v>304</v>
      </c>
      <c r="M39" s="227" t="s">
        <v>304</v>
      </c>
      <c r="N39" s="227" t="s">
        <v>304</v>
      </c>
      <c r="O39" s="227" t="s">
        <v>304</v>
      </c>
      <c r="P39" s="227" t="s">
        <v>304</v>
      </c>
      <c r="Q39" s="227" t="s">
        <v>304</v>
      </c>
      <c r="R39" s="227" t="s">
        <v>304</v>
      </c>
      <c r="S39" s="227" t="s">
        <v>304</v>
      </c>
      <c r="T39" s="227" t="s">
        <v>304</v>
      </c>
      <c r="U39" s="227" t="s">
        <v>304</v>
      </c>
      <c r="V39" s="227" t="s">
        <v>304</v>
      </c>
      <c r="W39" s="227" t="s">
        <v>304</v>
      </c>
      <c r="X39" s="227" t="s">
        <v>304</v>
      </c>
      <c r="Y39" s="227" t="s">
        <v>304</v>
      </c>
      <c r="Z39" s="227" t="s">
        <v>304</v>
      </c>
      <c r="AA39" s="227" t="s">
        <v>304</v>
      </c>
      <c r="AB39" s="227" t="s">
        <v>304</v>
      </c>
      <c r="AC39" s="227" t="s">
        <v>304</v>
      </c>
      <c r="AD39" s="227" t="s">
        <v>304</v>
      </c>
      <c r="AE39" s="227" t="s">
        <v>304</v>
      </c>
      <c r="AF39" s="227" t="s">
        <v>304</v>
      </c>
      <c r="AG39" s="227" t="s">
        <v>304</v>
      </c>
      <c r="AH39" s="227" t="s">
        <v>304</v>
      </c>
      <c r="AI39" s="227" t="s">
        <v>304</v>
      </c>
      <c r="AJ39" s="227" t="s">
        <v>304</v>
      </c>
      <c r="AK39" s="227" t="s">
        <v>304</v>
      </c>
      <c r="AL39" s="227" t="s">
        <v>304</v>
      </c>
      <c r="AM39" s="227" t="s">
        <v>304</v>
      </c>
      <c r="AN39" s="227" t="s">
        <v>304</v>
      </c>
      <c r="AO39" s="227" t="s">
        <v>304</v>
      </c>
      <c r="AP39" s="227" t="s">
        <v>304</v>
      </c>
      <c r="AQ39" s="227" t="s">
        <v>304</v>
      </c>
      <c r="AR39" s="227" t="s">
        <v>304</v>
      </c>
      <c r="AS39" s="227" t="s">
        <v>304</v>
      </c>
      <c r="AT39" s="227" t="s">
        <v>304</v>
      </c>
      <c r="AU39" s="227" t="s">
        <v>304</v>
      </c>
      <c r="AV39" s="227" t="s">
        <v>304</v>
      </c>
      <c r="AW39" s="227" t="s">
        <v>304</v>
      </c>
      <c r="AX39" s="227" t="s">
        <v>304</v>
      </c>
      <c r="AY39" s="227" t="s">
        <v>304</v>
      </c>
      <c r="AZ39" s="227" t="s">
        <v>304</v>
      </c>
      <c r="BA39" s="227" t="s">
        <v>304</v>
      </c>
      <c r="BB39" s="227" t="s">
        <v>304</v>
      </c>
      <c r="BC39" s="227" t="s">
        <v>304</v>
      </c>
      <c r="BD39" s="227" t="s">
        <v>304</v>
      </c>
      <c r="BE39" s="227" t="s">
        <v>304</v>
      </c>
      <c r="BF39" s="227" t="s">
        <v>304</v>
      </c>
      <c r="BG39" s="227" t="s">
        <v>304</v>
      </c>
      <c r="BH39" s="227" t="s">
        <v>304</v>
      </c>
      <c r="BI39" s="227" t="s">
        <v>304</v>
      </c>
      <c r="BJ39" s="227" t="s">
        <v>304</v>
      </c>
      <c r="BK39" s="227" t="s">
        <v>304</v>
      </c>
      <c r="BL39" s="227" t="s">
        <v>304</v>
      </c>
      <c r="BM39" s="227" t="s">
        <v>304</v>
      </c>
      <c r="BN39" s="227" t="s">
        <v>304</v>
      </c>
      <c r="BO39" s="227" t="s">
        <v>304</v>
      </c>
      <c r="BP39" s="227" t="s">
        <v>304</v>
      </c>
      <c r="BQ39" s="227" t="s">
        <v>304</v>
      </c>
      <c r="BR39" s="227" t="s">
        <v>304</v>
      </c>
      <c r="BS39" s="227" t="s">
        <v>304</v>
      </c>
      <c r="BT39" s="227" t="s">
        <v>304</v>
      </c>
      <c r="BU39" s="227" t="s">
        <v>304</v>
      </c>
      <c r="BV39" s="227" t="s">
        <v>304</v>
      </c>
      <c r="BW39" s="227" t="s">
        <v>304</v>
      </c>
      <c r="BX39" s="227" t="s">
        <v>304</v>
      </c>
      <c r="BY39" s="227" t="s">
        <v>304</v>
      </c>
      <c r="BZ39" s="227" t="s">
        <v>304</v>
      </c>
      <c r="CA39" s="227" t="s">
        <v>304</v>
      </c>
      <c r="CB39" s="227" t="s">
        <v>304</v>
      </c>
      <c r="CC39" s="227" t="s">
        <v>304</v>
      </c>
      <c r="CD39" s="227" t="s">
        <v>304</v>
      </c>
      <c r="CE39" s="227" t="s">
        <v>304</v>
      </c>
      <c r="CF39" s="227" t="s">
        <v>304</v>
      </c>
      <c r="CG39" s="227" t="s">
        <v>304</v>
      </c>
      <c r="CH39" s="227" t="s">
        <v>304</v>
      </c>
      <c r="CI39" s="227" t="s">
        <v>304</v>
      </c>
      <c r="CJ39" s="227" t="s">
        <v>304</v>
      </c>
      <c r="CK39" s="227" t="s">
        <v>304</v>
      </c>
    </row>
    <row r="40" spans="2:89" ht="15">
      <c r="B40" s="41" t="s">
        <v>778</v>
      </c>
      <c r="C40" s="94" t="s">
        <v>779</v>
      </c>
      <c r="D40" s="94" t="s">
        <v>127</v>
      </c>
      <c r="E40" s="227">
        <v>32882.400000000001</v>
      </c>
      <c r="F40" s="227">
        <v>2890.27</v>
      </c>
      <c r="G40" s="227">
        <v>3015.56</v>
      </c>
      <c r="H40" s="227">
        <v>3601.43</v>
      </c>
      <c r="I40" s="227">
        <v>3058.23</v>
      </c>
      <c r="J40" s="227">
        <v>2895.36</v>
      </c>
      <c r="K40" s="227">
        <v>2953.02</v>
      </c>
      <c r="L40" s="227">
        <v>2504.2800000000002</v>
      </c>
      <c r="M40" s="227">
        <v>2715.29</v>
      </c>
      <c r="N40" s="227">
        <v>2226.35</v>
      </c>
      <c r="O40" s="227">
        <v>2146.38</v>
      </c>
      <c r="P40" s="227">
        <v>2156.6999999999998</v>
      </c>
      <c r="Q40" s="227">
        <v>2719.51</v>
      </c>
      <c r="R40" s="227">
        <v>12751.13</v>
      </c>
      <c r="S40" s="227">
        <v>3201.84</v>
      </c>
      <c r="T40" s="227">
        <v>3201.84</v>
      </c>
      <c r="U40" s="227">
        <v>3201.84</v>
      </c>
      <c r="V40" s="227">
        <v>237.55</v>
      </c>
      <c r="W40" s="227">
        <v>237.55</v>
      </c>
      <c r="X40" s="227">
        <v>237.55</v>
      </c>
      <c r="Y40" s="227">
        <v>56.05</v>
      </c>
      <c r="Z40" s="227">
        <v>212.99</v>
      </c>
      <c r="AA40" s="227">
        <v>47.48</v>
      </c>
      <c r="AB40" s="227">
        <v>176.09</v>
      </c>
      <c r="AC40" s="227">
        <v>722.04</v>
      </c>
      <c r="AD40" s="227">
        <v>1218.3</v>
      </c>
      <c r="AE40" s="227">
        <v>19464.34</v>
      </c>
      <c r="AF40" s="227">
        <v>1023.77</v>
      </c>
      <c r="AG40" s="227">
        <v>815.44</v>
      </c>
      <c r="AH40" s="227">
        <v>1111.73</v>
      </c>
      <c r="AI40" s="227">
        <v>1163.97</v>
      </c>
      <c r="AJ40" s="227">
        <v>1467.07</v>
      </c>
      <c r="AK40" s="227">
        <v>1698.27</v>
      </c>
      <c r="AL40" s="227">
        <v>1946.19</v>
      </c>
      <c r="AM40" s="227">
        <v>2184.96</v>
      </c>
      <c r="AN40" s="227">
        <v>1772.94</v>
      </c>
      <c r="AO40" s="227">
        <v>1490.87</v>
      </c>
      <c r="AP40" s="227">
        <v>2056.92</v>
      </c>
      <c r="AQ40" s="227">
        <v>2732.23</v>
      </c>
      <c r="AR40" s="227">
        <v>38868.480000000003</v>
      </c>
      <c r="AS40" s="227">
        <v>2642.99</v>
      </c>
      <c r="AT40" s="227">
        <v>2728.42</v>
      </c>
      <c r="AU40" s="227">
        <v>3245.33</v>
      </c>
      <c r="AV40" s="227">
        <v>3622.9</v>
      </c>
      <c r="AW40" s="227">
        <v>3432.95</v>
      </c>
      <c r="AX40" s="227">
        <v>3542.5</v>
      </c>
      <c r="AY40" s="227">
        <v>3582.51</v>
      </c>
      <c r="AZ40" s="227">
        <v>3869.34</v>
      </c>
      <c r="BA40" s="227">
        <v>3189.01</v>
      </c>
      <c r="BB40" s="227">
        <v>2772.04</v>
      </c>
      <c r="BC40" s="227">
        <v>2771.29</v>
      </c>
      <c r="BD40" s="227">
        <v>3469.2</v>
      </c>
      <c r="BE40" s="227">
        <v>38303.21</v>
      </c>
      <c r="BF40" s="227">
        <v>3169.93</v>
      </c>
      <c r="BG40" s="227">
        <v>3922.8</v>
      </c>
      <c r="BH40" s="227">
        <v>3972.35</v>
      </c>
      <c r="BI40" s="227">
        <v>3749.75</v>
      </c>
      <c r="BJ40" s="227">
        <v>3155.05</v>
      </c>
      <c r="BK40" s="227">
        <v>2907.4</v>
      </c>
      <c r="BL40" s="227">
        <v>3173.23</v>
      </c>
      <c r="BM40" s="227">
        <v>3246.54</v>
      </c>
      <c r="BN40" s="227">
        <v>2769.18</v>
      </c>
      <c r="BO40" s="227">
        <v>2312.4</v>
      </c>
      <c r="BP40" s="227">
        <v>2495.38</v>
      </c>
      <c r="BQ40" s="227">
        <v>3429.2</v>
      </c>
      <c r="BR40" s="227" t="s">
        <v>780</v>
      </c>
      <c r="BS40" s="227" t="s">
        <v>781</v>
      </c>
      <c r="BT40" s="227" t="s">
        <v>782</v>
      </c>
      <c r="BU40" s="227" t="s">
        <v>783</v>
      </c>
      <c r="BV40" s="227" t="s">
        <v>784</v>
      </c>
      <c r="BW40" s="227" t="s">
        <v>785</v>
      </c>
      <c r="BX40" s="227" t="s">
        <v>786</v>
      </c>
      <c r="BY40" s="227" t="s">
        <v>787</v>
      </c>
      <c r="BZ40" s="227" t="s">
        <v>788</v>
      </c>
      <c r="CA40" s="227" t="s">
        <v>789</v>
      </c>
      <c r="CB40" s="227" t="s">
        <v>790</v>
      </c>
      <c r="CC40" s="227" t="s">
        <v>791</v>
      </c>
      <c r="CD40" s="227" t="s">
        <v>792</v>
      </c>
      <c r="CE40" s="227" t="s">
        <v>793</v>
      </c>
      <c r="CF40" s="227" t="s">
        <v>794</v>
      </c>
      <c r="CG40" s="227" t="s">
        <v>795</v>
      </c>
      <c r="CH40" s="227" t="s">
        <v>796</v>
      </c>
      <c r="CI40" s="227" t="s">
        <v>797</v>
      </c>
      <c r="CJ40" s="227" t="s">
        <v>798</v>
      </c>
      <c r="CK40" s="227" t="s">
        <v>799</v>
      </c>
    </row>
    <row r="41" spans="2:89" ht="15">
      <c r="B41" s="96" t="s">
        <v>800</v>
      </c>
      <c r="C41" s="97" t="s">
        <v>801</v>
      </c>
      <c r="D41" s="97" t="s">
        <v>127</v>
      </c>
      <c r="E41" s="227">
        <v>33700.21</v>
      </c>
      <c r="F41" s="227">
        <v>4545.09</v>
      </c>
      <c r="G41" s="227">
        <v>1329.65</v>
      </c>
      <c r="H41" s="227">
        <v>2045.02</v>
      </c>
      <c r="I41" s="227">
        <v>6273.54</v>
      </c>
      <c r="J41" s="227">
        <v>1857.68</v>
      </c>
      <c r="K41" s="227">
        <v>1869.38</v>
      </c>
      <c r="L41" s="227">
        <v>1925.89</v>
      </c>
      <c r="M41" s="227">
        <v>1638.57</v>
      </c>
      <c r="N41" s="227">
        <v>4377.3500000000004</v>
      </c>
      <c r="O41" s="227">
        <v>1487.83</v>
      </c>
      <c r="P41" s="227">
        <v>4407.41</v>
      </c>
      <c r="Q41" s="227">
        <v>1942.79</v>
      </c>
      <c r="R41" s="227">
        <v>29714.12</v>
      </c>
      <c r="S41" s="227">
        <v>2621.61</v>
      </c>
      <c r="T41" s="227">
        <v>2621.61</v>
      </c>
      <c r="U41" s="227">
        <v>2621.61</v>
      </c>
      <c r="V41" s="227">
        <v>2170.04</v>
      </c>
      <c r="W41" s="227">
        <v>2393.98</v>
      </c>
      <c r="X41" s="227">
        <v>2102.88</v>
      </c>
      <c r="Y41" s="227">
        <v>4441.6899999999996</v>
      </c>
      <c r="Z41" s="227">
        <v>1086.44</v>
      </c>
      <c r="AA41" s="227">
        <v>1290.18</v>
      </c>
      <c r="AB41" s="227">
        <v>5344.62</v>
      </c>
      <c r="AC41" s="227">
        <v>1454.84</v>
      </c>
      <c r="AD41" s="227">
        <v>1564.63</v>
      </c>
      <c r="AE41" s="227">
        <v>34640.33</v>
      </c>
      <c r="AF41" s="227">
        <v>4443.05</v>
      </c>
      <c r="AG41" s="227">
        <v>1378.03</v>
      </c>
      <c r="AH41" s="227">
        <v>2029.63</v>
      </c>
      <c r="AI41" s="227">
        <v>5233.46</v>
      </c>
      <c r="AJ41" s="227">
        <v>1631.39</v>
      </c>
      <c r="AK41" s="227">
        <v>1890.1</v>
      </c>
      <c r="AL41" s="227">
        <v>4996.17</v>
      </c>
      <c r="AM41" s="227">
        <v>1937.26</v>
      </c>
      <c r="AN41" s="227">
        <v>1563.19</v>
      </c>
      <c r="AO41" s="227">
        <v>5418.31</v>
      </c>
      <c r="AP41" s="227">
        <v>1730.89</v>
      </c>
      <c r="AQ41" s="227">
        <v>2388.84</v>
      </c>
      <c r="AR41" s="227">
        <v>36763.879999999997</v>
      </c>
      <c r="AS41" s="227">
        <v>5158.6400000000003</v>
      </c>
      <c r="AT41" s="227">
        <v>1741.92</v>
      </c>
      <c r="AU41" s="227">
        <v>2559.37</v>
      </c>
      <c r="AV41" s="227">
        <v>5009.22</v>
      </c>
      <c r="AW41" s="227">
        <v>1852.93</v>
      </c>
      <c r="AX41" s="227">
        <v>1882.75</v>
      </c>
      <c r="AY41" s="227">
        <v>2132.7199999999998</v>
      </c>
      <c r="AZ41" s="227">
        <v>1822.92</v>
      </c>
      <c r="BA41" s="227">
        <v>4770.1499999999996</v>
      </c>
      <c r="BB41" s="227">
        <v>1904.3</v>
      </c>
      <c r="BC41" s="227">
        <v>5473.74</v>
      </c>
      <c r="BD41" s="227">
        <v>2455.2399999999998</v>
      </c>
      <c r="BE41" s="227">
        <v>39215.949999999997</v>
      </c>
      <c r="BF41" s="227">
        <v>1992.45</v>
      </c>
      <c r="BG41" s="227">
        <v>5426.13</v>
      </c>
      <c r="BH41" s="227">
        <v>2870.46</v>
      </c>
      <c r="BI41" s="227">
        <v>5245.85</v>
      </c>
      <c r="BJ41" s="227">
        <v>2194.52</v>
      </c>
      <c r="BK41" s="227">
        <v>2608.9499999999998</v>
      </c>
      <c r="BL41" s="227">
        <v>5338.81</v>
      </c>
      <c r="BM41" s="227">
        <v>2028.39</v>
      </c>
      <c r="BN41" s="227">
        <v>2256.89</v>
      </c>
      <c r="BO41" s="227">
        <v>5265.81</v>
      </c>
      <c r="BP41" s="227">
        <v>1788.09</v>
      </c>
      <c r="BQ41" s="227">
        <v>2199.6</v>
      </c>
      <c r="BR41" s="227" t="s">
        <v>802</v>
      </c>
      <c r="BS41" s="227" t="s">
        <v>803</v>
      </c>
      <c r="BT41" s="227" t="s">
        <v>804</v>
      </c>
      <c r="BU41" s="227" t="s">
        <v>805</v>
      </c>
      <c r="BV41" s="227" t="s">
        <v>806</v>
      </c>
      <c r="BW41" s="227" t="s">
        <v>807</v>
      </c>
      <c r="BX41" s="227" t="s">
        <v>808</v>
      </c>
      <c r="BY41" s="227" t="s">
        <v>809</v>
      </c>
      <c r="BZ41" s="227" t="s">
        <v>810</v>
      </c>
      <c r="CA41" s="227" t="s">
        <v>811</v>
      </c>
      <c r="CB41" s="227" t="s">
        <v>812</v>
      </c>
      <c r="CC41" s="227" t="s">
        <v>813</v>
      </c>
      <c r="CD41" s="227" t="s">
        <v>814</v>
      </c>
      <c r="CE41" s="227" t="s">
        <v>815</v>
      </c>
      <c r="CF41" s="227" t="s">
        <v>816</v>
      </c>
      <c r="CG41" s="227" t="s">
        <v>817</v>
      </c>
      <c r="CH41" s="227" t="s">
        <v>818</v>
      </c>
      <c r="CI41" s="227" t="s">
        <v>819</v>
      </c>
      <c r="CJ41" s="227" t="s">
        <v>820</v>
      </c>
      <c r="CK41" s="227" t="s">
        <v>821</v>
      </c>
    </row>
    <row r="42" spans="2:89" ht="15">
      <c r="B42" s="39" t="s">
        <v>170</v>
      </c>
      <c r="C42" s="27" t="s">
        <v>822</v>
      </c>
      <c r="D42" s="27" t="s">
        <v>127</v>
      </c>
      <c r="E42" s="226">
        <v>154807.5</v>
      </c>
      <c r="F42" s="226">
        <v>10758.95</v>
      </c>
      <c r="G42" s="226">
        <v>12777.63</v>
      </c>
      <c r="H42" s="226">
        <v>13381.08</v>
      </c>
      <c r="I42" s="226">
        <v>15294.88</v>
      </c>
      <c r="J42" s="226">
        <v>13270.36</v>
      </c>
      <c r="K42" s="226">
        <v>12866.24</v>
      </c>
      <c r="L42" s="226">
        <v>13117.67</v>
      </c>
      <c r="M42" s="226">
        <v>11675.37</v>
      </c>
      <c r="N42" s="226">
        <v>12918</v>
      </c>
      <c r="O42" s="226">
        <v>13312.89</v>
      </c>
      <c r="P42" s="226">
        <v>12619.05</v>
      </c>
      <c r="Q42" s="226">
        <v>12815.38</v>
      </c>
      <c r="R42" s="226">
        <v>151881.70000000001</v>
      </c>
      <c r="S42" s="226">
        <v>13092.43</v>
      </c>
      <c r="T42" s="226">
        <v>13092.43</v>
      </c>
      <c r="U42" s="226">
        <v>13092.43</v>
      </c>
      <c r="V42" s="226">
        <v>15245.16</v>
      </c>
      <c r="W42" s="226">
        <v>12843.71</v>
      </c>
      <c r="X42" s="226">
        <v>12869.41</v>
      </c>
      <c r="Y42" s="226">
        <v>11932.91</v>
      </c>
      <c r="Z42" s="226">
        <v>11779.42</v>
      </c>
      <c r="AA42" s="226">
        <v>11739.94</v>
      </c>
      <c r="AB42" s="226">
        <v>12390.14</v>
      </c>
      <c r="AC42" s="226">
        <v>11813.79</v>
      </c>
      <c r="AD42" s="226">
        <v>11989.92</v>
      </c>
      <c r="AE42" s="226">
        <v>162347.84</v>
      </c>
      <c r="AF42" s="226">
        <v>12337.93</v>
      </c>
      <c r="AG42" s="226">
        <v>12138.78</v>
      </c>
      <c r="AH42" s="226">
        <v>13897.66</v>
      </c>
      <c r="AI42" s="226">
        <v>15274.48</v>
      </c>
      <c r="AJ42" s="226">
        <v>13276.39</v>
      </c>
      <c r="AK42" s="226">
        <v>13966.57</v>
      </c>
      <c r="AL42" s="226">
        <v>13484.22</v>
      </c>
      <c r="AM42" s="226">
        <v>13235.69</v>
      </c>
      <c r="AN42" s="226">
        <v>13405.69</v>
      </c>
      <c r="AO42" s="226">
        <v>14113.38</v>
      </c>
      <c r="AP42" s="226">
        <v>13623.31</v>
      </c>
      <c r="AQ42" s="226">
        <v>13593.73</v>
      </c>
      <c r="AR42" s="226">
        <v>182815.29</v>
      </c>
      <c r="AS42" s="226">
        <v>12771.73</v>
      </c>
      <c r="AT42" s="226">
        <v>15153.23</v>
      </c>
      <c r="AU42" s="226">
        <v>15756.31</v>
      </c>
      <c r="AV42" s="226">
        <v>16458.400000000001</v>
      </c>
      <c r="AW42" s="226">
        <v>14988.12</v>
      </c>
      <c r="AX42" s="226">
        <v>14581.83</v>
      </c>
      <c r="AY42" s="226">
        <v>16123.13</v>
      </c>
      <c r="AZ42" s="226">
        <v>14333.35</v>
      </c>
      <c r="BA42" s="226">
        <v>15909.55</v>
      </c>
      <c r="BB42" s="226">
        <v>15872.56</v>
      </c>
      <c r="BC42" s="226">
        <v>15324.26</v>
      </c>
      <c r="BD42" s="226">
        <v>15542.81</v>
      </c>
      <c r="BE42" s="226">
        <v>197011.39</v>
      </c>
      <c r="BF42" s="226">
        <v>15437.41</v>
      </c>
      <c r="BG42" s="226">
        <v>15790.12</v>
      </c>
      <c r="BH42" s="226">
        <v>17184.810000000001</v>
      </c>
      <c r="BI42" s="226">
        <v>17721.61</v>
      </c>
      <c r="BJ42" s="226">
        <v>16384.21</v>
      </c>
      <c r="BK42" s="226">
        <v>17533.16</v>
      </c>
      <c r="BL42" s="226">
        <v>16717.990000000002</v>
      </c>
      <c r="BM42" s="226">
        <v>16079.09</v>
      </c>
      <c r="BN42" s="226">
        <v>16695.96</v>
      </c>
      <c r="BO42" s="226">
        <v>16115.36</v>
      </c>
      <c r="BP42" s="226">
        <v>16323.11</v>
      </c>
      <c r="BQ42" s="226">
        <v>15028.57</v>
      </c>
      <c r="BR42" s="226" t="s">
        <v>172</v>
      </c>
      <c r="BS42" s="226" t="s">
        <v>173</v>
      </c>
      <c r="BT42" s="226" t="s">
        <v>174</v>
      </c>
      <c r="BU42" s="226" t="s">
        <v>175</v>
      </c>
      <c r="BV42" s="226" t="s">
        <v>176</v>
      </c>
      <c r="BW42" s="226" t="s">
        <v>177</v>
      </c>
      <c r="BX42" s="226" t="s">
        <v>178</v>
      </c>
      <c r="BY42" s="226" t="s">
        <v>179</v>
      </c>
      <c r="BZ42" s="226" t="s">
        <v>180</v>
      </c>
      <c r="CA42" s="226" t="s">
        <v>181</v>
      </c>
      <c r="CB42" s="226" t="s">
        <v>182</v>
      </c>
      <c r="CC42" s="226" t="s">
        <v>183</v>
      </c>
      <c r="CD42" s="226" t="s">
        <v>184</v>
      </c>
      <c r="CE42" s="226" t="s">
        <v>185</v>
      </c>
      <c r="CF42" s="226" t="s">
        <v>186</v>
      </c>
      <c r="CG42" s="226" t="s">
        <v>187</v>
      </c>
      <c r="CH42" s="226" t="s">
        <v>188</v>
      </c>
      <c r="CI42" s="226" t="s">
        <v>189</v>
      </c>
      <c r="CJ42" s="226" t="s">
        <v>190</v>
      </c>
      <c r="CK42" s="226" t="s">
        <v>191</v>
      </c>
    </row>
    <row r="43" spans="2:89" ht="15">
      <c r="B43" s="39" t="s">
        <v>823</v>
      </c>
      <c r="C43" s="93" t="s">
        <v>824</v>
      </c>
      <c r="D43" s="93" t="s">
        <v>127</v>
      </c>
      <c r="E43" s="227">
        <v>154807.5</v>
      </c>
      <c r="F43" s="227">
        <v>10758.95</v>
      </c>
      <c r="G43" s="227">
        <v>12777.63</v>
      </c>
      <c r="H43" s="227">
        <v>13381.08</v>
      </c>
      <c r="I43" s="227">
        <v>15294.88</v>
      </c>
      <c r="J43" s="227">
        <v>13270.36</v>
      </c>
      <c r="K43" s="227">
        <v>12866.24</v>
      </c>
      <c r="L43" s="227">
        <v>13117.67</v>
      </c>
      <c r="M43" s="227">
        <v>11675.37</v>
      </c>
      <c r="N43" s="227">
        <v>12918</v>
      </c>
      <c r="O43" s="227">
        <v>13312.89</v>
      </c>
      <c r="P43" s="227">
        <v>12619.05</v>
      </c>
      <c r="Q43" s="227">
        <v>12815.38</v>
      </c>
      <c r="R43" s="227">
        <v>151881.70000000001</v>
      </c>
      <c r="S43" s="227">
        <v>13092.43</v>
      </c>
      <c r="T43" s="227">
        <v>13092.43</v>
      </c>
      <c r="U43" s="227">
        <v>13092.43</v>
      </c>
      <c r="V43" s="227">
        <v>15245.16</v>
      </c>
      <c r="W43" s="227">
        <v>12843.71</v>
      </c>
      <c r="X43" s="227">
        <v>12869.41</v>
      </c>
      <c r="Y43" s="227">
        <v>11932.91</v>
      </c>
      <c r="Z43" s="227">
        <v>11779.42</v>
      </c>
      <c r="AA43" s="227">
        <v>11739.94</v>
      </c>
      <c r="AB43" s="227">
        <v>12390.14</v>
      </c>
      <c r="AC43" s="227">
        <v>11813.79</v>
      </c>
      <c r="AD43" s="227">
        <v>11989.92</v>
      </c>
      <c r="AE43" s="227">
        <v>162347.84</v>
      </c>
      <c r="AF43" s="227">
        <v>12337.93</v>
      </c>
      <c r="AG43" s="227">
        <v>12138.78</v>
      </c>
      <c r="AH43" s="227">
        <v>13897.66</v>
      </c>
      <c r="AI43" s="227">
        <v>15274.48</v>
      </c>
      <c r="AJ43" s="227">
        <v>13276.39</v>
      </c>
      <c r="AK43" s="227">
        <v>13966.57</v>
      </c>
      <c r="AL43" s="227">
        <v>13484.22</v>
      </c>
      <c r="AM43" s="227">
        <v>13235.69</v>
      </c>
      <c r="AN43" s="227">
        <v>13405.69</v>
      </c>
      <c r="AO43" s="227">
        <v>14113.38</v>
      </c>
      <c r="AP43" s="227">
        <v>13623.31</v>
      </c>
      <c r="AQ43" s="227">
        <v>13593.73</v>
      </c>
      <c r="AR43" s="227">
        <v>182815.29</v>
      </c>
      <c r="AS43" s="227">
        <v>12771.73</v>
      </c>
      <c r="AT43" s="227">
        <v>15153.23</v>
      </c>
      <c r="AU43" s="227">
        <v>15756.31</v>
      </c>
      <c r="AV43" s="227">
        <v>16458.400000000001</v>
      </c>
      <c r="AW43" s="227">
        <v>14988.12</v>
      </c>
      <c r="AX43" s="227">
        <v>14581.83</v>
      </c>
      <c r="AY43" s="227">
        <v>16123.13</v>
      </c>
      <c r="AZ43" s="227">
        <v>14333.35</v>
      </c>
      <c r="BA43" s="227">
        <v>15909.55</v>
      </c>
      <c r="BB43" s="227">
        <v>15872.56</v>
      </c>
      <c r="BC43" s="227">
        <v>15324.26</v>
      </c>
      <c r="BD43" s="227">
        <v>15542.81</v>
      </c>
      <c r="BE43" s="227">
        <v>197011.39</v>
      </c>
      <c r="BF43" s="227">
        <v>15437.41</v>
      </c>
      <c r="BG43" s="227">
        <v>15790.12</v>
      </c>
      <c r="BH43" s="227">
        <v>17184.810000000001</v>
      </c>
      <c r="BI43" s="227">
        <v>17721.61</v>
      </c>
      <c r="BJ43" s="227">
        <v>16384.21</v>
      </c>
      <c r="BK43" s="227">
        <v>17533.16</v>
      </c>
      <c r="BL43" s="227">
        <v>16717.990000000002</v>
      </c>
      <c r="BM43" s="227">
        <v>16079.09</v>
      </c>
      <c r="BN43" s="227">
        <v>16695.96</v>
      </c>
      <c r="BO43" s="227">
        <v>16115.36</v>
      </c>
      <c r="BP43" s="227">
        <v>16323.11</v>
      </c>
      <c r="BQ43" s="227">
        <v>15028.57</v>
      </c>
      <c r="BR43" s="227" t="s">
        <v>172</v>
      </c>
      <c r="BS43" s="227" t="s">
        <v>173</v>
      </c>
      <c r="BT43" s="227" t="s">
        <v>174</v>
      </c>
      <c r="BU43" s="227" t="s">
        <v>175</v>
      </c>
      <c r="BV43" s="227" t="s">
        <v>176</v>
      </c>
      <c r="BW43" s="227" t="s">
        <v>177</v>
      </c>
      <c r="BX43" s="227" t="s">
        <v>178</v>
      </c>
      <c r="BY43" s="227" t="s">
        <v>179</v>
      </c>
      <c r="BZ43" s="227" t="s">
        <v>180</v>
      </c>
      <c r="CA43" s="227" t="s">
        <v>181</v>
      </c>
      <c r="CB43" s="227" t="s">
        <v>182</v>
      </c>
      <c r="CC43" s="227" t="s">
        <v>183</v>
      </c>
      <c r="CD43" s="227" t="s">
        <v>184</v>
      </c>
      <c r="CE43" s="227" t="s">
        <v>185</v>
      </c>
      <c r="CF43" s="227" t="s">
        <v>186</v>
      </c>
      <c r="CG43" s="227" t="s">
        <v>187</v>
      </c>
      <c r="CH43" s="227" t="s">
        <v>188</v>
      </c>
      <c r="CI43" s="227" t="s">
        <v>189</v>
      </c>
      <c r="CJ43" s="227" t="s">
        <v>190</v>
      </c>
      <c r="CK43" s="227" t="s">
        <v>191</v>
      </c>
    </row>
    <row r="44" spans="2:89" ht="15">
      <c r="B44" s="41" t="s">
        <v>825</v>
      </c>
      <c r="C44" s="94" t="s">
        <v>826</v>
      </c>
      <c r="D44" s="94" t="s">
        <v>127</v>
      </c>
      <c r="E44" s="227" t="s">
        <v>304</v>
      </c>
      <c r="F44" s="227" t="s">
        <v>304</v>
      </c>
      <c r="G44" s="227" t="s">
        <v>304</v>
      </c>
      <c r="H44" s="227" t="s">
        <v>304</v>
      </c>
      <c r="I44" s="227" t="s">
        <v>304</v>
      </c>
      <c r="J44" s="227" t="s">
        <v>304</v>
      </c>
      <c r="K44" s="227" t="s">
        <v>304</v>
      </c>
      <c r="L44" s="227" t="s">
        <v>304</v>
      </c>
      <c r="M44" s="227" t="s">
        <v>304</v>
      </c>
      <c r="N44" s="227" t="s">
        <v>304</v>
      </c>
      <c r="O44" s="227" t="s">
        <v>304</v>
      </c>
      <c r="P44" s="227" t="s">
        <v>304</v>
      </c>
      <c r="Q44" s="227" t="s">
        <v>304</v>
      </c>
      <c r="R44" s="227" t="s">
        <v>304</v>
      </c>
      <c r="S44" s="227" t="s">
        <v>304</v>
      </c>
      <c r="T44" s="227" t="s">
        <v>304</v>
      </c>
      <c r="U44" s="227" t="s">
        <v>304</v>
      </c>
      <c r="V44" s="227" t="s">
        <v>304</v>
      </c>
      <c r="W44" s="227" t="s">
        <v>304</v>
      </c>
      <c r="X44" s="227" t="s">
        <v>304</v>
      </c>
      <c r="Y44" s="227" t="s">
        <v>304</v>
      </c>
      <c r="Z44" s="227" t="s">
        <v>304</v>
      </c>
      <c r="AA44" s="227" t="s">
        <v>304</v>
      </c>
      <c r="AB44" s="227" t="s">
        <v>304</v>
      </c>
      <c r="AC44" s="227" t="s">
        <v>304</v>
      </c>
      <c r="AD44" s="227" t="s">
        <v>304</v>
      </c>
      <c r="AE44" s="227" t="s">
        <v>304</v>
      </c>
      <c r="AF44" s="227" t="s">
        <v>304</v>
      </c>
      <c r="AG44" s="227" t="s">
        <v>304</v>
      </c>
      <c r="AH44" s="227" t="s">
        <v>304</v>
      </c>
      <c r="AI44" s="227" t="s">
        <v>304</v>
      </c>
      <c r="AJ44" s="227" t="s">
        <v>304</v>
      </c>
      <c r="AK44" s="227" t="s">
        <v>304</v>
      </c>
      <c r="AL44" s="227" t="s">
        <v>304</v>
      </c>
      <c r="AM44" s="227" t="s">
        <v>304</v>
      </c>
      <c r="AN44" s="227" t="s">
        <v>304</v>
      </c>
      <c r="AO44" s="227" t="s">
        <v>304</v>
      </c>
      <c r="AP44" s="227" t="s">
        <v>304</v>
      </c>
      <c r="AQ44" s="227" t="s">
        <v>304</v>
      </c>
      <c r="AR44" s="227" t="s">
        <v>304</v>
      </c>
      <c r="AS44" s="227" t="s">
        <v>304</v>
      </c>
      <c r="AT44" s="227" t="s">
        <v>304</v>
      </c>
      <c r="AU44" s="227" t="s">
        <v>304</v>
      </c>
      <c r="AV44" s="227" t="s">
        <v>304</v>
      </c>
      <c r="AW44" s="227" t="s">
        <v>304</v>
      </c>
      <c r="AX44" s="227" t="s">
        <v>304</v>
      </c>
      <c r="AY44" s="227" t="s">
        <v>304</v>
      </c>
      <c r="AZ44" s="227" t="s">
        <v>304</v>
      </c>
      <c r="BA44" s="227" t="s">
        <v>304</v>
      </c>
      <c r="BB44" s="227" t="s">
        <v>304</v>
      </c>
      <c r="BC44" s="227" t="s">
        <v>304</v>
      </c>
      <c r="BD44" s="227" t="s">
        <v>304</v>
      </c>
      <c r="BE44" s="227" t="s">
        <v>304</v>
      </c>
      <c r="BF44" s="227" t="s">
        <v>304</v>
      </c>
      <c r="BG44" s="227" t="s">
        <v>304</v>
      </c>
      <c r="BH44" s="227" t="s">
        <v>304</v>
      </c>
      <c r="BI44" s="227" t="s">
        <v>304</v>
      </c>
      <c r="BJ44" s="227" t="s">
        <v>304</v>
      </c>
      <c r="BK44" s="227" t="s">
        <v>304</v>
      </c>
      <c r="BL44" s="227" t="s">
        <v>304</v>
      </c>
      <c r="BM44" s="227" t="s">
        <v>304</v>
      </c>
      <c r="BN44" s="227" t="s">
        <v>304</v>
      </c>
      <c r="BO44" s="227" t="s">
        <v>304</v>
      </c>
      <c r="BP44" s="227" t="s">
        <v>304</v>
      </c>
      <c r="BQ44" s="227" t="s">
        <v>304</v>
      </c>
      <c r="BR44" s="227" t="s">
        <v>304</v>
      </c>
      <c r="BS44" s="227" t="s">
        <v>304</v>
      </c>
      <c r="BT44" s="227" t="s">
        <v>304</v>
      </c>
      <c r="BU44" s="227" t="s">
        <v>304</v>
      </c>
      <c r="BV44" s="227" t="s">
        <v>304</v>
      </c>
      <c r="BW44" s="227" t="s">
        <v>304</v>
      </c>
      <c r="BX44" s="227" t="s">
        <v>304</v>
      </c>
      <c r="BY44" s="227" t="s">
        <v>304</v>
      </c>
      <c r="BZ44" s="227" t="s">
        <v>304</v>
      </c>
      <c r="CA44" s="227" t="s">
        <v>304</v>
      </c>
      <c r="CB44" s="227" t="s">
        <v>304</v>
      </c>
      <c r="CC44" s="227" t="s">
        <v>304</v>
      </c>
      <c r="CD44" s="227" t="s">
        <v>304</v>
      </c>
      <c r="CE44" s="227" t="s">
        <v>304</v>
      </c>
      <c r="CF44" s="227" t="s">
        <v>304</v>
      </c>
      <c r="CG44" s="227" t="s">
        <v>304</v>
      </c>
      <c r="CH44" s="227" t="s">
        <v>304</v>
      </c>
      <c r="CI44" s="227" t="s">
        <v>304</v>
      </c>
      <c r="CJ44" s="227" t="s">
        <v>304</v>
      </c>
      <c r="CK44" s="227" t="s">
        <v>304</v>
      </c>
    </row>
    <row r="45" spans="2:89" ht="15">
      <c r="B45" s="41" t="s">
        <v>827</v>
      </c>
      <c r="C45" s="94" t="s">
        <v>828</v>
      </c>
      <c r="D45" s="94" t="s">
        <v>127</v>
      </c>
      <c r="E45" s="227">
        <v>154807.5</v>
      </c>
      <c r="F45" s="227">
        <v>10758.95</v>
      </c>
      <c r="G45" s="227">
        <v>12777.63</v>
      </c>
      <c r="H45" s="227">
        <v>13381.08</v>
      </c>
      <c r="I45" s="227">
        <v>15294.88</v>
      </c>
      <c r="J45" s="227">
        <v>13270.36</v>
      </c>
      <c r="K45" s="227">
        <v>12866.24</v>
      </c>
      <c r="L45" s="227">
        <v>13117.67</v>
      </c>
      <c r="M45" s="227">
        <v>11675.37</v>
      </c>
      <c r="N45" s="227">
        <v>12918</v>
      </c>
      <c r="O45" s="227">
        <v>13312.89</v>
      </c>
      <c r="P45" s="227">
        <v>12619.05</v>
      </c>
      <c r="Q45" s="227">
        <v>12815.38</v>
      </c>
      <c r="R45" s="227">
        <v>151881.70000000001</v>
      </c>
      <c r="S45" s="227">
        <v>13092.43</v>
      </c>
      <c r="T45" s="227">
        <v>13092.43</v>
      </c>
      <c r="U45" s="227">
        <v>13092.43</v>
      </c>
      <c r="V45" s="227">
        <v>15245.16</v>
      </c>
      <c r="W45" s="227">
        <v>12843.71</v>
      </c>
      <c r="X45" s="227">
        <v>12869.41</v>
      </c>
      <c r="Y45" s="227">
        <v>11932.91</v>
      </c>
      <c r="Z45" s="227">
        <v>11779.42</v>
      </c>
      <c r="AA45" s="227">
        <v>11739.94</v>
      </c>
      <c r="AB45" s="227">
        <v>12390.14</v>
      </c>
      <c r="AC45" s="227">
        <v>11813.79</v>
      </c>
      <c r="AD45" s="227">
        <v>11989.92</v>
      </c>
      <c r="AE45" s="227">
        <v>162347.84</v>
      </c>
      <c r="AF45" s="227">
        <v>12337.93</v>
      </c>
      <c r="AG45" s="227">
        <v>12138.78</v>
      </c>
      <c r="AH45" s="227">
        <v>13897.66</v>
      </c>
      <c r="AI45" s="227">
        <v>15274.48</v>
      </c>
      <c r="AJ45" s="227">
        <v>13276.39</v>
      </c>
      <c r="AK45" s="227">
        <v>13966.57</v>
      </c>
      <c r="AL45" s="227">
        <v>13484.22</v>
      </c>
      <c r="AM45" s="227">
        <v>13235.69</v>
      </c>
      <c r="AN45" s="227">
        <v>13405.69</v>
      </c>
      <c r="AO45" s="227">
        <v>14113.38</v>
      </c>
      <c r="AP45" s="227">
        <v>13623.31</v>
      </c>
      <c r="AQ45" s="227">
        <v>13593.73</v>
      </c>
      <c r="AR45" s="227">
        <v>182815.29</v>
      </c>
      <c r="AS45" s="227">
        <v>12771.73</v>
      </c>
      <c r="AT45" s="227">
        <v>15153.23</v>
      </c>
      <c r="AU45" s="227">
        <v>15756.31</v>
      </c>
      <c r="AV45" s="227">
        <v>16458.400000000001</v>
      </c>
      <c r="AW45" s="227">
        <v>14988.12</v>
      </c>
      <c r="AX45" s="227">
        <v>14581.83</v>
      </c>
      <c r="AY45" s="227">
        <v>16123.13</v>
      </c>
      <c r="AZ45" s="227">
        <v>14333.35</v>
      </c>
      <c r="BA45" s="227">
        <v>15909.55</v>
      </c>
      <c r="BB45" s="227">
        <v>15872.56</v>
      </c>
      <c r="BC45" s="227">
        <v>15324.26</v>
      </c>
      <c r="BD45" s="227">
        <v>15542.81</v>
      </c>
      <c r="BE45" s="227">
        <v>197011.39</v>
      </c>
      <c r="BF45" s="227">
        <v>15437.41</v>
      </c>
      <c r="BG45" s="227">
        <v>15790.12</v>
      </c>
      <c r="BH45" s="227">
        <v>17184.810000000001</v>
      </c>
      <c r="BI45" s="227">
        <v>17721.61</v>
      </c>
      <c r="BJ45" s="227">
        <v>16384.21</v>
      </c>
      <c r="BK45" s="227">
        <v>17533.16</v>
      </c>
      <c r="BL45" s="227">
        <v>16717.990000000002</v>
      </c>
      <c r="BM45" s="227">
        <v>16079.09</v>
      </c>
      <c r="BN45" s="227">
        <v>16695.96</v>
      </c>
      <c r="BO45" s="227">
        <v>16115.36</v>
      </c>
      <c r="BP45" s="227">
        <v>16323.11</v>
      </c>
      <c r="BQ45" s="227">
        <v>15028.57</v>
      </c>
      <c r="BR45" s="227" t="s">
        <v>172</v>
      </c>
      <c r="BS45" s="227" t="s">
        <v>173</v>
      </c>
      <c r="BT45" s="227" t="s">
        <v>174</v>
      </c>
      <c r="BU45" s="227" t="s">
        <v>175</v>
      </c>
      <c r="BV45" s="227" t="s">
        <v>176</v>
      </c>
      <c r="BW45" s="227" t="s">
        <v>177</v>
      </c>
      <c r="BX45" s="227" t="s">
        <v>178</v>
      </c>
      <c r="BY45" s="227" t="s">
        <v>179</v>
      </c>
      <c r="BZ45" s="227" t="s">
        <v>180</v>
      </c>
      <c r="CA45" s="227" t="s">
        <v>181</v>
      </c>
      <c r="CB45" s="227" t="s">
        <v>182</v>
      </c>
      <c r="CC45" s="227" t="s">
        <v>183</v>
      </c>
      <c r="CD45" s="227" t="s">
        <v>184</v>
      </c>
      <c r="CE45" s="227" t="s">
        <v>185</v>
      </c>
      <c r="CF45" s="227" t="s">
        <v>186</v>
      </c>
      <c r="CG45" s="227" t="s">
        <v>187</v>
      </c>
      <c r="CH45" s="227" t="s">
        <v>188</v>
      </c>
      <c r="CI45" s="227" t="s">
        <v>189</v>
      </c>
      <c r="CJ45" s="227" t="s">
        <v>190</v>
      </c>
      <c r="CK45" s="227" t="s">
        <v>191</v>
      </c>
    </row>
    <row r="46" spans="2:89" ht="15">
      <c r="B46" s="41" t="s">
        <v>829</v>
      </c>
      <c r="C46" s="94" t="s">
        <v>830</v>
      </c>
      <c r="D46" s="94" t="s">
        <v>127</v>
      </c>
      <c r="E46" s="227" t="s">
        <v>304</v>
      </c>
      <c r="F46" s="227" t="s">
        <v>304</v>
      </c>
      <c r="G46" s="227" t="s">
        <v>304</v>
      </c>
      <c r="H46" s="227" t="s">
        <v>304</v>
      </c>
      <c r="I46" s="227" t="s">
        <v>304</v>
      </c>
      <c r="J46" s="227" t="s">
        <v>304</v>
      </c>
      <c r="K46" s="227" t="s">
        <v>304</v>
      </c>
      <c r="L46" s="227" t="s">
        <v>304</v>
      </c>
      <c r="M46" s="227" t="s">
        <v>304</v>
      </c>
      <c r="N46" s="227" t="s">
        <v>304</v>
      </c>
      <c r="O46" s="227" t="s">
        <v>304</v>
      </c>
      <c r="P46" s="227" t="s">
        <v>304</v>
      </c>
      <c r="Q46" s="227" t="s">
        <v>304</v>
      </c>
      <c r="R46" s="227" t="s">
        <v>304</v>
      </c>
      <c r="S46" s="227" t="s">
        <v>304</v>
      </c>
      <c r="T46" s="227" t="s">
        <v>304</v>
      </c>
      <c r="U46" s="227" t="s">
        <v>304</v>
      </c>
      <c r="V46" s="227" t="s">
        <v>304</v>
      </c>
      <c r="W46" s="227" t="s">
        <v>304</v>
      </c>
      <c r="X46" s="227" t="s">
        <v>304</v>
      </c>
      <c r="Y46" s="227" t="s">
        <v>304</v>
      </c>
      <c r="Z46" s="227" t="s">
        <v>304</v>
      </c>
      <c r="AA46" s="227" t="s">
        <v>304</v>
      </c>
      <c r="AB46" s="227" t="s">
        <v>304</v>
      </c>
      <c r="AC46" s="227" t="s">
        <v>304</v>
      </c>
      <c r="AD46" s="227" t="s">
        <v>304</v>
      </c>
      <c r="AE46" s="227" t="s">
        <v>304</v>
      </c>
      <c r="AF46" s="227" t="s">
        <v>304</v>
      </c>
      <c r="AG46" s="227" t="s">
        <v>304</v>
      </c>
      <c r="AH46" s="227" t="s">
        <v>304</v>
      </c>
      <c r="AI46" s="227" t="s">
        <v>304</v>
      </c>
      <c r="AJ46" s="227" t="s">
        <v>304</v>
      </c>
      <c r="AK46" s="227" t="s">
        <v>304</v>
      </c>
      <c r="AL46" s="227" t="s">
        <v>304</v>
      </c>
      <c r="AM46" s="227" t="s">
        <v>304</v>
      </c>
      <c r="AN46" s="227" t="s">
        <v>304</v>
      </c>
      <c r="AO46" s="227" t="s">
        <v>304</v>
      </c>
      <c r="AP46" s="227" t="s">
        <v>304</v>
      </c>
      <c r="AQ46" s="227" t="s">
        <v>304</v>
      </c>
      <c r="AR46" s="227" t="s">
        <v>304</v>
      </c>
      <c r="AS46" s="227" t="s">
        <v>304</v>
      </c>
      <c r="AT46" s="227" t="s">
        <v>304</v>
      </c>
      <c r="AU46" s="227" t="s">
        <v>304</v>
      </c>
      <c r="AV46" s="227" t="s">
        <v>304</v>
      </c>
      <c r="AW46" s="227" t="s">
        <v>304</v>
      </c>
      <c r="AX46" s="227" t="s">
        <v>304</v>
      </c>
      <c r="AY46" s="227" t="s">
        <v>304</v>
      </c>
      <c r="AZ46" s="227" t="s">
        <v>304</v>
      </c>
      <c r="BA46" s="227" t="s">
        <v>304</v>
      </c>
      <c r="BB46" s="227" t="s">
        <v>304</v>
      </c>
      <c r="BC46" s="227" t="s">
        <v>304</v>
      </c>
      <c r="BD46" s="227" t="s">
        <v>304</v>
      </c>
      <c r="BE46" s="227" t="s">
        <v>304</v>
      </c>
      <c r="BF46" s="227" t="s">
        <v>304</v>
      </c>
      <c r="BG46" s="227" t="s">
        <v>304</v>
      </c>
      <c r="BH46" s="227" t="s">
        <v>304</v>
      </c>
      <c r="BI46" s="227" t="s">
        <v>304</v>
      </c>
      <c r="BJ46" s="227" t="s">
        <v>304</v>
      </c>
      <c r="BK46" s="227" t="s">
        <v>304</v>
      </c>
      <c r="BL46" s="227" t="s">
        <v>304</v>
      </c>
      <c r="BM46" s="227" t="s">
        <v>304</v>
      </c>
      <c r="BN46" s="227" t="s">
        <v>304</v>
      </c>
      <c r="BO46" s="227" t="s">
        <v>304</v>
      </c>
      <c r="BP46" s="227" t="s">
        <v>304</v>
      </c>
      <c r="BQ46" s="227" t="s">
        <v>304</v>
      </c>
      <c r="BR46" s="227" t="s">
        <v>304</v>
      </c>
      <c r="BS46" s="227" t="s">
        <v>304</v>
      </c>
      <c r="BT46" s="227" t="s">
        <v>304</v>
      </c>
      <c r="BU46" s="227" t="s">
        <v>304</v>
      </c>
      <c r="BV46" s="227" t="s">
        <v>304</v>
      </c>
      <c r="BW46" s="227" t="s">
        <v>304</v>
      </c>
      <c r="BX46" s="227" t="s">
        <v>304</v>
      </c>
      <c r="BY46" s="227" t="s">
        <v>304</v>
      </c>
      <c r="BZ46" s="227" t="s">
        <v>304</v>
      </c>
      <c r="CA46" s="227" t="s">
        <v>304</v>
      </c>
      <c r="CB46" s="227" t="s">
        <v>304</v>
      </c>
      <c r="CC46" s="227" t="s">
        <v>304</v>
      </c>
      <c r="CD46" s="227" t="s">
        <v>304</v>
      </c>
      <c r="CE46" s="227" t="s">
        <v>304</v>
      </c>
      <c r="CF46" s="227" t="s">
        <v>304</v>
      </c>
      <c r="CG46" s="227" t="s">
        <v>304</v>
      </c>
      <c r="CH46" s="227" t="s">
        <v>304</v>
      </c>
      <c r="CI46" s="227" t="s">
        <v>304</v>
      </c>
      <c r="CJ46" s="227" t="s">
        <v>304</v>
      </c>
      <c r="CK46" s="227" t="s">
        <v>304</v>
      </c>
    </row>
    <row r="47" spans="2:89" ht="15">
      <c r="B47" s="41" t="s">
        <v>831</v>
      </c>
      <c r="C47" s="94" t="s">
        <v>832</v>
      </c>
      <c r="D47" s="94" t="s">
        <v>127</v>
      </c>
      <c r="E47" s="227" t="s">
        <v>304</v>
      </c>
      <c r="F47" s="227" t="s">
        <v>304</v>
      </c>
      <c r="G47" s="227" t="s">
        <v>304</v>
      </c>
      <c r="H47" s="227" t="s">
        <v>304</v>
      </c>
      <c r="I47" s="227" t="s">
        <v>304</v>
      </c>
      <c r="J47" s="227" t="s">
        <v>304</v>
      </c>
      <c r="K47" s="227" t="s">
        <v>304</v>
      </c>
      <c r="L47" s="227" t="s">
        <v>304</v>
      </c>
      <c r="M47" s="227" t="s">
        <v>304</v>
      </c>
      <c r="N47" s="227" t="s">
        <v>304</v>
      </c>
      <c r="O47" s="227" t="s">
        <v>304</v>
      </c>
      <c r="P47" s="227" t="s">
        <v>304</v>
      </c>
      <c r="Q47" s="227" t="s">
        <v>304</v>
      </c>
      <c r="R47" s="227" t="s">
        <v>304</v>
      </c>
      <c r="S47" s="227" t="s">
        <v>304</v>
      </c>
      <c r="T47" s="227" t="s">
        <v>304</v>
      </c>
      <c r="U47" s="227" t="s">
        <v>304</v>
      </c>
      <c r="V47" s="227" t="s">
        <v>304</v>
      </c>
      <c r="W47" s="227" t="s">
        <v>304</v>
      </c>
      <c r="X47" s="227" t="s">
        <v>304</v>
      </c>
      <c r="Y47" s="227" t="s">
        <v>304</v>
      </c>
      <c r="Z47" s="227" t="s">
        <v>304</v>
      </c>
      <c r="AA47" s="227" t="s">
        <v>304</v>
      </c>
      <c r="AB47" s="227" t="s">
        <v>304</v>
      </c>
      <c r="AC47" s="227" t="s">
        <v>304</v>
      </c>
      <c r="AD47" s="227" t="s">
        <v>304</v>
      </c>
      <c r="AE47" s="227" t="s">
        <v>304</v>
      </c>
      <c r="AF47" s="227" t="s">
        <v>304</v>
      </c>
      <c r="AG47" s="227" t="s">
        <v>304</v>
      </c>
      <c r="AH47" s="227" t="s">
        <v>304</v>
      </c>
      <c r="AI47" s="227" t="s">
        <v>304</v>
      </c>
      <c r="AJ47" s="227" t="s">
        <v>304</v>
      </c>
      <c r="AK47" s="227" t="s">
        <v>304</v>
      </c>
      <c r="AL47" s="227" t="s">
        <v>304</v>
      </c>
      <c r="AM47" s="227" t="s">
        <v>304</v>
      </c>
      <c r="AN47" s="227" t="s">
        <v>304</v>
      </c>
      <c r="AO47" s="227" t="s">
        <v>304</v>
      </c>
      <c r="AP47" s="227" t="s">
        <v>304</v>
      </c>
      <c r="AQ47" s="227" t="s">
        <v>304</v>
      </c>
      <c r="AR47" s="227" t="s">
        <v>304</v>
      </c>
      <c r="AS47" s="227" t="s">
        <v>304</v>
      </c>
      <c r="AT47" s="227" t="s">
        <v>304</v>
      </c>
      <c r="AU47" s="227" t="s">
        <v>304</v>
      </c>
      <c r="AV47" s="227" t="s">
        <v>304</v>
      </c>
      <c r="AW47" s="227" t="s">
        <v>304</v>
      </c>
      <c r="AX47" s="227" t="s">
        <v>304</v>
      </c>
      <c r="AY47" s="227" t="s">
        <v>304</v>
      </c>
      <c r="AZ47" s="227" t="s">
        <v>304</v>
      </c>
      <c r="BA47" s="227" t="s">
        <v>304</v>
      </c>
      <c r="BB47" s="227" t="s">
        <v>304</v>
      </c>
      <c r="BC47" s="227" t="s">
        <v>304</v>
      </c>
      <c r="BD47" s="227" t="s">
        <v>304</v>
      </c>
      <c r="BE47" s="227" t="s">
        <v>304</v>
      </c>
      <c r="BF47" s="227" t="s">
        <v>304</v>
      </c>
      <c r="BG47" s="227" t="s">
        <v>304</v>
      </c>
      <c r="BH47" s="227" t="s">
        <v>304</v>
      </c>
      <c r="BI47" s="227" t="s">
        <v>304</v>
      </c>
      <c r="BJ47" s="227" t="s">
        <v>304</v>
      </c>
      <c r="BK47" s="227" t="s">
        <v>304</v>
      </c>
      <c r="BL47" s="227" t="s">
        <v>304</v>
      </c>
      <c r="BM47" s="227" t="s">
        <v>304</v>
      </c>
      <c r="BN47" s="227" t="s">
        <v>304</v>
      </c>
      <c r="BO47" s="227" t="s">
        <v>304</v>
      </c>
      <c r="BP47" s="227" t="s">
        <v>304</v>
      </c>
      <c r="BQ47" s="227" t="s">
        <v>304</v>
      </c>
      <c r="BR47" s="227" t="s">
        <v>304</v>
      </c>
      <c r="BS47" s="227" t="s">
        <v>304</v>
      </c>
      <c r="BT47" s="227" t="s">
        <v>304</v>
      </c>
      <c r="BU47" s="227" t="s">
        <v>304</v>
      </c>
      <c r="BV47" s="227" t="s">
        <v>304</v>
      </c>
      <c r="BW47" s="227" t="s">
        <v>304</v>
      </c>
      <c r="BX47" s="227" t="s">
        <v>304</v>
      </c>
      <c r="BY47" s="227" t="s">
        <v>304</v>
      </c>
      <c r="BZ47" s="227" t="s">
        <v>304</v>
      </c>
      <c r="CA47" s="227" t="s">
        <v>304</v>
      </c>
      <c r="CB47" s="227" t="s">
        <v>304</v>
      </c>
      <c r="CC47" s="227" t="s">
        <v>304</v>
      </c>
      <c r="CD47" s="227" t="s">
        <v>304</v>
      </c>
      <c r="CE47" s="227" t="s">
        <v>304</v>
      </c>
      <c r="CF47" s="227" t="s">
        <v>304</v>
      </c>
      <c r="CG47" s="227" t="s">
        <v>304</v>
      </c>
      <c r="CH47" s="227" t="s">
        <v>304</v>
      </c>
      <c r="CI47" s="227" t="s">
        <v>304</v>
      </c>
      <c r="CJ47" s="227" t="s">
        <v>304</v>
      </c>
      <c r="CK47" s="227" t="s">
        <v>304</v>
      </c>
    </row>
    <row r="48" spans="2:89" ht="15">
      <c r="B48" s="39" t="s">
        <v>833</v>
      </c>
      <c r="C48" s="93" t="s">
        <v>834</v>
      </c>
      <c r="D48" s="93" t="s">
        <v>127</v>
      </c>
      <c r="E48" s="227" t="s">
        <v>304</v>
      </c>
      <c r="F48" s="227" t="s">
        <v>304</v>
      </c>
      <c r="G48" s="227" t="s">
        <v>304</v>
      </c>
      <c r="H48" s="227" t="s">
        <v>304</v>
      </c>
      <c r="I48" s="227" t="s">
        <v>304</v>
      </c>
      <c r="J48" s="227" t="s">
        <v>304</v>
      </c>
      <c r="K48" s="227" t="s">
        <v>304</v>
      </c>
      <c r="L48" s="227" t="s">
        <v>304</v>
      </c>
      <c r="M48" s="227" t="s">
        <v>304</v>
      </c>
      <c r="N48" s="227" t="s">
        <v>304</v>
      </c>
      <c r="O48" s="227" t="s">
        <v>304</v>
      </c>
      <c r="P48" s="227" t="s">
        <v>304</v>
      </c>
      <c r="Q48" s="227" t="s">
        <v>304</v>
      </c>
      <c r="R48" s="227" t="s">
        <v>304</v>
      </c>
      <c r="S48" s="227" t="s">
        <v>304</v>
      </c>
      <c r="T48" s="227" t="s">
        <v>304</v>
      </c>
      <c r="U48" s="227" t="s">
        <v>304</v>
      </c>
      <c r="V48" s="227" t="s">
        <v>304</v>
      </c>
      <c r="W48" s="227" t="s">
        <v>304</v>
      </c>
      <c r="X48" s="227" t="s">
        <v>304</v>
      </c>
      <c r="Y48" s="227" t="s">
        <v>304</v>
      </c>
      <c r="Z48" s="227" t="s">
        <v>304</v>
      </c>
      <c r="AA48" s="227" t="s">
        <v>304</v>
      </c>
      <c r="AB48" s="227" t="s">
        <v>304</v>
      </c>
      <c r="AC48" s="227" t="s">
        <v>304</v>
      </c>
      <c r="AD48" s="227" t="s">
        <v>304</v>
      </c>
      <c r="AE48" s="227" t="s">
        <v>304</v>
      </c>
      <c r="AF48" s="227" t="s">
        <v>304</v>
      </c>
      <c r="AG48" s="227" t="s">
        <v>304</v>
      </c>
      <c r="AH48" s="227" t="s">
        <v>304</v>
      </c>
      <c r="AI48" s="227" t="s">
        <v>304</v>
      </c>
      <c r="AJ48" s="227" t="s">
        <v>304</v>
      </c>
      <c r="AK48" s="227" t="s">
        <v>304</v>
      </c>
      <c r="AL48" s="227" t="s">
        <v>304</v>
      </c>
      <c r="AM48" s="227" t="s">
        <v>304</v>
      </c>
      <c r="AN48" s="227" t="s">
        <v>304</v>
      </c>
      <c r="AO48" s="227" t="s">
        <v>304</v>
      </c>
      <c r="AP48" s="227" t="s">
        <v>304</v>
      </c>
      <c r="AQ48" s="227" t="s">
        <v>304</v>
      </c>
      <c r="AR48" s="227" t="s">
        <v>304</v>
      </c>
      <c r="AS48" s="227" t="s">
        <v>304</v>
      </c>
      <c r="AT48" s="227" t="s">
        <v>304</v>
      </c>
      <c r="AU48" s="227" t="s">
        <v>304</v>
      </c>
      <c r="AV48" s="227" t="s">
        <v>304</v>
      </c>
      <c r="AW48" s="227" t="s">
        <v>304</v>
      </c>
      <c r="AX48" s="227" t="s">
        <v>304</v>
      </c>
      <c r="AY48" s="227" t="s">
        <v>304</v>
      </c>
      <c r="AZ48" s="227" t="s">
        <v>304</v>
      </c>
      <c r="BA48" s="227" t="s">
        <v>304</v>
      </c>
      <c r="BB48" s="227" t="s">
        <v>304</v>
      </c>
      <c r="BC48" s="227" t="s">
        <v>304</v>
      </c>
      <c r="BD48" s="227" t="s">
        <v>304</v>
      </c>
      <c r="BE48" s="227" t="s">
        <v>304</v>
      </c>
      <c r="BF48" s="227" t="s">
        <v>304</v>
      </c>
      <c r="BG48" s="227" t="s">
        <v>304</v>
      </c>
      <c r="BH48" s="227" t="s">
        <v>304</v>
      </c>
      <c r="BI48" s="227" t="s">
        <v>304</v>
      </c>
      <c r="BJ48" s="227" t="s">
        <v>304</v>
      </c>
      <c r="BK48" s="227" t="s">
        <v>304</v>
      </c>
      <c r="BL48" s="227" t="s">
        <v>304</v>
      </c>
      <c r="BM48" s="227" t="s">
        <v>304</v>
      </c>
      <c r="BN48" s="227" t="s">
        <v>304</v>
      </c>
      <c r="BO48" s="227" t="s">
        <v>304</v>
      </c>
      <c r="BP48" s="227" t="s">
        <v>304</v>
      </c>
      <c r="BQ48" s="227" t="s">
        <v>304</v>
      </c>
      <c r="BR48" s="227" t="s">
        <v>304</v>
      </c>
      <c r="BS48" s="227" t="s">
        <v>304</v>
      </c>
      <c r="BT48" s="227" t="s">
        <v>304</v>
      </c>
      <c r="BU48" s="227" t="s">
        <v>304</v>
      </c>
      <c r="BV48" s="227" t="s">
        <v>304</v>
      </c>
      <c r="BW48" s="227" t="s">
        <v>304</v>
      </c>
      <c r="BX48" s="227" t="s">
        <v>304</v>
      </c>
      <c r="BY48" s="227" t="s">
        <v>304</v>
      </c>
      <c r="BZ48" s="227" t="s">
        <v>304</v>
      </c>
      <c r="CA48" s="227" t="s">
        <v>304</v>
      </c>
      <c r="CB48" s="227" t="s">
        <v>304</v>
      </c>
      <c r="CC48" s="227" t="s">
        <v>304</v>
      </c>
      <c r="CD48" s="227" t="s">
        <v>304</v>
      </c>
      <c r="CE48" s="227" t="s">
        <v>304</v>
      </c>
      <c r="CF48" s="227" t="s">
        <v>304</v>
      </c>
      <c r="CG48" s="227" t="s">
        <v>304</v>
      </c>
      <c r="CH48" s="227" t="s">
        <v>304</v>
      </c>
      <c r="CI48" s="227" t="s">
        <v>304</v>
      </c>
      <c r="CJ48" s="227" t="s">
        <v>304</v>
      </c>
      <c r="CK48" s="227" t="s">
        <v>304</v>
      </c>
    </row>
    <row r="49" spans="2:89" ht="15">
      <c r="B49" s="41" t="s">
        <v>835</v>
      </c>
      <c r="C49" s="94" t="s">
        <v>826</v>
      </c>
      <c r="D49" s="94" t="s">
        <v>127</v>
      </c>
      <c r="E49" s="227" t="s">
        <v>304</v>
      </c>
      <c r="F49" s="227" t="s">
        <v>304</v>
      </c>
      <c r="G49" s="227" t="s">
        <v>304</v>
      </c>
      <c r="H49" s="227" t="s">
        <v>304</v>
      </c>
      <c r="I49" s="227" t="s">
        <v>304</v>
      </c>
      <c r="J49" s="227" t="s">
        <v>304</v>
      </c>
      <c r="K49" s="227" t="s">
        <v>304</v>
      </c>
      <c r="L49" s="227" t="s">
        <v>304</v>
      </c>
      <c r="M49" s="227" t="s">
        <v>304</v>
      </c>
      <c r="N49" s="227" t="s">
        <v>304</v>
      </c>
      <c r="O49" s="227" t="s">
        <v>304</v>
      </c>
      <c r="P49" s="227" t="s">
        <v>304</v>
      </c>
      <c r="Q49" s="227" t="s">
        <v>304</v>
      </c>
      <c r="R49" s="227" t="s">
        <v>304</v>
      </c>
      <c r="S49" s="227" t="s">
        <v>304</v>
      </c>
      <c r="T49" s="227" t="s">
        <v>304</v>
      </c>
      <c r="U49" s="227" t="s">
        <v>304</v>
      </c>
      <c r="V49" s="227" t="s">
        <v>304</v>
      </c>
      <c r="W49" s="227" t="s">
        <v>304</v>
      </c>
      <c r="X49" s="227" t="s">
        <v>304</v>
      </c>
      <c r="Y49" s="227" t="s">
        <v>304</v>
      </c>
      <c r="Z49" s="227" t="s">
        <v>304</v>
      </c>
      <c r="AA49" s="227" t="s">
        <v>304</v>
      </c>
      <c r="AB49" s="227" t="s">
        <v>304</v>
      </c>
      <c r="AC49" s="227" t="s">
        <v>304</v>
      </c>
      <c r="AD49" s="227" t="s">
        <v>304</v>
      </c>
      <c r="AE49" s="227" t="s">
        <v>304</v>
      </c>
      <c r="AF49" s="227" t="s">
        <v>304</v>
      </c>
      <c r="AG49" s="227" t="s">
        <v>304</v>
      </c>
      <c r="AH49" s="227" t="s">
        <v>304</v>
      </c>
      <c r="AI49" s="227" t="s">
        <v>304</v>
      </c>
      <c r="AJ49" s="227" t="s">
        <v>304</v>
      </c>
      <c r="AK49" s="227" t="s">
        <v>304</v>
      </c>
      <c r="AL49" s="227" t="s">
        <v>304</v>
      </c>
      <c r="AM49" s="227" t="s">
        <v>304</v>
      </c>
      <c r="AN49" s="227" t="s">
        <v>304</v>
      </c>
      <c r="AO49" s="227" t="s">
        <v>304</v>
      </c>
      <c r="AP49" s="227" t="s">
        <v>304</v>
      </c>
      <c r="AQ49" s="227" t="s">
        <v>304</v>
      </c>
      <c r="AR49" s="227" t="s">
        <v>304</v>
      </c>
      <c r="AS49" s="227" t="s">
        <v>304</v>
      </c>
      <c r="AT49" s="227" t="s">
        <v>304</v>
      </c>
      <c r="AU49" s="227" t="s">
        <v>304</v>
      </c>
      <c r="AV49" s="227" t="s">
        <v>304</v>
      </c>
      <c r="AW49" s="227" t="s">
        <v>304</v>
      </c>
      <c r="AX49" s="227" t="s">
        <v>304</v>
      </c>
      <c r="AY49" s="227" t="s">
        <v>304</v>
      </c>
      <c r="AZ49" s="227" t="s">
        <v>304</v>
      </c>
      <c r="BA49" s="227" t="s">
        <v>304</v>
      </c>
      <c r="BB49" s="227" t="s">
        <v>304</v>
      </c>
      <c r="BC49" s="227" t="s">
        <v>304</v>
      </c>
      <c r="BD49" s="227" t="s">
        <v>304</v>
      </c>
      <c r="BE49" s="227" t="s">
        <v>304</v>
      </c>
      <c r="BF49" s="227" t="s">
        <v>304</v>
      </c>
      <c r="BG49" s="227" t="s">
        <v>304</v>
      </c>
      <c r="BH49" s="227" t="s">
        <v>304</v>
      </c>
      <c r="BI49" s="227" t="s">
        <v>304</v>
      </c>
      <c r="BJ49" s="227" t="s">
        <v>304</v>
      </c>
      <c r="BK49" s="227" t="s">
        <v>304</v>
      </c>
      <c r="BL49" s="227" t="s">
        <v>304</v>
      </c>
      <c r="BM49" s="227" t="s">
        <v>304</v>
      </c>
      <c r="BN49" s="227" t="s">
        <v>304</v>
      </c>
      <c r="BO49" s="227" t="s">
        <v>304</v>
      </c>
      <c r="BP49" s="227" t="s">
        <v>304</v>
      </c>
      <c r="BQ49" s="227" t="s">
        <v>304</v>
      </c>
      <c r="BR49" s="227" t="s">
        <v>304</v>
      </c>
      <c r="BS49" s="227" t="s">
        <v>304</v>
      </c>
      <c r="BT49" s="227" t="s">
        <v>304</v>
      </c>
      <c r="BU49" s="227" t="s">
        <v>304</v>
      </c>
      <c r="BV49" s="227" t="s">
        <v>304</v>
      </c>
      <c r="BW49" s="227" t="s">
        <v>304</v>
      </c>
      <c r="BX49" s="227" t="s">
        <v>304</v>
      </c>
      <c r="BY49" s="227" t="s">
        <v>304</v>
      </c>
      <c r="BZ49" s="227" t="s">
        <v>304</v>
      </c>
      <c r="CA49" s="227" t="s">
        <v>304</v>
      </c>
      <c r="CB49" s="227" t="s">
        <v>304</v>
      </c>
      <c r="CC49" s="227" t="s">
        <v>304</v>
      </c>
      <c r="CD49" s="227" t="s">
        <v>304</v>
      </c>
      <c r="CE49" s="227" t="s">
        <v>304</v>
      </c>
      <c r="CF49" s="227" t="s">
        <v>304</v>
      </c>
      <c r="CG49" s="227" t="s">
        <v>304</v>
      </c>
      <c r="CH49" s="227" t="s">
        <v>304</v>
      </c>
      <c r="CI49" s="227" t="s">
        <v>304</v>
      </c>
      <c r="CJ49" s="227" t="s">
        <v>304</v>
      </c>
      <c r="CK49" s="227" t="s">
        <v>304</v>
      </c>
    </row>
    <row r="50" spans="2:89" ht="15">
      <c r="B50" s="41" t="s">
        <v>836</v>
      </c>
      <c r="C50" s="94" t="s">
        <v>828</v>
      </c>
      <c r="D50" s="94" t="s">
        <v>127</v>
      </c>
      <c r="E50" s="227" t="s">
        <v>304</v>
      </c>
      <c r="F50" s="227" t="s">
        <v>304</v>
      </c>
      <c r="G50" s="227" t="s">
        <v>304</v>
      </c>
      <c r="H50" s="227" t="s">
        <v>304</v>
      </c>
      <c r="I50" s="227" t="s">
        <v>304</v>
      </c>
      <c r="J50" s="227" t="s">
        <v>304</v>
      </c>
      <c r="K50" s="227" t="s">
        <v>304</v>
      </c>
      <c r="L50" s="227" t="s">
        <v>304</v>
      </c>
      <c r="M50" s="227" t="s">
        <v>304</v>
      </c>
      <c r="N50" s="227" t="s">
        <v>304</v>
      </c>
      <c r="O50" s="227" t="s">
        <v>304</v>
      </c>
      <c r="P50" s="227" t="s">
        <v>304</v>
      </c>
      <c r="Q50" s="227" t="s">
        <v>304</v>
      </c>
      <c r="R50" s="227" t="s">
        <v>304</v>
      </c>
      <c r="S50" s="227" t="s">
        <v>304</v>
      </c>
      <c r="T50" s="227" t="s">
        <v>304</v>
      </c>
      <c r="U50" s="227" t="s">
        <v>304</v>
      </c>
      <c r="V50" s="227" t="s">
        <v>304</v>
      </c>
      <c r="W50" s="227" t="s">
        <v>304</v>
      </c>
      <c r="X50" s="227" t="s">
        <v>304</v>
      </c>
      <c r="Y50" s="227" t="s">
        <v>304</v>
      </c>
      <c r="Z50" s="227" t="s">
        <v>304</v>
      </c>
      <c r="AA50" s="227" t="s">
        <v>304</v>
      </c>
      <c r="AB50" s="227" t="s">
        <v>304</v>
      </c>
      <c r="AC50" s="227" t="s">
        <v>304</v>
      </c>
      <c r="AD50" s="227" t="s">
        <v>304</v>
      </c>
      <c r="AE50" s="227" t="s">
        <v>304</v>
      </c>
      <c r="AF50" s="227" t="s">
        <v>304</v>
      </c>
      <c r="AG50" s="227" t="s">
        <v>304</v>
      </c>
      <c r="AH50" s="227" t="s">
        <v>304</v>
      </c>
      <c r="AI50" s="227" t="s">
        <v>304</v>
      </c>
      <c r="AJ50" s="227" t="s">
        <v>304</v>
      </c>
      <c r="AK50" s="227" t="s">
        <v>304</v>
      </c>
      <c r="AL50" s="227" t="s">
        <v>304</v>
      </c>
      <c r="AM50" s="227" t="s">
        <v>304</v>
      </c>
      <c r="AN50" s="227" t="s">
        <v>304</v>
      </c>
      <c r="AO50" s="227" t="s">
        <v>304</v>
      </c>
      <c r="AP50" s="227" t="s">
        <v>304</v>
      </c>
      <c r="AQ50" s="227" t="s">
        <v>304</v>
      </c>
      <c r="AR50" s="227" t="s">
        <v>304</v>
      </c>
      <c r="AS50" s="227" t="s">
        <v>304</v>
      </c>
      <c r="AT50" s="227" t="s">
        <v>304</v>
      </c>
      <c r="AU50" s="227" t="s">
        <v>304</v>
      </c>
      <c r="AV50" s="227" t="s">
        <v>304</v>
      </c>
      <c r="AW50" s="227" t="s">
        <v>304</v>
      </c>
      <c r="AX50" s="227" t="s">
        <v>304</v>
      </c>
      <c r="AY50" s="227" t="s">
        <v>304</v>
      </c>
      <c r="AZ50" s="227" t="s">
        <v>304</v>
      </c>
      <c r="BA50" s="227" t="s">
        <v>304</v>
      </c>
      <c r="BB50" s="227" t="s">
        <v>304</v>
      </c>
      <c r="BC50" s="227" t="s">
        <v>304</v>
      </c>
      <c r="BD50" s="227" t="s">
        <v>304</v>
      </c>
      <c r="BE50" s="227" t="s">
        <v>304</v>
      </c>
      <c r="BF50" s="227" t="s">
        <v>304</v>
      </c>
      <c r="BG50" s="227" t="s">
        <v>304</v>
      </c>
      <c r="BH50" s="227" t="s">
        <v>304</v>
      </c>
      <c r="BI50" s="227" t="s">
        <v>304</v>
      </c>
      <c r="BJ50" s="227" t="s">
        <v>304</v>
      </c>
      <c r="BK50" s="227" t="s">
        <v>304</v>
      </c>
      <c r="BL50" s="227" t="s">
        <v>304</v>
      </c>
      <c r="BM50" s="227" t="s">
        <v>304</v>
      </c>
      <c r="BN50" s="227" t="s">
        <v>304</v>
      </c>
      <c r="BO50" s="227" t="s">
        <v>304</v>
      </c>
      <c r="BP50" s="227" t="s">
        <v>304</v>
      </c>
      <c r="BQ50" s="227" t="s">
        <v>304</v>
      </c>
      <c r="BR50" s="227" t="s">
        <v>304</v>
      </c>
      <c r="BS50" s="227" t="s">
        <v>304</v>
      </c>
      <c r="BT50" s="227" t="s">
        <v>304</v>
      </c>
      <c r="BU50" s="227" t="s">
        <v>304</v>
      </c>
      <c r="BV50" s="227" t="s">
        <v>304</v>
      </c>
      <c r="BW50" s="227" t="s">
        <v>304</v>
      </c>
      <c r="BX50" s="227" t="s">
        <v>304</v>
      </c>
      <c r="BY50" s="227" t="s">
        <v>304</v>
      </c>
      <c r="BZ50" s="227" t="s">
        <v>304</v>
      </c>
      <c r="CA50" s="227" t="s">
        <v>304</v>
      </c>
      <c r="CB50" s="227" t="s">
        <v>304</v>
      </c>
      <c r="CC50" s="227" t="s">
        <v>304</v>
      </c>
      <c r="CD50" s="227" t="s">
        <v>304</v>
      </c>
      <c r="CE50" s="227" t="s">
        <v>304</v>
      </c>
      <c r="CF50" s="227" t="s">
        <v>304</v>
      </c>
      <c r="CG50" s="227" t="s">
        <v>304</v>
      </c>
      <c r="CH50" s="227" t="s">
        <v>304</v>
      </c>
      <c r="CI50" s="227" t="s">
        <v>304</v>
      </c>
      <c r="CJ50" s="227" t="s">
        <v>304</v>
      </c>
      <c r="CK50" s="227" t="s">
        <v>304</v>
      </c>
    </row>
    <row r="51" spans="2:89" ht="15">
      <c r="B51" s="42" t="s">
        <v>837</v>
      </c>
      <c r="C51" s="98" t="s">
        <v>838</v>
      </c>
      <c r="D51" s="98" t="s">
        <v>127</v>
      </c>
      <c r="E51" s="227" t="s">
        <v>304</v>
      </c>
      <c r="F51" s="227" t="s">
        <v>304</v>
      </c>
      <c r="G51" s="227" t="s">
        <v>304</v>
      </c>
      <c r="H51" s="227" t="s">
        <v>304</v>
      </c>
      <c r="I51" s="227" t="s">
        <v>304</v>
      </c>
      <c r="J51" s="227" t="s">
        <v>304</v>
      </c>
      <c r="K51" s="227" t="s">
        <v>304</v>
      </c>
      <c r="L51" s="227" t="s">
        <v>304</v>
      </c>
      <c r="M51" s="227" t="s">
        <v>304</v>
      </c>
      <c r="N51" s="227" t="s">
        <v>304</v>
      </c>
      <c r="O51" s="227" t="s">
        <v>304</v>
      </c>
      <c r="P51" s="227" t="s">
        <v>304</v>
      </c>
      <c r="Q51" s="227" t="s">
        <v>304</v>
      </c>
      <c r="R51" s="227" t="s">
        <v>304</v>
      </c>
      <c r="S51" s="227" t="s">
        <v>304</v>
      </c>
      <c r="T51" s="227" t="s">
        <v>304</v>
      </c>
      <c r="U51" s="227" t="s">
        <v>304</v>
      </c>
      <c r="V51" s="227" t="s">
        <v>304</v>
      </c>
      <c r="W51" s="227" t="s">
        <v>304</v>
      </c>
      <c r="X51" s="227" t="s">
        <v>304</v>
      </c>
      <c r="Y51" s="227" t="s">
        <v>304</v>
      </c>
      <c r="Z51" s="227" t="s">
        <v>304</v>
      </c>
      <c r="AA51" s="227" t="s">
        <v>304</v>
      </c>
      <c r="AB51" s="227" t="s">
        <v>304</v>
      </c>
      <c r="AC51" s="227" t="s">
        <v>304</v>
      </c>
      <c r="AD51" s="227" t="s">
        <v>304</v>
      </c>
      <c r="AE51" s="227" t="s">
        <v>304</v>
      </c>
      <c r="AF51" s="227" t="s">
        <v>304</v>
      </c>
      <c r="AG51" s="227" t="s">
        <v>304</v>
      </c>
      <c r="AH51" s="227" t="s">
        <v>304</v>
      </c>
      <c r="AI51" s="227" t="s">
        <v>304</v>
      </c>
      <c r="AJ51" s="227" t="s">
        <v>304</v>
      </c>
      <c r="AK51" s="227" t="s">
        <v>304</v>
      </c>
      <c r="AL51" s="227" t="s">
        <v>304</v>
      </c>
      <c r="AM51" s="227" t="s">
        <v>304</v>
      </c>
      <c r="AN51" s="227" t="s">
        <v>304</v>
      </c>
      <c r="AO51" s="227" t="s">
        <v>304</v>
      </c>
      <c r="AP51" s="227" t="s">
        <v>304</v>
      </c>
      <c r="AQ51" s="227" t="s">
        <v>304</v>
      </c>
      <c r="AR51" s="227" t="s">
        <v>304</v>
      </c>
      <c r="AS51" s="227" t="s">
        <v>304</v>
      </c>
      <c r="AT51" s="227" t="s">
        <v>304</v>
      </c>
      <c r="AU51" s="227" t="s">
        <v>304</v>
      </c>
      <c r="AV51" s="227" t="s">
        <v>304</v>
      </c>
      <c r="AW51" s="227" t="s">
        <v>304</v>
      </c>
      <c r="AX51" s="227" t="s">
        <v>304</v>
      </c>
      <c r="AY51" s="227" t="s">
        <v>304</v>
      </c>
      <c r="AZ51" s="227" t="s">
        <v>304</v>
      </c>
      <c r="BA51" s="227" t="s">
        <v>304</v>
      </c>
      <c r="BB51" s="227" t="s">
        <v>304</v>
      </c>
      <c r="BC51" s="227" t="s">
        <v>304</v>
      </c>
      <c r="BD51" s="227" t="s">
        <v>304</v>
      </c>
      <c r="BE51" s="227" t="s">
        <v>304</v>
      </c>
      <c r="BF51" s="227" t="s">
        <v>304</v>
      </c>
      <c r="BG51" s="227" t="s">
        <v>304</v>
      </c>
      <c r="BH51" s="227" t="s">
        <v>304</v>
      </c>
      <c r="BI51" s="227" t="s">
        <v>304</v>
      </c>
      <c r="BJ51" s="227" t="s">
        <v>304</v>
      </c>
      <c r="BK51" s="227" t="s">
        <v>304</v>
      </c>
      <c r="BL51" s="227" t="s">
        <v>304</v>
      </c>
      <c r="BM51" s="227" t="s">
        <v>304</v>
      </c>
      <c r="BN51" s="227" t="s">
        <v>304</v>
      </c>
      <c r="BO51" s="227" t="s">
        <v>304</v>
      </c>
      <c r="BP51" s="227" t="s">
        <v>304</v>
      </c>
      <c r="BQ51" s="227" t="s">
        <v>304</v>
      </c>
      <c r="BR51" s="227" t="s">
        <v>304</v>
      </c>
      <c r="BS51" s="227" t="s">
        <v>304</v>
      </c>
      <c r="BT51" s="227" t="s">
        <v>304</v>
      </c>
      <c r="BU51" s="227" t="s">
        <v>304</v>
      </c>
      <c r="BV51" s="227" t="s">
        <v>304</v>
      </c>
      <c r="BW51" s="227" t="s">
        <v>304</v>
      </c>
      <c r="BX51" s="227" t="s">
        <v>304</v>
      </c>
      <c r="BY51" s="227" t="s">
        <v>304</v>
      </c>
      <c r="BZ51" s="227" t="s">
        <v>304</v>
      </c>
      <c r="CA51" s="227" t="s">
        <v>304</v>
      </c>
      <c r="CB51" s="227" t="s">
        <v>304</v>
      </c>
      <c r="CC51" s="227" t="s">
        <v>304</v>
      </c>
      <c r="CD51" s="227" t="s">
        <v>304</v>
      </c>
      <c r="CE51" s="227" t="s">
        <v>304</v>
      </c>
      <c r="CF51" s="227" t="s">
        <v>304</v>
      </c>
      <c r="CG51" s="227" t="s">
        <v>304</v>
      </c>
      <c r="CH51" s="227" t="s">
        <v>304</v>
      </c>
      <c r="CI51" s="227" t="s">
        <v>304</v>
      </c>
      <c r="CJ51" s="227" t="s">
        <v>304</v>
      </c>
      <c r="CK51" s="227" t="s">
        <v>304</v>
      </c>
    </row>
    <row r="52" spans="2:89" ht="15">
      <c r="B52" s="39" t="s">
        <v>192</v>
      </c>
      <c r="C52" s="27" t="s">
        <v>839</v>
      </c>
      <c r="D52" s="27" t="s">
        <v>127</v>
      </c>
      <c r="E52" s="226">
        <v>801404.12</v>
      </c>
      <c r="F52" s="226">
        <v>102977.58</v>
      </c>
      <c r="G52" s="226">
        <v>58277.71</v>
      </c>
      <c r="H52" s="226">
        <v>55787.13</v>
      </c>
      <c r="I52" s="226">
        <v>50302.67</v>
      </c>
      <c r="J52" s="226">
        <v>61830.16</v>
      </c>
      <c r="K52" s="226">
        <v>65060.93</v>
      </c>
      <c r="L52" s="226">
        <v>73261.600000000006</v>
      </c>
      <c r="M52" s="226">
        <v>63667.16</v>
      </c>
      <c r="N52" s="226">
        <v>65505.74</v>
      </c>
      <c r="O52" s="226">
        <v>65320.66</v>
      </c>
      <c r="P52" s="226">
        <v>69737.48</v>
      </c>
      <c r="Q52" s="226">
        <v>69675.289999999994</v>
      </c>
      <c r="R52" s="226">
        <v>810260.77</v>
      </c>
      <c r="S52" s="226">
        <v>95976.01</v>
      </c>
      <c r="T52" s="226">
        <v>59993.61</v>
      </c>
      <c r="U52" s="226">
        <v>61537.85</v>
      </c>
      <c r="V52" s="226">
        <v>61698.95</v>
      </c>
      <c r="W52" s="226">
        <v>60598.84</v>
      </c>
      <c r="X52" s="226">
        <v>62215.3</v>
      </c>
      <c r="Y52" s="226">
        <v>63810.15</v>
      </c>
      <c r="Z52" s="226">
        <v>71769.460000000006</v>
      </c>
      <c r="AA52" s="226">
        <v>76293.039999999994</v>
      </c>
      <c r="AB52" s="226">
        <v>62796.02</v>
      </c>
      <c r="AC52" s="226">
        <v>66803</v>
      </c>
      <c r="AD52" s="226">
        <v>66768.53</v>
      </c>
      <c r="AE52" s="226">
        <v>895253.15</v>
      </c>
      <c r="AF52" s="226">
        <v>113637.15</v>
      </c>
      <c r="AG52" s="226">
        <v>73827.61</v>
      </c>
      <c r="AH52" s="226">
        <v>54411.12</v>
      </c>
      <c r="AI52" s="226">
        <v>78319.62</v>
      </c>
      <c r="AJ52" s="226">
        <v>69901.87</v>
      </c>
      <c r="AK52" s="226">
        <v>69795.02</v>
      </c>
      <c r="AL52" s="226">
        <v>73350.490000000005</v>
      </c>
      <c r="AM52" s="226">
        <v>71385.81</v>
      </c>
      <c r="AN52" s="226">
        <v>69592.899999999994</v>
      </c>
      <c r="AO52" s="226">
        <v>69575.320000000007</v>
      </c>
      <c r="AP52" s="226">
        <v>75880.320000000007</v>
      </c>
      <c r="AQ52" s="226">
        <v>75575.929999999993</v>
      </c>
      <c r="AR52" s="226">
        <v>945501.86</v>
      </c>
      <c r="AS52" s="226">
        <v>116564.51</v>
      </c>
      <c r="AT52" s="226">
        <v>72455.61</v>
      </c>
      <c r="AU52" s="226">
        <v>72030.62</v>
      </c>
      <c r="AV52" s="226">
        <v>70298.81</v>
      </c>
      <c r="AW52" s="226">
        <v>72423.990000000005</v>
      </c>
      <c r="AX52" s="226">
        <v>72874.880000000005</v>
      </c>
      <c r="AY52" s="226">
        <v>71419.59</v>
      </c>
      <c r="AZ52" s="226">
        <v>74811.34</v>
      </c>
      <c r="BA52" s="226">
        <v>76697.149999999994</v>
      </c>
      <c r="BB52" s="226">
        <v>66773.39</v>
      </c>
      <c r="BC52" s="226">
        <v>115567.6</v>
      </c>
      <c r="BD52" s="226">
        <v>63584.36</v>
      </c>
      <c r="BE52" s="226">
        <v>912108.66</v>
      </c>
      <c r="BF52" s="226">
        <v>115796.44</v>
      </c>
      <c r="BG52" s="226">
        <v>70650</v>
      </c>
      <c r="BH52" s="226">
        <v>78792.570000000007</v>
      </c>
      <c r="BI52" s="226">
        <v>69602.09</v>
      </c>
      <c r="BJ52" s="226">
        <v>73441.320000000007</v>
      </c>
      <c r="BK52" s="226">
        <v>73324.08</v>
      </c>
      <c r="BL52" s="226">
        <v>72880.789999999994</v>
      </c>
      <c r="BM52" s="226">
        <v>72125.070000000007</v>
      </c>
      <c r="BN52" s="226">
        <v>71760.83</v>
      </c>
      <c r="BO52" s="226">
        <v>70449.69</v>
      </c>
      <c r="BP52" s="226">
        <v>81427.679999999993</v>
      </c>
      <c r="BQ52" s="226">
        <v>61858.11</v>
      </c>
      <c r="BR52" s="226" t="s">
        <v>194</v>
      </c>
      <c r="BS52" s="226" t="s">
        <v>195</v>
      </c>
      <c r="BT52" s="226" t="s">
        <v>196</v>
      </c>
      <c r="BU52" s="226" t="s">
        <v>197</v>
      </c>
      <c r="BV52" s="226" t="s">
        <v>198</v>
      </c>
      <c r="BW52" s="226" t="s">
        <v>199</v>
      </c>
      <c r="BX52" s="226" t="s">
        <v>200</v>
      </c>
      <c r="BY52" s="226" t="s">
        <v>201</v>
      </c>
      <c r="BZ52" s="226" t="s">
        <v>202</v>
      </c>
      <c r="CA52" s="226" t="s">
        <v>203</v>
      </c>
      <c r="CB52" s="226" t="s">
        <v>204</v>
      </c>
      <c r="CC52" s="226" t="s">
        <v>205</v>
      </c>
      <c r="CD52" s="226" t="s">
        <v>206</v>
      </c>
      <c r="CE52" s="226" t="s">
        <v>207</v>
      </c>
      <c r="CF52" s="226" t="s">
        <v>208</v>
      </c>
      <c r="CG52" s="226" t="s">
        <v>209</v>
      </c>
      <c r="CH52" s="226" t="s">
        <v>210</v>
      </c>
      <c r="CI52" s="226" t="s">
        <v>211</v>
      </c>
      <c r="CJ52" s="226" t="s">
        <v>212</v>
      </c>
      <c r="CK52" s="226" t="s">
        <v>213</v>
      </c>
    </row>
    <row r="53" spans="2:89" ht="15">
      <c r="B53" s="39" t="s">
        <v>840</v>
      </c>
      <c r="C53" s="93" t="s">
        <v>841</v>
      </c>
      <c r="D53" s="93" t="s">
        <v>127</v>
      </c>
      <c r="E53" s="227" t="s">
        <v>304</v>
      </c>
      <c r="F53" s="227" t="s">
        <v>304</v>
      </c>
      <c r="G53" s="227" t="s">
        <v>304</v>
      </c>
      <c r="H53" s="227" t="s">
        <v>304</v>
      </c>
      <c r="I53" s="227" t="s">
        <v>304</v>
      </c>
      <c r="J53" s="227" t="s">
        <v>304</v>
      </c>
      <c r="K53" s="227" t="s">
        <v>304</v>
      </c>
      <c r="L53" s="227" t="s">
        <v>304</v>
      </c>
      <c r="M53" s="227" t="s">
        <v>304</v>
      </c>
      <c r="N53" s="227" t="s">
        <v>304</v>
      </c>
      <c r="O53" s="227" t="s">
        <v>304</v>
      </c>
      <c r="P53" s="227" t="s">
        <v>304</v>
      </c>
      <c r="Q53" s="227" t="s">
        <v>304</v>
      </c>
      <c r="R53" s="227" t="s">
        <v>304</v>
      </c>
      <c r="S53" s="227" t="s">
        <v>304</v>
      </c>
      <c r="T53" s="227" t="s">
        <v>304</v>
      </c>
      <c r="U53" s="227" t="s">
        <v>304</v>
      </c>
      <c r="V53" s="227" t="s">
        <v>304</v>
      </c>
      <c r="W53" s="227" t="s">
        <v>304</v>
      </c>
      <c r="X53" s="227" t="s">
        <v>304</v>
      </c>
      <c r="Y53" s="227" t="s">
        <v>304</v>
      </c>
      <c r="Z53" s="227" t="s">
        <v>304</v>
      </c>
      <c r="AA53" s="227" t="s">
        <v>304</v>
      </c>
      <c r="AB53" s="227" t="s">
        <v>304</v>
      </c>
      <c r="AC53" s="227" t="s">
        <v>304</v>
      </c>
      <c r="AD53" s="227" t="s">
        <v>304</v>
      </c>
      <c r="AE53" s="227" t="s">
        <v>304</v>
      </c>
      <c r="AF53" s="227" t="s">
        <v>304</v>
      </c>
      <c r="AG53" s="227" t="s">
        <v>304</v>
      </c>
      <c r="AH53" s="227" t="s">
        <v>304</v>
      </c>
      <c r="AI53" s="227" t="s">
        <v>304</v>
      </c>
      <c r="AJ53" s="227" t="s">
        <v>304</v>
      </c>
      <c r="AK53" s="227" t="s">
        <v>304</v>
      </c>
      <c r="AL53" s="227" t="s">
        <v>304</v>
      </c>
      <c r="AM53" s="227" t="s">
        <v>304</v>
      </c>
      <c r="AN53" s="227" t="s">
        <v>304</v>
      </c>
      <c r="AO53" s="227" t="s">
        <v>304</v>
      </c>
      <c r="AP53" s="227" t="s">
        <v>304</v>
      </c>
      <c r="AQ53" s="227" t="s">
        <v>304</v>
      </c>
      <c r="AR53" s="227" t="s">
        <v>304</v>
      </c>
      <c r="AS53" s="227" t="s">
        <v>304</v>
      </c>
      <c r="AT53" s="227" t="s">
        <v>304</v>
      </c>
      <c r="AU53" s="227" t="s">
        <v>304</v>
      </c>
      <c r="AV53" s="227" t="s">
        <v>304</v>
      </c>
      <c r="AW53" s="227" t="s">
        <v>304</v>
      </c>
      <c r="AX53" s="227" t="s">
        <v>304</v>
      </c>
      <c r="AY53" s="227" t="s">
        <v>304</v>
      </c>
      <c r="AZ53" s="227" t="s">
        <v>304</v>
      </c>
      <c r="BA53" s="227" t="s">
        <v>304</v>
      </c>
      <c r="BB53" s="227" t="s">
        <v>304</v>
      </c>
      <c r="BC53" s="227" t="s">
        <v>304</v>
      </c>
      <c r="BD53" s="227" t="s">
        <v>304</v>
      </c>
      <c r="BE53" s="227" t="s">
        <v>304</v>
      </c>
      <c r="BF53" s="227" t="s">
        <v>304</v>
      </c>
      <c r="BG53" s="227" t="s">
        <v>304</v>
      </c>
      <c r="BH53" s="227" t="s">
        <v>304</v>
      </c>
      <c r="BI53" s="227" t="s">
        <v>304</v>
      </c>
      <c r="BJ53" s="227" t="s">
        <v>304</v>
      </c>
      <c r="BK53" s="227" t="s">
        <v>304</v>
      </c>
      <c r="BL53" s="227" t="s">
        <v>304</v>
      </c>
      <c r="BM53" s="227" t="s">
        <v>304</v>
      </c>
      <c r="BN53" s="227" t="s">
        <v>304</v>
      </c>
      <c r="BO53" s="227" t="s">
        <v>304</v>
      </c>
      <c r="BP53" s="227" t="s">
        <v>304</v>
      </c>
      <c r="BQ53" s="227" t="s">
        <v>304</v>
      </c>
      <c r="BR53" s="227" t="s">
        <v>304</v>
      </c>
      <c r="BS53" s="227" t="s">
        <v>304</v>
      </c>
      <c r="BT53" s="227" t="s">
        <v>304</v>
      </c>
      <c r="BU53" s="227" t="s">
        <v>304</v>
      </c>
      <c r="BV53" s="227" t="s">
        <v>304</v>
      </c>
      <c r="BW53" s="227" t="s">
        <v>304</v>
      </c>
      <c r="BX53" s="227" t="s">
        <v>304</v>
      </c>
      <c r="BY53" s="227" t="s">
        <v>304</v>
      </c>
      <c r="BZ53" s="227" t="s">
        <v>304</v>
      </c>
      <c r="CA53" s="227" t="s">
        <v>304</v>
      </c>
      <c r="CB53" s="227" t="s">
        <v>304</v>
      </c>
      <c r="CC53" s="227" t="s">
        <v>304</v>
      </c>
      <c r="CD53" s="227" t="s">
        <v>304</v>
      </c>
      <c r="CE53" s="227" t="s">
        <v>304</v>
      </c>
      <c r="CF53" s="227" t="s">
        <v>304</v>
      </c>
      <c r="CG53" s="227" t="s">
        <v>304</v>
      </c>
      <c r="CH53" s="227" t="s">
        <v>304</v>
      </c>
      <c r="CI53" s="227" t="s">
        <v>304</v>
      </c>
      <c r="CJ53" s="227" t="s">
        <v>304</v>
      </c>
      <c r="CK53" s="227" t="s">
        <v>304</v>
      </c>
    </row>
    <row r="54" spans="2:89" ht="15">
      <c r="B54" s="41" t="s">
        <v>842</v>
      </c>
      <c r="C54" s="94" t="s">
        <v>843</v>
      </c>
      <c r="D54" s="94" t="s">
        <v>127</v>
      </c>
      <c r="E54" s="227" t="s">
        <v>304</v>
      </c>
      <c r="F54" s="227" t="s">
        <v>304</v>
      </c>
      <c r="G54" s="227" t="s">
        <v>304</v>
      </c>
      <c r="H54" s="227" t="s">
        <v>304</v>
      </c>
      <c r="I54" s="227" t="s">
        <v>304</v>
      </c>
      <c r="J54" s="227" t="s">
        <v>304</v>
      </c>
      <c r="K54" s="227" t="s">
        <v>304</v>
      </c>
      <c r="L54" s="227" t="s">
        <v>304</v>
      </c>
      <c r="M54" s="227" t="s">
        <v>304</v>
      </c>
      <c r="N54" s="227" t="s">
        <v>304</v>
      </c>
      <c r="O54" s="227" t="s">
        <v>304</v>
      </c>
      <c r="P54" s="227" t="s">
        <v>304</v>
      </c>
      <c r="Q54" s="227" t="s">
        <v>304</v>
      </c>
      <c r="R54" s="227" t="s">
        <v>304</v>
      </c>
      <c r="S54" s="227" t="s">
        <v>304</v>
      </c>
      <c r="T54" s="227" t="s">
        <v>304</v>
      </c>
      <c r="U54" s="227" t="s">
        <v>304</v>
      </c>
      <c r="V54" s="227" t="s">
        <v>304</v>
      </c>
      <c r="W54" s="227" t="s">
        <v>304</v>
      </c>
      <c r="X54" s="227" t="s">
        <v>304</v>
      </c>
      <c r="Y54" s="227" t="s">
        <v>304</v>
      </c>
      <c r="Z54" s="227" t="s">
        <v>304</v>
      </c>
      <c r="AA54" s="227" t="s">
        <v>304</v>
      </c>
      <c r="AB54" s="227" t="s">
        <v>304</v>
      </c>
      <c r="AC54" s="227" t="s">
        <v>304</v>
      </c>
      <c r="AD54" s="227" t="s">
        <v>304</v>
      </c>
      <c r="AE54" s="227" t="s">
        <v>304</v>
      </c>
      <c r="AF54" s="227" t="s">
        <v>304</v>
      </c>
      <c r="AG54" s="227" t="s">
        <v>304</v>
      </c>
      <c r="AH54" s="227" t="s">
        <v>304</v>
      </c>
      <c r="AI54" s="227" t="s">
        <v>304</v>
      </c>
      <c r="AJ54" s="227" t="s">
        <v>304</v>
      </c>
      <c r="AK54" s="227" t="s">
        <v>304</v>
      </c>
      <c r="AL54" s="227" t="s">
        <v>304</v>
      </c>
      <c r="AM54" s="227" t="s">
        <v>304</v>
      </c>
      <c r="AN54" s="227" t="s">
        <v>304</v>
      </c>
      <c r="AO54" s="227" t="s">
        <v>304</v>
      </c>
      <c r="AP54" s="227" t="s">
        <v>304</v>
      </c>
      <c r="AQ54" s="227" t="s">
        <v>304</v>
      </c>
      <c r="AR54" s="227" t="s">
        <v>304</v>
      </c>
      <c r="AS54" s="227" t="s">
        <v>304</v>
      </c>
      <c r="AT54" s="227" t="s">
        <v>304</v>
      </c>
      <c r="AU54" s="227" t="s">
        <v>304</v>
      </c>
      <c r="AV54" s="227" t="s">
        <v>304</v>
      </c>
      <c r="AW54" s="227" t="s">
        <v>304</v>
      </c>
      <c r="AX54" s="227" t="s">
        <v>304</v>
      </c>
      <c r="AY54" s="227" t="s">
        <v>304</v>
      </c>
      <c r="AZ54" s="227" t="s">
        <v>304</v>
      </c>
      <c r="BA54" s="227" t="s">
        <v>304</v>
      </c>
      <c r="BB54" s="227" t="s">
        <v>304</v>
      </c>
      <c r="BC54" s="227" t="s">
        <v>304</v>
      </c>
      <c r="BD54" s="227" t="s">
        <v>304</v>
      </c>
      <c r="BE54" s="227" t="s">
        <v>304</v>
      </c>
      <c r="BF54" s="227" t="s">
        <v>304</v>
      </c>
      <c r="BG54" s="227" t="s">
        <v>304</v>
      </c>
      <c r="BH54" s="227" t="s">
        <v>304</v>
      </c>
      <c r="BI54" s="227" t="s">
        <v>304</v>
      </c>
      <c r="BJ54" s="227" t="s">
        <v>304</v>
      </c>
      <c r="BK54" s="227" t="s">
        <v>304</v>
      </c>
      <c r="BL54" s="227" t="s">
        <v>304</v>
      </c>
      <c r="BM54" s="227" t="s">
        <v>304</v>
      </c>
      <c r="BN54" s="227" t="s">
        <v>304</v>
      </c>
      <c r="BO54" s="227" t="s">
        <v>304</v>
      </c>
      <c r="BP54" s="227" t="s">
        <v>304</v>
      </c>
      <c r="BQ54" s="227" t="s">
        <v>304</v>
      </c>
      <c r="BR54" s="227" t="s">
        <v>304</v>
      </c>
      <c r="BS54" s="227" t="s">
        <v>304</v>
      </c>
      <c r="BT54" s="227" t="s">
        <v>304</v>
      </c>
      <c r="BU54" s="227" t="s">
        <v>304</v>
      </c>
      <c r="BV54" s="227" t="s">
        <v>304</v>
      </c>
      <c r="BW54" s="227" t="s">
        <v>304</v>
      </c>
      <c r="BX54" s="227" t="s">
        <v>304</v>
      </c>
      <c r="BY54" s="227" t="s">
        <v>304</v>
      </c>
      <c r="BZ54" s="227" t="s">
        <v>304</v>
      </c>
      <c r="CA54" s="227" t="s">
        <v>304</v>
      </c>
      <c r="CB54" s="227" t="s">
        <v>304</v>
      </c>
      <c r="CC54" s="227" t="s">
        <v>304</v>
      </c>
      <c r="CD54" s="227" t="s">
        <v>304</v>
      </c>
      <c r="CE54" s="227" t="s">
        <v>304</v>
      </c>
      <c r="CF54" s="227" t="s">
        <v>304</v>
      </c>
      <c r="CG54" s="227" t="s">
        <v>304</v>
      </c>
      <c r="CH54" s="227" t="s">
        <v>304</v>
      </c>
      <c r="CI54" s="227" t="s">
        <v>304</v>
      </c>
      <c r="CJ54" s="227" t="s">
        <v>304</v>
      </c>
      <c r="CK54" s="227" t="s">
        <v>304</v>
      </c>
    </row>
    <row r="55" spans="2:89" ht="15">
      <c r="B55" s="41" t="s">
        <v>844</v>
      </c>
      <c r="C55" s="94" t="s">
        <v>845</v>
      </c>
      <c r="D55" s="94" t="s">
        <v>127</v>
      </c>
      <c r="E55" s="227" t="s">
        <v>304</v>
      </c>
      <c r="F55" s="227" t="s">
        <v>304</v>
      </c>
      <c r="G55" s="227" t="s">
        <v>304</v>
      </c>
      <c r="H55" s="227" t="s">
        <v>304</v>
      </c>
      <c r="I55" s="227" t="s">
        <v>304</v>
      </c>
      <c r="J55" s="227" t="s">
        <v>304</v>
      </c>
      <c r="K55" s="227" t="s">
        <v>304</v>
      </c>
      <c r="L55" s="227" t="s">
        <v>304</v>
      </c>
      <c r="M55" s="227" t="s">
        <v>304</v>
      </c>
      <c r="N55" s="227" t="s">
        <v>304</v>
      </c>
      <c r="O55" s="227" t="s">
        <v>304</v>
      </c>
      <c r="P55" s="227" t="s">
        <v>304</v>
      </c>
      <c r="Q55" s="227" t="s">
        <v>304</v>
      </c>
      <c r="R55" s="227" t="s">
        <v>304</v>
      </c>
      <c r="S55" s="227" t="s">
        <v>304</v>
      </c>
      <c r="T55" s="227" t="s">
        <v>304</v>
      </c>
      <c r="U55" s="227" t="s">
        <v>304</v>
      </c>
      <c r="V55" s="227" t="s">
        <v>304</v>
      </c>
      <c r="W55" s="227" t="s">
        <v>304</v>
      </c>
      <c r="X55" s="227" t="s">
        <v>304</v>
      </c>
      <c r="Y55" s="227" t="s">
        <v>304</v>
      </c>
      <c r="Z55" s="227" t="s">
        <v>304</v>
      </c>
      <c r="AA55" s="227" t="s">
        <v>304</v>
      </c>
      <c r="AB55" s="227" t="s">
        <v>304</v>
      </c>
      <c r="AC55" s="227" t="s">
        <v>304</v>
      </c>
      <c r="AD55" s="227" t="s">
        <v>304</v>
      </c>
      <c r="AE55" s="227" t="s">
        <v>304</v>
      </c>
      <c r="AF55" s="227" t="s">
        <v>304</v>
      </c>
      <c r="AG55" s="227" t="s">
        <v>304</v>
      </c>
      <c r="AH55" s="227" t="s">
        <v>304</v>
      </c>
      <c r="AI55" s="227" t="s">
        <v>304</v>
      </c>
      <c r="AJ55" s="227" t="s">
        <v>304</v>
      </c>
      <c r="AK55" s="227" t="s">
        <v>304</v>
      </c>
      <c r="AL55" s="227" t="s">
        <v>304</v>
      </c>
      <c r="AM55" s="227" t="s">
        <v>304</v>
      </c>
      <c r="AN55" s="227" t="s">
        <v>304</v>
      </c>
      <c r="AO55" s="227" t="s">
        <v>304</v>
      </c>
      <c r="AP55" s="227" t="s">
        <v>304</v>
      </c>
      <c r="AQ55" s="227" t="s">
        <v>304</v>
      </c>
      <c r="AR55" s="227" t="s">
        <v>304</v>
      </c>
      <c r="AS55" s="227" t="s">
        <v>304</v>
      </c>
      <c r="AT55" s="227" t="s">
        <v>304</v>
      </c>
      <c r="AU55" s="227" t="s">
        <v>304</v>
      </c>
      <c r="AV55" s="227" t="s">
        <v>304</v>
      </c>
      <c r="AW55" s="227" t="s">
        <v>304</v>
      </c>
      <c r="AX55" s="227" t="s">
        <v>304</v>
      </c>
      <c r="AY55" s="227" t="s">
        <v>304</v>
      </c>
      <c r="AZ55" s="227" t="s">
        <v>304</v>
      </c>
      <c r="BA55" s="227" t="s">
        <v>304</v>
      </c>
      <c r="BB55" s="227" t="s">
        <v>304</v>
      </c>
      <c r="BC55" s="227" t="s">
        <v>304</v>
      </c>
      <c r="BD55" s="227" t="s">
        <v>304</v>
      </c>
      <c r="BE55" s="227" t="s">
        <v>304</v>
      </c>
      <c r="BF55" s="227" t="s">
        <v>304</v>
      </c>
      <c r="BG55" s="227" t="s">
        <v>304</v>
      </c>
      <c r="BH55" s="227" t="s">
        <v>304</v>
      </c>
      <c r="BI55" s="227" t="s">
        <v>304</v>
      </c>
      <c r="BJ55" s="227" t="s">
        <v>304</v>
      </c>
      <c r="BK55" s="227" t="s">
        <v>304</v>
      </c>
      <c r="BL55" s="227" t="s">
        <v>304</v>
      </c>
      <c r="BM55" s="227" t="s">
        <v>304</v>
      </c>
      <c r="BN55" s="227" t="s">
        <v>304</v>
      </c>
      <c r="BO55" s="227" t="s">
        <v>304</v>
      </c>
      <c r="BP55" s="227" t="s">
        <v>304</v>
      </c>
      <c r="BQ55" s="227" t="s">
        <v>304</v>
      </c>
      <c r="BR55" s="227" t="s">
        <v>304</v>
      </c>
      <c r="BS55" s="227" t="s">
        <v>304</v>
      </c>
      <c r="BT55" s="227" t="s">
        <v>304</v>
      </c>
      <c r="BU55" s="227" t="s">
        <v>304</v>
      </c>
      <c r="BV55" s="227" t="s">
        <v>304</v>
      </c>
      <c r="BW55" s="227" t="s">
        <v>304</v>
      </c>
      <c r="BX55" s="227" t="s">
        <v>304</v>
      </c>
      <c r="BY55" s="227" t="s">
        <v>304</v>
      </c>
      <c r="BZ55" s="227" t="s">
        <v>304</v>
      </c>
      <c r="CA55" s="227" t="s">
        <v>304</v>
      </c>
      <c r="CB55" s="227" t="s">
        <v>304</v>
      </c>
      <c r="CC55" s="227" t="s">
        <v>304</v>
      </c>
      <c r="CD55" s="227" t="s">
        <v>304</v>
      </c>
      <c r="CE55" s="227" t="s">
        <v>304</v>
      </c>
      <c r="CF55" s="227" t="s">
        <v>304</v>
      </c>
      <c r="CG55" s="227" t="s">
        <v>304</v>
      </c>
      <c r="CH55" s="227" t="s">
        <v>304</v>
      </c>
      <c r="CI55" s="227" t="s">
        <v>304</v>
      </c>
      <c r="CJ55" s="227" t="s">
        <v>304</v>
      </c>
      <c r="CK55" s="227" t="s">
        <v>304</v>
      </c>
    </row>
    <row r="56" spans="2:89" ht="15">
      <c r="B56" s="39" t="s">
        <v>846</v>
      </c>
      <c r="C56" s="93" t="s">
        <v>847</v>
      </c>
      <c r="D56" s="93" t="s">
        <v>127</v>
      </c>
      <c r="E56" s="227">
        <v>469.95</v>
      </c>
      <c r="F56" s="227">
        <v>10.94</v>
      </c>
      <c r="G56" s="227">
        <v>42.73</v>
      </c>
      <c r="H56" s="227">
        <v>27.45</v>
      </c>
      <c r="I56" s="227">
        <v>15.39</v>
      </c>
      <c r="J56" s="227">
        <v>14.07</v>
      </c>
      <c r="K56" s="227">
        <v>10.45</v>
      </c>
      <c r="L56" s="227">
        <v>21.06</v>
      </c>
      <c r="M56" s="227">
        <v>21.06</v>
      </c>
      <c r="N56" s="227">
        <v>49.47</v>
      </c>
      <c r="O56" s="227">
        <v>103.73</v>
      </c>
      <c r="P56" s="227">
        <v>63.28</v>
      </c>
      <c r="Q56" s="227">
        <v>90.33</v>
      </c>
      <c r="R56" s="227">
        <v>2571.35</v>
      </c>
      <c r="S56" s="227">
        <v>59.61</v>
      </c>
      <c r="T56" s="227">
        <v>59.61</v>
      </c>
      <c r="U56" s="227">
        <v>59.61</v>
      </c>
      <c r="V56" s="227">
        <v>221.21</v>
      </c>
      <c r="W56" s="227">
        <v>221.21</v>
      </c>
      <c r="X56" s="227">
        <v>221.21</v>
      </c>
      <c r="Y56" s="227">
        <v>353</v>
      </c>
      <c r="Z56" s="227">
        <v>367.89</v>
      </c>
      <c r="AA56" s="227">
        <v>353</v>
      </c>
      <c r="AB56" s="227">
        <v>194.9</v>
      </c>
      <c r="AC56" s="227">
        <v>249.96</v>
      </c>
      <c r="AD56" s="227">
        <v>210.1</v>
      </c>
      <c r="AE56" s="227">
        <v>993.05</v>
      </c>
      <c r="AF56" s="227">
        <v>49.78</v>
      </c>
      <c r="AG56" s="227">
        <v>65.11</v>
      </c>
      <c r="AH56" s="227">
        <v>102.22</v>
      </c>
      <c r="AI56" s="227">
        <v>66.78</v>
      </c>
      <c r="AJ56" s="227">
        <v>66.78</v>
      </c>
      <c r="AK56" s="227">
        <v>82.25</v>
      </c>
      <c r="AL56" s="227">
        <v>86.85</v>
      </c>
      <c r="AM56" s="227">
        <v>119.39</v>
      </c>
      <c r="AN56" s="227">
        <v>47.21</v>
      </c>
      <c r="AO56" s="227">
        <v>96.14</v>
      </c>
      <c r="AP56" s="227">
        <v>111.64</v>
      </c>
      <c r="AQ56" s="227">
        <v>98.89</v>
      </c>
      <c r="AR56" s="227">
        <v>751.51</v>
      </c>
      <c r="AS56" s="227">
        <v>10.63</v>
      </c>
      <c r="AT56" s="227">
        <v>41.52</v>
      </c>
      <c r="AU56" s="227">
        <v>26.67</v>
      </c>
      <c r="AV56" s="227">
        <v>88.78</v>
      </c>
      <c r="AW56" s="227">
        <v>81.14</v>
      </c>
      <c r="AX56" s="227">
        <v>60.25</v>
      </c>
      <c r="AY56" s="227">
        <v>41.23</v>
      </c>
      <c r="AZ56" s="227">
        <v>41.23</v>
      </c>
      <c r="BA56" s="227">
        <v>96.86</v>
      </c>
      <c r="BB56" s="227">
        <v>106.1</v>
      </c>
      <c r="BC56" s="227">
        <v>64.72</v>
      </c>
      <c r="BD56" s="227">
        <v>92.39</v>
      </c>
      <c r="BE56" s="227">
        <v>1168.8699999999999</v>
      </c>
      <c r="BF56" s="227">
        <v>7.03</v>
      </c>
      <c r="BG56" s="227">
        <v>16.04</v>
      </c>
      <c r="BH56" s="227">
        <v>70.47</v>
      </c>
      <c r="BI56" s="227">
        <v>33</v>
      </c>
      <c r="BJ56" s="227">
        <v>36.06</v>
      </c>
      <c r="BK56" s="227">
        <v>93.35</v>
      </c>
      <c r="BL56" s="227">
        <v>20.47</v>
      </c>
      <c r="BM56" s="227">
        <v>6.29</v>
      </c>
      <c r="BN56" s="227">
        <v>20.07</v>
      </c>
      <c r="BO56" s="227">
        <v>162.4</v>
      </c>
      <c r="BP56" s="227">
        <v>642.25</v>
      </c>
      <c r="BQ56" s="227">
        <v>61.45</v>
      </c>
      <c r="BR56" s="227">
        <v>960.99</v>
      </c>
      <c r="BS56" s="227">
        <v>74.239999999999995</v>
      </c>
      <c r="BT56" s="227">
        <v>50.57</v>
      </c>
      <c r="BU56" s="227">
        <v>52.46</v>
      </c>
      <c r="BV56" s="227">
        <v>88.89</v>
      </c>
      <c r="BW56" s="227">
        <v>80.97</v>
      </c>
      <c r="BX56" s="227">
        <v>77.91</v>
      </c>
      <c r="BY56" s="227">
        <v>48.52</v>
      </c>
      <c r="BZ56" s="227">
        <v>31.01</v>
      </c>
      <c r="CA56" s="227">
        <v>69.25</v>
      </c>
      <c r="CB56" s="227">
        <v>106.18</v>
      </c>
      <c r="CC56" s="227">
        <v>130.76</v>
      </c>
      <c r="CD56" s="227">
        <v>150.22999999999999</v>
      </c>
      <c r="CE56" s="227">
        <v>435.26</v>
      </c>
      <c r="CF56" s="227">
        <v>34.520000000000003</v>
      </c>
      <c r="CG56" s="227">
        <v>44.63</v>
      </c>
      <c r="CH56" s="227">
        <v>84.08</v>
      </c>
      <c r="CI56" s="227">
        <v>146.15</v>
      </c>
      <c r="CJ56" s="227">
        <v>83.62</v>
      </c>
      <c r="CK56" s="227">
        <v>42.26</v>
      </c>
    </row>
    <row r="57" spans="2:89" ht="15">
      <c r="B57" s="41" t="s">
        <v>848</v>
      </c>
      <c r="C57" s="94" t="s">
        <v>849</v>
      </c>
      <c r="D57" s="94" t="s">
        <v>127</v>
      </c>
      <c r="E57" s="227">
        <v>469.95</v>
      </c>
      <c r="F57" s="227">
        <v>10.94</v>
      </c>
      <c r="G57" s="227">
        <v>42.73</v>
      </c>
      <c r="H57" s="227">
        <v>27.45</v>
      </c>
      <c r="I57" s="227">
        <v>15.39</v>
      </c>
      <c r="J57" s="227">
        <v>14.07</v>
      </c>
      <c r="K57" s="227">
        <v>10.45</v>
      </c>
      <c r="L57" s="227">
        <v>21.06</v>
      </c>
      <c r="M57" s="227">
        <v>21.06</v>
      </c>
      <c r="N57" s="227">
        <v>49.47</v>
      </c>
      <c r="O57" s="227">
        <v>103.73</v>
      </c>
      <c r="P57" s="227">
        <v>63.28</v>
      </c>
      <c r="Q57" s="227">
        <v>90.33</v>
      </c>
      <c r="R57" s="227">
        <v>2528.73</v>
      </c>
      <c r="S57" s="227">
        <v>45.41</v>
      </c>
      <c r="T57" s="227">
        <v>45.41</v>
      </c>
      <c r="U57" s="227">
        <v>45.41</v>
      </c>
      <c r="V57" s="227">
        <v>221.21</v>
      </c>
      <c r="W57" s="227">
        <v>221.21</v>
      </c>
      <c r="X57" s="227">
        <v>221.21</v>
      </c>
      <c r="Y57" s="227">
        <v>353</v>
      </c>
      <c r="Z57" s="227">
        <v>367.89</v>
      </c>
      <c r="AA57" s="227">
        <v>353</v>
      </c>
      <c r="AB57" s="227">
        <v>194.9</v>
      </c>
      <c r="AC57" s="227">
        <v>249.96</v>
      </c>
      <c r="AD57" s="227">
        <v>210.1</v>
      </c>
      <c r="AE57" s="227">
        <v>993.05</v>
      </c>
      <c r="AF57" s="227">
        <v>49.78</v>
      </c>
      <c r="AG57" s="227">
        <v>65.11</v>
      </c>
      <c r="AH57" s="227">
        <v>102.22</v>
      </c>
      <c r="AI57" s="227">
        <v>66.78</v>
      </c>
      <c r="AJ57" s="227">
        <v>66.78</v>
      </c>
      <c r="AK57" s="227">
        <v>82.25</v>
      </c>
      <c r="AL57" s="227">
        <v>86.85</v>
      </c>
      <c r="AM57" s="227">
        <v>119.39</v>
      </c>
      <c r="AN57" s="227">
        <v>47.21</v>
      </c>
      <c r="AO57" s="227">
        <v>96.14</v>
      </c>
      <c r="AP57" s="227">
        <v>111.64</v>
      </c>
      <c r="AQ57" s="227">
        <v>98.89</v>
      </c>
      <c r="AR57" s="227">
        <v>751.51</v>
      </c>
      <c r="AS57" s="227">
        <v>10.63</v>
      </c>
      <c r="AT57" s="227">
        <v>41.52</v>
      </c>
      <c r="AU57" s="227">
        <v>26.67</v>
      </c>
      <c r="AV57" s="227">
        <v>88.78</v>
      </c>
      <c r="AW57" s="227">
        <v>81.14</v>
      </c>
      <c r="AX57" s="227">
        <v>60.25</v>
      </c>
      <c r="AY57" s="227">
        <v>41.23</v>
      </c>
      <c r="AZ57" s="227">
        <v>41.23</v>
      </c>
      <c r="BA57" s="227">
        <v>96.86</v>
      </c>
      <c r="BB57" s="227">
        <v>106.1</v>
      </c>
      <c r="BC57" s="227">
        <v>64.72</v>
      </c>
      <c r="BD57" s="227">
        <v>92.39</v>
      </c>
      <c r="BE57" s="227">
        <v>1168.8699999999999</v>
      </c>
      <c r="BF57" s="227">
        <v>7.03</v>
      </c>
      <c r="BG57" s="227">
        <v>16.04</v>
      </c>
      <c r="BH57" s="227">
        <v>70.47</v>
      </c>
      <c r="BI57" s="227">
        <v>33</v>
      </c>
      <c r="BJ57" s="227">
        <v>36.06</v>
      </c>
      <c r="BK57" s="227">
        <v>93.35</v>
      </c>
      <c r="BL57" s="227">
        <v>20.47</v>
      </c>
      <c r="BM57" s="227">
        <v>6.29</v>
      </c>
      <c r="BN57" s="227">
        <v>20.07</v>
      </c>
      <c r="BO57" s="227">
        <v>162.4</v>
      </c>
      <c r="BP57" s="227">
        <v>642.25</v>
      </c>
      <c r="BQ57" s="227">
        <v>61.45</v>
      </c>
      <c r="BR57" s="227">
        <v>960.99</v>
      </c>
      <c r="BS57" s="227">
        <v>74.239999999999995</v>
      </c>
      <c r="BT57" s="227">
        <v>50.57</v>
      </c>
      <c r="BU57" s="227">
        <v>52.46</v>
      </c>
      <c r="BV57" s="227">
        <v>88.89</v>
      </c>
      <c r="BW57" s="227">
        <v>80.97</v>
      </c>
      <c r="BX57" s="227">
        <v>77.91</v>
      </c>
      <c r="BY57" s="227">
        <v>48.52</v>
      </c>
      <c r="BZ57" s="227">
        <v>31.01</v>
      </c>
      <c r="CA57" s="227">
        <v>69.25</v>
      </c>
      <c r="CB57" s="227">
        <v>106.18</v>
      </c>
      <c r="CC57" s="227">
        <v>130.76</v>
      </c>
      <c r="CD57" s="227">
        <v>150.22999999999999</v>
      </c>
      <c r="CE57" s="227">
        <v>435.26</v>
      </c>
      <c r="CF57" s="227">
        <v>34.520000000000003</v>
      </c>
      <c r="CG57" s="227">
        <v>44.63</v>
      </c>
      <c r="CH57" s="227">
        <v>84.08</v>
      </c>
      <c r="CI57" s="227">
        <v>146.15</v>
      </c>
      <c r="CJ57" s="227">
        <v>83.62</v>
      </c>
      <c r="CK57" s="227">
        <v>42.26</v>
      </c>
    </row>
    <row r="58" spans="2:89" ht="15">
      <c r="B58" s="41" t="s">
        <v>850</v>
      </c>
      <c r="C58" s="94" t="s">
        <v>851</v>
      </c>
      <c r="D58" s="94" t="s">
        <v>127</v>
      </c>
      <c r="E58" s="227" t="s">
        <v>304</v>
      </c>
      <c r="F58" s="227" t="s">
        <v>304</v>
      </c>
      <c r="G58" s="227" t="s">
        <v>304</v>
      </c>
      <c r="H58" s="227" t="s">
        <v>304</v>
      </c>
      <c r="I58" s="227" t="s">
        <v>304</v>
      </c>
      <c r="J58" s="227" t="s">
        <v>304</v>
      </c>
      <c r="K58" s="227" t="s">
        <v>304</v>
      </c>
      <c r="L58" s="227" t="s">
        <v>304</v>
      </c>
      <c r="M58" s="227" t="s">
        <v>304</v>
      </c>
      <c r="N58" s="227" t="s">
        <v>304</v>
      </c>
      <c r="O58" s="227" t="s">
        <v>304</v>
      </c>
      <c r="P58" s="227" t="s">
        <v>304</v>
      </c>
      <c r="Q58" s="227" t="s">
        <v>304</v>
      </c>
      <c r="R58" s="227">
        <v>42.62</v>
      </c>
      <c r="S58" s="227">
        <v>14.21</v>
      </c>
      <c r="T58" s="227">
        <v>14.21</v>
      </c>
      <c r="U58" s="227">
        <v>14.21</v>
      </c>
      <c r="V58" s="227" t="s">
        <v>304</v>
      </c>
      <c r="W58" s="227" t="s">
        <v>304</v>
      </c>
      <c r="X58" s="227" t="s">
        <v>304</v>
      </c>
      <c r="Y58" s="227" t="s">
        <v>304</v>
      </c>
      <c r="Z58" s="227" t="s">
        <v>304</v>
      </c>
      <c r="AA58" s="227" t="s">
        <v>304</v>
      </c>
      <c r="AB58" s="227" t="s">
        <v>304</v>
      </c>
      <c r="AC58" s="227" t="s">
        <v>304</v>
      </c>
      <c r="AD58" s="227" t="s">
        <v>304</v>
      </c>
      <c r="AE58" s="227" t="s">
        <v>304</v>
      </c>
      <c r="AF58" s="227" t="s">
        <v>304</v>
      </c>
      <c r="AG58" s="227" t="s">
        <v>304</v>
      </c>
      <c r="AH58" s="227" t="s">
        <v>304</v>
      </c>
      <c r="AI58" s="227" t="s">
        <v>304</v>
      </c>
      <c r="AJ58" s="227" t="s">
        <v>304</v>
      </c>
      <c r="AK58" s="227" t="s">
        <v>304</v>
      </c>
      <c r="AL58" s="227" t="s">
        <v>304</v>
      </c>
      <c r="AM58" s="227" t="s">
        <v>304</v>
      </c>
      <c r="AN58" s="227" t="s">
        <v>304</v>
      </c>
      <c r="AO58" s="227" t="s">
        <v>304</v>
      </c>
      <c r="AP58" s="227" t="s">
        <v>304</v>
      </c>
      <c r="AQ58" s="227" t="s">
        <v>304</v>
      </c>
      <c r="AR58" s="227" t="s">
        <v>304</v>
      </c>
      <c r="AS58" s="227" t="s">
        <v>304</v>
      </c>
      <c r="AT58" s="227" t="s">
        <v>304</v>
      </c>
      <c r="AU58" s="227" t="s">
        <v>304</v>
      </c>
      <c r="AV58" s="227" t="s">
        <v>304</v>
      </c>
      <c r="AW58" s="227" t="s">
        <v>304</v>
      </c>
      <c r="AX58" s="227" t="s">
        <v>304</v>
      </c>
      <c r="AY58" s="227" t="s">
        <v>304</v>
      </c>
      <c r="AZ58" s="227" t="s">
        <v>304</v>
      </c>
      <c r="BA58" s="227" t="s">
        <v>304</v>
      </c>
      <c r="BB58" s="227" t="s">
        <v>304</v>
      </c>
      <c r="BC58" s="227" t="s">
        <v>304</v>
      </c>
      <c r="BD58" s="227" t="s">
        <v>304</v>
      </c>
      <c r="BE58" s="227" t="s">
        <v>304</v>
      </c>
      <c r="BF58" s="227" t="s">
        <v>304</v>
      </c>
      <c r="BG58" s="227" t="s">
        <v>304</v>
      </c>
      <c r="BH58" s="227" t="s">
        <v>304</v>
      </c>
      <c r="BI58" s="227" t="s">
        <v>304</v>
      </c>
      <c r="BJ58" s="227" t="s">
        <v>304</v>
      </c>
      <c r="BK58" s="227" t="s">
        <v>304</v>
      </c>
      <c r="BL58" s="227" t="s">
        <v>304</v>
      </c>
      <c r="BM58" s="227" t="s">
        <v>304</v>
      </c>
      <c r="BN58" s="227" t="s">
        <v>304</v>
      </c>
      <c r="BO58" s="227" t="s">
        <v>304</v>
      </c>
      <c r="BP58" s="227" t="s">
        <v>304</v>
      </c>
      <c r="BQ58" s="227" t="s">
        <v>304</v>
      </c>
      <c r="BR58" s="227" t="s">
        <v>304</v>
      </c>
      <c r="BS58" s="227" t="s">
        <v>304</v>
      </c>
      <c r="BT58" s="227" t="s">
        <v>304</v>
      </c>
      <c r="BU58" s="227" t="s">
        <v>304</v>
      </c>
      <c r="BV58" s="227" t="s">
        <v>304</v>
      </c>
      <c r="BW58" s="227" t="s">
        <v>304</v>
      </c>
      <c r="BX58" s="227" t="s">
        <v>304</v>
      </c>
      <c r="BY58" s="227" t="s">
        <v>304</v>
      </c>
      <c r="BZ58" s="227" t="s">
        <v>304</v>
      </c>
      <c r="CA58" s="227" t="s">
        <v>304</v>
      </c>
      <c r="CB58" s="227" t="s">
        <v>304</v>
      </c>
      <c r="CC58" s="227" t="s">
        <v>304</v>
      </c>
      <c r="CD58" s="227" t="s">
        <v>304</v>
      </c>
      <c r="CE58" s="227" t="s">
        <v>304</v>
      </c>
      <c r="CF58" s="227" t="s">
        <v>304</v>
      </c>
      <c r="CG58" s="227" t="s">
        <v>304</v>
      </c>
      <c r="CH58" s="227" t="s">
        <v>304</v>
      </c>
      <c r="CI58" s="227" t="s">
        <v>304</v>
      </c>
      <c r="CJ58" s="227" t="s">
        <v>304</v>
      </c>
      <c r="CK58" s="227" t="s">
        <v>304</v>
      </c>
    </row>
    <row r="59" spans="2:89" ht="15">
      <c r="B59" s="39" t="s">
        <v>852</v>
      </c>
      <c r="C59" s="93" t="s">
        <v>853</v>
      </c>
      <c r="D59" s="93" t="s">
        <v>127</v>
      </c>
      <c r="E59" s="227">
        <v>800934.17</v>
      </c>
      <c r="F59" s="227">
        <v>102966.64</v>
      </c>
      <c r="G59" s="227">
        <v>58234.98</v>
      </c>
      <c r="H59" s="227">
        <v>55759.68</v>
      </c>
      <c r="I59" s="227">
        <v>50287.28</v>
      </c>
      <c r="J59" s="227">
        <v>61816.1</v>
      </c>
      <c r="K59" s="227">
        <v>65050.49</v>
      </c>
      <c r="L59" s="227">
        <v>73240.539999999994</v>
      </c>
      <c r="M59" s="227">
        <v>63646.11</v>
      </c>
      <c r="N59" s="227">
        <v>65456.26</v>
      </c>
      <c r="O59" s="227">
        <v>65216.93</v>
      </c>
      <c r="P59" s="227">
        <v>69674.2</v>
      </c>
      <c r="Q59" s="227">
        <v>69584.97</v>
      </c>
      <c r="R59" s="227">
        <v>807689.42</v>
      </c>
      <c r="S59" s="227">
        <v>95916.4</v>
      </c>
      <c r="T59" s="227">
        <v>59934</v>
      </c>
      <c r="U59" s="227">
        <v>61478.239999999998</v>
      </c>
      <c r="V59" s="227">
        <v>61477.73</v>
      </c>
      <c r="W59" s="227">
        <v>60377.63</v>
      </c>
      <c r="X59" s="227">
        <v>61994.080000000002</v>
      </c>
      <c r="Y59" s="227">
        <v>63457.14</v>
      </c>
      <c r="Z59" s="227">
        <v>71401.570000000007</v>
      </c>
      <c r="AA59" s="227">
        <v>75940.039999999994</v>
      </c>
      <c r="AB59" s="227">
        <v>62601.120000000003</v>
      </c>
      <c r="AC59" s="227">
        <v>66553.05</v>
      </c>
      <c r="AD59" s="227">
        <v>66558.429999999993</v>
      </c>
      <c r="AE59" s="227">
        <v>894260.1</v>
      </c>
      <c r="AF59" s="227">
        <v>113587.38</v>
      </c>
      <c r="AG59" s="227">
        <v>73762.5</v>
      </c>
      <c r="AH59" s="227">
        <v>54308.9</v>
      </c>
      <c r="AI59" s="227">
        <v>78252.83</v>
      </c>
      <c r="AJ59" s="227">
        <v>69835.09</v>
      </c>
      <c r="AK59" s="227">
        <v>69712.77</v>
      </c>
      <c r="AL59" s="227">
        <v>73263.63</v>
      </c>
      <c r="AM59" s="227">
        <v>71266.42</v>
      </c>
      <c r="AN59" s="227">
        <v>69545.69</v>
      </c>
      <c r="AO59" s="227">
        <v>69479.179999999993</v>
      </c>
      <c r="AP59" s="227">
        <v>75768.679999999993</v>
      </c>
      <c r="AQ59" s="227">
        <v>75477.03</v>
      </c>
      <c r="AR59" s="227">
        <v>944750.35</v>
      </c>
      <c r="AS59" s="227">
        <v>116553.88</v>
      </c>
      <c r="AT59" s="227">
        <v>72414.09</v>
      </c>
      <c r="AU59" s="227">
        <v>72003.95</v>
      </c>
      <c r="AV59" s="227">
        <v>70210.03</v>
      </c>
      <c r="AW59" s="227">
        <v>72342.850000000006</v>
      </c>
      <c r="AX59" s="227">
        <v>72814.63</v>
      </c>
      <c r="AY59" s="227">
        <v>71378.36</v>
      </c>
      <c r="AZ59" s="227">
        <v>74770.11</v>
      </c>
      <c r="BA59" s="227">
        <v>76600.3</v>
      </c>
      <c r="BB59" s="227">
        <v>66667.3</v>
      </c>
      <c r="BC59" s="227">
        <v>115502.88</v>
      </c>
      <c r="BD59" s="227">
        <v>63491.97</v>
      </c>
      <c r="BE59" s="227">
        <v>910939.79</v>
      </c>
      <c r="BF59" s="227">
        <v>115789.4</v>
      </c>
      <c r="BG59" s="227">
        <v>70633.960000000006</v>
      </c>
      <c r="BH59" s="227">
        <v>78722.100000000006</v>
      </c>
      <c r="BI59" s="227">
        <v>69569.09</v>
      </c>
      <c r="BJ59" s="227">
        <v>73405.259999999995</v>
      </c>
      <c r="BK59" s="227">
        <v>73230.73</v>
      </c>
      <c r="BL59" s="227">
        <v>72860.320000000007</v>
      </c>
      <c r="BM59" s="227">
        <v>72118.789999999994</v>
      </c>
      <c r="BN59" s="227">
        <v>71740.75</v>
      </c>
      <c r="BO59" s="227">
        <v>70287.289999999994</v>
      </c>
      <c r="BP59" s="227">
        <v>80785.429999999993</v>
      </c>
      <c r="BQ59" s="227">
        <v>61796.66</v>
      </c>
      <c r="BR59" s="227" t="s">
        <v>854</v>
      </c>
      <c r="BS59" s="227" t="s">
        <v>855</v>
      </c>
      <c r="BT59" s="227" t="s">
        <v>856</v>
      </c>
      <c r="BU59" s="227" t="s">
        <v>857</v>
      </c>
      <c r="BV59" s="227" t="s">
        <v>858</v>
      </c>
      <c r="BW59" s="227" t="s">
        <v>859</v>
      </c>
      <c r="BX59" s="227" t="s">
        <v>860</v>
      </c>
      <c r="BY59" s="227" t="s">
        <v>861</v>
      </c>
      <c r="BZ59" s="227" t="s">
        <v>862</v>
      </c>
      <c r="CA59" s="227" t="s">
        <v>863</v>
      </c>
      <c r="CB59" s="227" t="s">
        <v>864</v>
      </c>
      <c r="CC59" s="227" t="s">
        <v>865</v>
      </c>
      <c r="CD59" s="227" t="s">
        <v>866</v>
      </c>
      <c r="CE59" s="227" t="s">
        <v>867</v>
      </c>
      <c r="CF59" s="227" t="s">
        <v>868</v>
      </c>
      <c r="CG59" s="227" t="s">
        <v>869</v>
      </c>
      <c r="CH59" s="227" t="s">
        <v>870</v>
      </c>
      <c r="CI59" s="227" t="s">
        <v>871</v>
      </c>
      <c r="CJ59" s="227" t="s">
        <v>872</v>
      </c>
      <c r="CK59" s="227" t="s">
        <v>873</v>
      </c>
    </row>
    <row r="60" spans="2:89" ht="15">
      <c r="B60" s="41" t="s">
        <v>874</v>
      </c>
      <c r="C60" s="94" t="s">
        <v>849</v>
      </c>
      <c r="D60" s="94" t="s">
        <v>127</v>
      </c>
      <c r="E60" s="227">
        <v>778618.8</v>
      </c>
      <c r="F60" s="227">
        <v>100424.37</v>
      </c>
      <c r="G60" s="227">
        <v>53619.06</v>
      </c>
      <c r="H60" s="227">
        <v>54753.97</v>
      </c>
      <c r="I60" s="227">
        <v>49635.79</v>
      </c>
      <c r="J60" s="227">
        <v>60226.14</v>
      </c>
      <c r="K60" s="227">
        <v>63942.52</v>
      </c>
      <c r="L60" s="227">
        <v>71762.149999999994</v>
      </c>
      <c r="M60" s="227">
        <v>62958.62</v>
      </c>
      <c r="N60" s="227">
        <v>64696.86</v>
      </c>
      <c r="O60" s="227">
        <v>64872.51</v>
      </c>
      <c r="P60" s="227">
        <v>69561.62</v>
      </c>
      <c r="Q60" s="227">
        <v>62165.2</v>
      </c>
      <c r="R60" s="227">
        <v>762750.34</v>
      </c>
      <c r="S60" s="227">
        <v>95239.28</v>
      </c>
      <c r="T60" s="227">
        <v>58395.08</v>
      </c>
      <c r="U60" s="227">
        <v>58975.97</v>
      </c>
      <c r="V60" s="227">
        <v>60302.47</v>
      </c>
      <c r="W60" s="227">
        <v>58081.58</v>
      </c>
      <c r="X60" s="227">
        <v>60188.37</v>
      </c>
      <c r="Y60" s="227">
        <v>61435.69</v>
      </c>
      <c r="Z60" s="227">
        <v>68600.55</v>
      </c>
      <c r="AA60" s="227">
        <v>70988.009999999995</v>
      </c>
      <c r="AB60" s="227">
        <v>61498.68</v>
      </c>
      <c r="AC60" s="227">
        <v>63953.84</v>
      </c>
      <c r="AD60" s="227">
        <v>45090.82</v>
      </c>
      <c r="AE60" s="227">
        <v>870948.23</v>
      </c>
      <c r="AF60" s="227">
        <v>113558.21</v>
      </c>
      <c r="AG60" s="227">
        <v>72150.31</v>
      </c>
      <c r="AH60" s="227">
        <v>53346.080000000002</v>
      </c>
      <c r="AI60" s="227">
        <v>74633.17</v>
      </c>
      <c r="AJ60" s="227">
        <v>68196.990000000005</v>
      </c>
      <c r="AK60" s="227">
        <v>69087.600000000006</v>
      </c>
      <c r="AL60" s="227">
        <v>71725.600000000006</v>
      </c>
      <c r="AM60" s="227">
        <v>69703.360000000001</v>
      </c>
      <c r="AN60" s="227">
        <v>68732.62</v>
      </c>
      <c r="AO60" s="227">
        <v>65641.38</v>
      </c>
      <c r="AP60" s="227">
        <v>74122.759999999995</v>
      </c>
      <c r="AQ60" s="227">
        <v>70050.149999999994</v>
      </c>
      <c r="AR60" s="227">
        <v>924020.35</v>
      </c>
      <c r="AS60" s="227">
        <v>115979.69</v>
      </c>
      <c r="AT60" s="227">
        <v>70719.929999999993</v>
      </c>
      <c r="AU60" s="227">
        <v>70883.8</v>
      </c>
      <c r="AV60" s="227">
        <v>69979.320000000007</v>
      </c>
      <c r="AW60" s="227">
        <v>72283.02</v>
      </c>
      <c r="AX60" s="227">
        <v>71170.09</v>
      </c>
      <c r="AY60" s="227">
        <v>70083.899999999994</v>
      </c>
      <c r="AZ60" s="227">
        <v>74136.81</v>
      </c>
      <c r="BA60" s="227">
        <v>72840.11</v>
      </c>
      <c r="BB60" s="227">
        <v>63455.88</v>
      </c>
      <c r="BC60" s="227">
        <v>112406.96</v>
      </c>
      <c r="BD60" s="227">
        <v>60080.83</v>
      </c>
      <c r="BE60" s="227">
        <v>876678.66</v>
      </c>
      <c r="BF60" s="227">
        <v>113103.65</v>
      </c>
      <c r="BG60" s="227">
        <v>68429.539999999994</v>
      </c>
      <c r="BH60" s="227">
        <v>75784.36</v>
      </c>
      <c r="BI60" s="227">
        <v>66074.09</v>
      </c>
      <c r="BJ60" s="227">
        <v>70205.37</v>
      </c>
      <c r="BK60" s="227">
        <v>70663.429999999993</v>
      </c>
      <c r="BL60" s="227">
        <v>69973.47</v>
      </c>
      <c r="BM60" s="227">
        <v>69354.8</v>
      </c>
      <c r="BN60" s="227">
        <v>68629.11</v>
      </c>
      <c r="BO60" s="227">
        <v>67313.23</v>
      </c>
      <c r="BP60" s="227">
        <v>78387.740000000005</v>
      </c>
      <c r="BQ60" s="227">
        <v>58759.88</v>
      </c>
      <c r="BR60" s="227" t="s">
        <v>875</v>
      </c>
      <c r="BS60" s="227" t="s">
        <v>876</v>
      </c>
      <c r="BT60" s="227" t="s">
        <v>877</v>
      </c>
      <c r="BU60" s="227" t="s">
        <v>878</v>
      </c>
      <c r="BV60" s="227" t="s">
        <v>879</v>
      </c>
      <c r="BW60" s="227" t="s">
        <v>880</v>
      </c>
      <c r="BX60" s="227" t="s">
        <v>881</v>
      </c>
      <c r="BY60" s="227" t="s">
        <v>882</v>
      </c>
      <c r="BZ60" s="227" t="s">
        <v>883</v>
      </c>
      <c r="CA60" s="227" t="s">
        <v>884</v>
      </c>
      <c r="CB60" s="227" t="s">
        <v>885</v>
      </c>
      <c r="CC60" s="227" t="s">
        <v>886</v>
      </c>
      <c r="CD60" s="227" t="s">
        <v>887</v>
      </c>
      <c r="CE60" s="227" t="s">
        <v>888</v>
      </c>
      <c r="CF60" s="227" t="s">
        <v>889</v>
      </c>
      <c r="CG60" s="227" t="s">
        <v>890</v>
      </c>
      <c r="CH60" s="227" t="s">
        <v>891</v>
      </c>
      <c r="CI60" s="227" t="s">
        <v>892</v>
      </c>
      <c r="CJ60" s="227" t="s">
        <v>893</v>
      </c>
      <c r="CK60" s="227" t="s">
        <v>894</v>
      </c>
    </row>
    <row r="61" spans="2:89" ht="15">
      <c r="B61" s="42" t="s">
        <v>895</v>
      </c>
      <c r="C61" s="98" t="s">
        <v>896</v>
      </c>
      <c r="D61" s="98" t="s">
        <v>127</v>
      </c>
      <c r="E61" s="227">
        <v>22315.360000000001</v>
      </c>
      <c r="F61" s="227">
        <v>2542.27</v>
      </c>
      <c r="G61" s="227">
        <v>4615.92</v>
      </c>
      <c r="H61" s="227">
        <v>1005.71</v>
      </c>
      <c r="I61" s="227">
        <v>651.49</v>
      </c>
      <c r="J61" s="227">
        <v>1589.96</v>
      </c>
      <c r="K61" s="227">
        <v>1107.96</v>
      </c>
      <c r="L61" s="227">
        <v>1478.39</v>
      </c>
      <c r="M61" s="227">
        <v>687.49</v>
      </c>
      <c r="N61" s="227">
        <v>759.4</v>
      </c>
      <c r="O61" s="227">
        <v>344.42</v>
      </c>
      <c r="P61" s="227">
        <v>112.59</v>
      </c>
      <c r="Q61" s="227">
        <v>7419.77</v>
      </c>
      <c r="R61" s="227">
        <v>44939.08</v>
      </c>
      <c r="S61" s="227">
        <v>677.12</v>
      </c>
      <c r="T61" s="227">
        <v>1538.92</v>
      </c>
      <c r="U61" s="227">
        <v>2502.27</v>
      </c>
      <c r="V61" s="227">
        <v>1175.26</v>
      </c>
      <c r="W61" s="227">
        <v>2296.0500000000002</v>
      </c>
      <c r="X61" s="227">
        <v>1805.71</v>
      </c>
      <c r="Y61" s="227">
        <v>2021.45</v>
      </c>
      <c r="Z61" s="227">
        <v>2801.02</v>
      </c>
      <c r="AA61" s="227">
        <v>4952.03</v>
      </c>
      <c r="AB61" s="227">
        <v>1102.44</v>
      </c>
      <c r="AC61" s="227">
        <v>2599.21</v>
      </c>
      <c r="AD61" s="227">
        <v>21467.61</v>
      </c>
      <c r="AE61" s="227">
        <v>23311.87</v>
      </c>
      <c r="AF61" s="227">
        <v>29.17</v>
      </c>
      <c r="AG61" s="227">
        <v>1612.2</v>
      </c>
      <c r="AH61" s="227">
        <v>962.82</v>
      </c>
      <c r="AI61" s="227">
        <v>3619.66</v>
      </c>
      <c r="AJ61" s="227">
        <v>1638.1</v>
      </c>
      <c r="AK61" s="227">
        <v>625.16999999999996</v>
      </c>
      <c r="AL61" s="227">
        <v>1538.03</v>
      </c>
      <c r="AM61" s="227">
        <v>1563.06</v>
      </c>
      <c r="AN61" s="227">
        <v>813.06</v>
      </c>
      <c r="AO61" s="227">
        <v>3837.8</v>
      </c>
      <c r="AP61" s="227">
        <v>1645.93</v>
      </c>
      <c r="AQ61" s="227">
        <v>5426.88</v>
      </c>
      <c r="AR61" s="227">
        <v>20730</v>
      </c>
      <c r="AS61" s="227">
        <v>574.19000000000005</v>
      </c>
      <c r="AT61" s="227">
        <v>1694.16</v>
      </c>
      <c r="AU61" s="227">
        <v>1120.1500000000001</v>
      </c>
      <c r="AV61" s="227">
        <v>230.72</v>
      </c>
      <c r="AW61" s="227">
        <v>59.83</v>
      </c>
      <c r="AX61" s="227">
        <v>1644.54</v>
      </c>
      <c r="AY61" s="227">
        <v>1294.46</v>
      </c>
      <c r="AZ61" s="227">
        <v>633.29999999999995</v>
      </c>
      <c r="BA61" s="227">
        <v>3760.18</v>
      </c>
      <c r="BB61" s="227">
        <v>3211.42</v>
      </c>
      <c r="BC61" s="227">
        <v>3095.92</v>
      </c>
      <c r="BD61" s="227">
        <v>3411.14</v>
      </c>
      <c r="BE61" s="227">
        <v>34261.120000000003</v>
      </c>
      <c r="BF61" s="227">
        <v>2685.75</v>
      </c>
      <c r="BG61" s="227">
        <v>2204.42</v>
      </c>
      <c r="BH61" s="227">
        <v>2937.74</v>
      </c>
      <c r="BI61" s="227">
        <v>3495</v>
      </c>
      <c r="BJ61" s="227">
        <v>3199.89</v>
      </c>
      <c r="BK61" s="227">
        <v>2567.3000000000002</v>
      </c>
      <c r="BL61" s="227">
        <v>2886.85</v>
      </c>
      <c r="BM61" s="227">
        <v>2763.99</v>
      </c>
      <c r="BN61" s="227">
        <v>3111.64</v>
      </c>
      <c r="BO61" s="227">
        <v>2974.06</v>
      </c>
      <c r="BP61" s="227">
        <v>2397.69</v>
      </c>
      <c r="BQ61" s="227">
        <v>3036.79</v>
      </c>
      <c r="BR61" s="227" t="s">
        <v>897</v>
      </c>
      <c r="BS61" s="227" t="s">
        <v>898</v>
      </c>
      <c r="BT61" s="227" t="s">
        <v>899</v>
      </c>
      <c r="BU61" s="227" t="s">
        <v>900</v>
      </c>
      <c r="BV61" s="227" t="s">
        <v>901</v>
      </c>
      <c r="BW61" s="227" t="s">
        <v>902</v>
      </c>
      <c r="BX61" s="227" t="s">
        <v>903</v>
      </c>
      <c r="BY61" s="227" t="s">
        <v>904</v>
      </c>
      <c r="BZ61" s="227" t="s">
        <v>905</v>
      </c>
      <c r="CA61" s="227" t="s">
        <v>906</v>
      </c>
      <c r="CB61" s="227" t="s">
        <v>907</v>
      </c>
      <c r="CC61" s="227" t="s">
        <v>908</v>
      </c>
      <c r="CD61" s="227" t="s">
        <v>909</v>
      </c>
      <c r="CE61" s="227" t="s">
        <v>910</v>
      </c>
      <c r="CF61" s="227" t="s">
        <v>911</v>
      </c>
      <c r="CG61" s="227" t="s">
        <v>912</v>
      </c>
      <c r="CH61" s="227" t="s">
        <v>913</v>
      </c>
      <c r="CI61" s="227" t="s">
        <v>914</v>
      </c>
      <c r="CJ61" s="227" t="s">
        <v>915</v>
      </c>
      <c r="CK61" s="227" t="s">
        <v>916</v>
      </c>
    </row>
    <row r="62" spans="2:89" ht="15">
      <c r="B62" s="39" t="s">
        <v>214</v>
      </c>
      <c r="C62" s="27" t="s">
        <v>917</v>
      </c>
      <c r="D62" s="27" t="s">
        <v>127</v>
      </c>
      <c r="E62" s="226">
        <v>331777.02</v>
      </c>
      <c r="F62" s="226">
        <v>29039.65</v>
      </c>
      <c r="G62" s="226">
        <v>19992.53</v>
      </c>
      <c r="H62" s="226">
        <v>43336.77</v>
      </c>
      <c r="I62" s="226">
        <v>49859.47</v>
      </c>
      <c r="J62" s="226">
        <v>22844.63</v>
      </c>
      <c r="K62" s="226">
        <v>23610.95</v>
      </c>
      <c r="L62" s="226">
        <v>20088.439999999999</v>
      </c>
      <c r="M62" s="226">
        <v>21354.41</v>
      </c>
      <c r="N62" s="226">
        <v>20783.09</v>
      </c>
      <c r="O62" s="226">
        <v>29548.68</v>
      </c>
      <c r="P62" s="226">
        <v>23629.41</v>
      </c>
      <c r="Q62" s="226">
        <v>27688.99</v>
      </c>
      <c r="R62" s="226">
        <v>336908.92</v>
      </c>
      <c r="S62" s="226">
        <v>29907.29</v>
      </c>
      <c r="T62" s="226">
        <v>30553.72</v>
      </c>
      <c r="U62" s="226">
        <v>33522.61</v>
      </c>
      <c r="V62" s="226">
        <v>30738.38</v>
      </c>
      <c r="W62" s="226">
        <v>31989.82</v>
      </c>
      <c r="X62" s="226">
        <v>31210.42</v>
      </c>
      <c r="Y62" s="226">
        <v>28470.69</v>
      </c>
      <c r="Z62" s="226">
        <v>23645.32</v>
      </c>
      <c r="AA62" s="226">
        <v>30165.68</v>
      </c>
      <c r="AB62" s="226">
        <v>25237.74</v>
      </c>
      <c r="AC62" s="226">
        <v>21565.81</v>
      </c>
      <c r="AD62" s="226">
        <v>19901.439999999999</v>
      </c>
      <c r="AE62" s="226">
        <v>235367.09</v>
      </c>
      <c r="AF62" s="226">
        <v>16780.560000000001</v>
      </c>
      <c r="AG62" s="226">
        <v>11733.37</v>
      </c>
      <c r="AH62" s="226">
        <v>36653.49</v>
      </c>
      <c r="AI62" s="226">
        <v>16920.48</v>
      </c>
      <c r="AJ62" s="226">
        <v>20475.02</v>
      </c>
      <c r="AK62" s="226">
        <v>19180.54</v>
      </c>
      <c r="AL62" s="226">
        <v>18785.650000000001</v>
      </c>
      <c r="AM62" s="226">
        <v>16863.34</v>
      </c>
      <c r="AN62" s="226">
        <v>19634.22</v>
      </c>
      <c r="AO62" s="226">
        <v>19404.91</v>
      </c>
      <c r="AP62" s="226">
        <v>14555.4</v>
      </c>
      <c r="AQ62" s="226">
        <v>24380.11</v>
      </c>
      <c r="AR62" s="226">
        <v>261692.54</v>
      </c>
      <c r="AS62" s="226">
        <v>21993.1</v>
      </c>
      <c r="AT62" s="226">
        <v>23163.45</v>
      </c>
      <c r="AU62" s="226">
        <v>37841.82</v>
      </c>
      <c r="AV62" s="226">
        <v>18516.990000000002</v>
      </c>
      <c r="AW62" s="226">
        <v>20008.05</v>
      </c>
      <c r="AX62" s="226">
        <v>20177.16</v>
      </c>
      <c r="AY62" s="226">
        <v>18167.84</v>
      </c>
      <c r="AZ62" s="226">
        <v>18355.89</v>
      </c>
      <c r="BA62" s="226">
        <v>18765.18</v>
      </c>
      <c r="BB62" s="226">
        <v>19008.349999999999</v>
      </c>
      <c r="BC62" s="226">
        <v>21195.96</v>
      </c>
      <c r="BD62" s="226">
        <v>24498.74</v>
      </c>
      <c r="BE62" s="226">
        <v>298021.53000000003</v>
      </c>
      <c r="BF62" s="226">
        <v>24400.39</v>
      </c>
      <c r="BG62" s="226">
        <v>30342.77</v>
      </c>
      <c r="BH62" s="226">
        <v>43417.75</v>
      </c>
      <c r="BI62" s="226">
        <v>22174.53</v>
      </c>
      <c r="BJ62" s="226">
        <v>22500.33</v>
      </c>
      <c r="BK62" s="226">
        <v>19455.32</v>
      </c>
      <c r="BL62" s="226">
        <v>19831.990000000002</v>
      </c>
      <c r="BM62" s="226">
        <v>21835.040000000001</v>
      </c>
      <c r="BN62" s="226">
        <v>23532.76</v>
      </c>
      <c r="BO62" s="226">
        <v>21226.23</v>
      </c>
      <c r="BP62" s="226">
        <v>23453.75</v>
      </c>
      <c r="BQ62" s="226">
        <v>25850.66</v>
      </c>
      <c r="BR62" s="226" t="s">
        <v>216</v>
      </c>
      <c r="BS62" s="226" t="s">
        <v>217</v>
      </c>
      <c r="BT62" s="226" t="s">
        <v>218</v>
      </c>
      <c r="BU62" s="226" t="s">
        <v>219</v>
      </c>
      <c r="BV62" s="226" t="s">
        <v>220</v>
      </c>
      <c r="BW62" s="226" t="s">
        <v>221</v>
      </c>
      <c r="BX62" s="226" t="s">
        <v>222</v>
      </c>
      <c r="BY62" s="226" t="s">
        <v>223</v>
      </c>
      <c r="BZ62" s="226" t="s">
        <v>224</v>
      </c>
      <c r="CA62" s="226" t="s">
        <v>225</v>
      </c>
      <c r="CB62" s="226" t="s">
        <v>226</v>
      </c>
      <c r="CC62" s="226" t="s">
        <v>227</v>
      </c>
      <c r="CD62" s="226" t="s">
        <v>228</v>
      </c>
      <c r="CE62" s="226" t="s">
        <v>229</v>
      </c>
      <c r="CF62" s="226" t="s">
        <v>230</v>
      </c>
      <c r="CG62" s="226" t="s">
        <v>231</v>
      </c>
      <c r="CH62" s="226" t="s">
        <v>232</v>
      </c>
      <c r="CI62" s="226" t="s">
        <v>233</v>
      </c>
      <c r="CJ62" s="226" t="s">
        <v>234</v>
      </c>
      <c r="CK62" s="226" t="s">
        <v>235</v>
      </c>
    </row>
    <row r="63" spans="2:89" ht="15">
      <c r="B63" s="39" t="s">
        <v>918</v>
      </c>
      <c r="C63" s="93" t="s">
        <v>919</v>
      </c>
      <c r="D63" s="93" t="s">
        <v>127</v>
      </c>
      <c r="E63" s="227">
        <v>49115.28</v>
      </c>
      <c r="F63" s="227">
        <v>3064.55</v>
      </c>
      <c r="G63" s="227">
        <v>2628.52</v>
      </c>
      <c r="H63" s="227">
        <v>2497.5700000000002</v>
      </c>
      <c r="I63" s="227">
        <v>3368.65</v>
      </c>
      <c r="J63" s="227">
        <v>3591.72</v>
      </c>
      <c r="K63" s="227">
        <v>4973.82</v>
      </c>
      <c r="L63" s="227">
        <v>3617.05</v>
      </c>
      <c r="M63" s="227">
        <v>5262.19</v>
      </c>
      <c r="N63" s="227">
        <v>3632.37</v>
      </c>
      <c r="O63" s="227">
        <v>4783.59</v>
      </c>
      <c r="P63" s="227">
        <v>6162.77</v>
      </c>
      <c r="Q63" s="227">
        <v>5532.48</v>
      </c>
      <c r="R63" s="227">
        <v>59867.14</v>
      </c>
      <c r="S63" s="227">
        <v>3772.4</v>
      </c>
      <c r="T63" s="227">
        <v>3772.4</v>
      </c>
      <c r="U63" s="227">
        <v>3772.4</v>
      </c>
      <c r="V63" s="227">
        <v>4115.33</v>
      </c>
      <c r="W63" s="227">
        <v>5983.98</v>
      </c>
      <c r="X63" s="227">
        <v>3827.34</v>
      </c>
      <c r="Y63" s="227">
        <v>4324.4399999999996</v>
      </c>
      <c r="Z63" s="227">
        <v>4150.58</v>
      </c>
      <c r="AA63" s="227">
        <v>5532.17</v>
      </c>
      <c r="AB63" s="227">
        <v>5746.77</v>
      </c>
      <c r="AC63" s="227">
        <v>10141.950000000001</v>
      </c>
      <c r="AD63" s="227">
        <v>4727.3999999999996</v>
      </c>
      <c r="AE63" s="227">
        <v>51400.62</v>
      </c>
      <c r="AF63" s="227">
        <v>5340.35</v>
      </c>
      <c r="AG63" s="227">
        <v>4248.62</v>
      </c>
      <c r="AH63" s="227">
        <v>4283.54</v>
      </c>
      <c r="AI63" s="227">
        <v>3895.96</v>
      </c>
      <c r="AJ63" s="227">
        <v>3666.64</v>
      </c>
      <c r="AK63" s="227">
        <v>4755.1400000000003</v>
      </c>
      <c r="AL63" s="227">
        <v>4896.42</v>
      </c>
      <c r="AM63" s="227">
        <v>3894.19</v>
      </c>
      <c r="AN63" s="227">
        <v>4136.42</v>
      </c>
      <c r="AO63" s="227">
        <v>3829.46</v>
      </c>
      <c r="AP63" s="227">
        <v>5076.5</v>
      </c>
      <c r="AQ63" s="227">
        <v>3377.38</v>
      </c>
      <c r="AR63" s="227">
        <v>51408.24</v>
      </c>
      <c r="AS63" s="227">
        <v>4964.4799999999996</v>
      </c>
      <c r="AT63" s="227">
        <v>3939.11</v>
      </c>
      <c r="AU63" s="227">
        <v>3912.48</v>
      </c>
      <c r="AV63" s="227">
        <v>3787.27</v>
      </c>
      <c r="AW63" s="227">
        <v>3694.96</v>
      </c>
      <c r="AX63" s="227">
        <v>4548.1499999999996</v>
      </c>
      <c r="AY63" s="227">
        <v>4145.87</v>
      </c>
      <c r="AZ63" s="227">
        <v>5192.3100000000004</v>
      </c>
      <c r="BA63" s="227">
        <v>4023.63</v>
      </c>
      <c r="BB63" s="227">
        <v>4091.64</v>
      </c>
      <c r="BC63" s="227">
        <v>4641.04</v>
      </c>
      <c r="BD63" s="227">
        <v>4467.33</v>
      </c>
      <c r="BE63" s="227">
        <v>74734.14</v>
      </c>
      <c r="BF63" s="227">
        <v>4908.53</v>
      </c>
      <c r="BG63" s="227">
        <v>6860.05</v>
      </c>
      <c r="BH63" s="227">
        <v>5628.16</v>
      </c>
      <c r="BI63" s="227">
        <v>4757.75</v>
      </c>
      <c r="BJ63" s="227">
        <v>5789.01</v>
      </c>
      <c r="BK63" s="227">
        <v>5393.87</v>
      </c>
      <c r="BL63" s="227">
        <v>5687.81</v>
      </c>
      <c r="BM63" s="227">
        <v>8457.27</v>
      </c>
      <c r="BN63" s="227">
        <v>6080.92</v>
      </c>
      <c r="BO63" s="227">
        <v>5132.74</v>
      </c>
      <c r="BP63" s="227">
        <v>9982.14</v>
      </c>
      <c r="BQ63" s="227">
        <v>6055.89</v>
      </c>
      <c r="BR63" s="227" t="s">
        <v>920</v>
      </c>
      <c r="BS63" s="227" t="s">
        <v>921</v>
      </c>
      <c r="BT63" s="227" t="s">
        <v>922</v>
      </c>
      <c r="BU63" s="227" t="s">
        <v>923</v>
      </c>
      <c r="BV63" s="227" t="s">
        <v>924</v>
      </c>
      <c r="BW63" s="227" t="s">
        <v>925</v>
      </c>
      <c r="BX63" s="227" t="s">
        <v>926</v>
      </c>
      <c r="BY63" s="227" t="s">
        <v>927</v>
      </c>
      <c r="BZ63" s="227" t="s">
        <v>928</v>
      </c>
      <c r="CA63" s="227" t="s">
        <v>929</v>
      </c>
      <c r="CB63" s="227" t="s">
        <v>930</v>
      </c>
      <c r="CC63" s="227" t="s">
        <v>931</v>
      </c>
      <c r="CD63" s="227" t="s">
        <v>932</v>
      </c>
      <c r="CE63" s="227" t="s">
        <v>933</v>
      </c>
      <c r="CF63" s="227" t="s">
        <v>934</v>
      </c>
      <c r="CG63" s="227" t="s">
        <v>935</v>
      </c>
      <c r="CH63" s="227" t="s">
        <v>936</v>
      </c>
      <c r="CI63" s="227" t="s">
        <v>937</v>
      </c>
      <c r="CJ63" s="227" t="s">
        <v>938</v>
      </c>
      <c r="CK63" s="227" t="s">
        <v>939</v>
      </c>
    </row>
    <row r="64" spans="2:89" ht="15">
      <c r="B64" s="41" t="s">
        <v>940</v>
      </c>
      <c r="C64" s="94" t="s">
        <v>941</v>
      </c>
      <c r="D64" s="94" t="s">
        <v>127</v>
      </c>
      <c r="E64" s="227">
        <v>49115.28</v>
      </c>
      <c r="F64" s="227">
        <v>3064.55</v>
      </c>
      <c r="G64" s="227">
        <v>2628.52</v>
      </c>
      <c r="H64" s="227">
        <v>2497.5700000000002</v>
      </c>
      <c r="I64" s="227">
        <v>3368.65</v>
      </c>
      <c r="J64" s="227">
        <v>3591.72</v>
      </c>
      <c r="K64" s="227">
        <v>4973.82</v>
      </c>
      <c r="L64" s="227">
        <v>3617.05</v>
      </c>
      <c r="M64" s="227">
        <v>5262.19</v>
      </c>
      <c r="N64" s="227">
        <v>3632.37</v>
      </c>
      <c r="O64" s="227">
        <v>4783.59</v>
      </c>
      <c r="P64" s="227">
        <v>6162.77</v>
      </c>
      <c r="Q64" s="227">
        <v>5532.48</v>
      </c>
      <c r="R64" s="227">
        <v>59866.7</v>
      </c>
      <c r="S64" s="227">
        <v>3772.4</v>
      </c>
      <c r="T64" s="227">
        <v>3772.4</v>
      </c>
      <c r="U64" s="227">
        <v>3772.4</v>
      </c>
      <c r="V64" s="227">
        <v>4115.33</v>
      </c>
      <c r="W64" s="227">
        <v>5983.98</v>
      </c>
      <c r="X64" s="227">
        <v>3827.34</v>
      </c>
      <c r="Y64" s="227">
        <v>4324.04</v>
      </c>
      <c r="Z64" s="227">
        <v>4150.58</v>
      </c>
      <c r="AA64" s="227">
        <v>5532.17</v>
      </c>
      <c r="AB64" s="227">
        <v>5746.73</v>
      </c>
      <c r="AC64" s="227">
        <v>10141.950000000001</v>
      </c>
      <c r="AD64" s="227">
        <v>4727.3999999999996</v>
      </c>
      <c r="AE64" s="227">
        <v>51399.91</v>
      </c>
      <c r="AF64" s="227">
        <v>5340.35</v>
      </c>
      <c r="AG64" s="227">
        <v>4248.62</v>
      </c>
      <c r="AH64" s="227">
        <v>4283.54</v>
      </c>
      <c r="AI64" s="227">
        <v>3895.93</v>
      </c>
      <c r="AJ64" s="227">
        <v>3666.64</v>
      </c>
      <c r="AK64" s="227">
        <v>4754.8100000000004</v>
      </c>
      <c r="AL64" s="227">
        <v>4896.42</v>
      </c>
      <c r="AM64" s="227">
        <v>3894.19</v>
      </c>
      <c r="AN64" s="227">
        <v>4136.42</v>
      </c>
      <c r="AO64" s="227">
        <v>3829.46</v>
      </c>
      <c r="AP64" s="227">
        <v>5076.1400000000003</v>
      </c>
      <c r="AQ64" s="227">
        <v>3377.38</v>
      </c>
      <c r="AR64" s="227">
        <v>51406.18</v>
      </c>
      <c r="AS64" s="227">
        <v>4964.4799999999996</v>
      </c>
      <c r="AT64" s="227">
        <v>3939.11</v>
      </c>
      <c r="AU64" s="227">
        <v>3912.48</v>
      </c>
      <c r="AV64" s="227">
        <v>3787.27</v>
      </c>
      <c r="AW64" s="227">
        <v>3694.96</v>
      </c>
      <c r="AX64" s="227">
        <v>4548</v>
      </c>
      <c r="AY64" s="227">
        <v>4144.96</v>
      </c>
      <c r="AZ64" s="227">
        <v>5192.3100000000004</v>
      </c>
      <c r="BA64" s="227">
        <v>4023.63</v>
      </c>
      <c r="BB64" s="227">
        <v>4090.64</v>
      </c>
      <c r="BC64" s="227">
        <v>4641.04</v>
      </c>
      <c r="BD64" s="227">
        <v>4467.33</v>
      </c>
      <c r="BE64" s="227">
        <v>74731.539999999994</v>
      </c>
      <c r="BF64" s="227">
        <v>4908.53</v>
      </c>
      <c r="BG64" s="227">
        <v>6860.05</v>
      </c>
      <c r="BH64" s="227">
        <v>5628.11</v>
      </c>
      <c r="BI64" s="227">
        <v>4757.1099999999997</v>
      </c>
      <c r="BJ64" s="227">
        <v>5788.14</v>
      </c>
      <c r="BK64" s="227">
        <v>5393.77</v>
      </c>
      <c r="BL64" s="227">
        <v>5686.86</v>
      </c>
      <c r="BM64" s="227">
        <v>8457.27</v>
      </c>
      <c r="BN64" s="227">
        <v>6080.92</v>
      </c>
      <c r="BO64" s="227">
        <v>5132.74</v>
      </c>
      <c r="BP64" s="227">
        <v>9982.14</v>
      </c>
      <c r="BQ64" s="227">
        <v>6055.89</v>
      </c>
      <c r="BR64" s="227" t="s">
        <v>920</v>
      </c>
      <c r="BS64" s="227" t="s">
        <v>921</v>
      </c>
      <c r="BT64" s="227" t="s">
        <v>922</v>
      </c>
      <c r="BU64" s="227" t="s">
        <v>923</v>
      </c>
      <c r="BV64" s="227" t="s">
        <v>924</v>
      </c>
      <c r="BW64" s="227" t="s">
        <v>925</v>
      </c>
      <c r="BX64" s="227" t="s">
        <v>926</v>
      </c>
      <c r="BY64" s="227" t="s">
        <v>927</v>
      </c>
      <c r="BZ64" s="227" t="s">
        <v>928</v>
      </c>
      <c r="CA64" s="227" t="s">
        <v>929</v>
      </c>
      <c r="CB64" s="227" t="s">
        <v>930</v>
      </c>
      <c r="CC64" s="227" t="s">
        <v>931</v>
      </c>
      <c r="CD64" s="227" t="s">
        <v>932</v>
      </c>
      <c r="CE64" s="227" t="s">
        <v>933</v>
      </c>
      <c r="CF64" s="227" t="s">
        <v>934</v>
      </c>
      <c r="CG64" s="227" t="s">
        <v>935</v>
      </c>
      <c r="CH64" s="227" t="s">
        <v>936</v>
      </c>
      <c r="CI64" s="227" t="s">
        <v>937</v>
      </c>
      <c r="CJ64" s="227" t="s">
        <v>938</v>
      </c>
      <c r="CK64" s="227" t="s">
        <v>939</v>
      </c>
    </row>
    <row r="65" spans="2:89" ht="15">
      <c r="B65" s="41" t="s">
        <v>942</v>
      </c>
      <c r="C65" s="95" t="s">
        <v>943</v>
      </c>
      <c r="D65" s="95" t="s">
        <v>127</v>
      </c>
      <c r="E65" s="227" t="s">
        <v>304</v>
      </c>
      <c r="F65" s="227" t="s">
        <v>304</v>
      </c>
      <c r="G65" s="227" t="s">
        <v>304</v>
      </c>
      <c r="H65" s="227" t="s">
        <v>304</v>
      </c>
      <c r="I65" s="227" t="s">
        <v>304</v>
      </c>
      <c r="J65" s="227" t="s">
        <v>304</v>
      </c>
      <c r="K65" s="227" t="s">
        <v>304</v>
      </c>
      <c r="L65" s="227" t="s">
        <v>304</v>
      </c>
      <c r="M65" s="227" t="s">
        <v>304</v>
      </c>
      <c r="N65" s="227" t="s">
        <v>304</v>
      </c>
      <c r="O65" s="227" t="s">
        <v>304</v>
      </c>
      <c r="P65" s="227" t="s">
        <v>304</v>
      </c>
      <c r="Q65" s="227" t="s">
        <v>304</v>
      </c>
      <c r="R65" s="227">
        <v>0.09</v>
      </c>
      <c r="S65" s="227">
        <v>0</v>
      </c>
      <c r="T65" s="227">
        <v>0</v>
      </c>
      <c r="U65" s="227">
        <v>0</v>
      </c>
      <c r="V65" s="227">
        <v>0.01</v>
      </c>
      <c r="W65" s="227">
        <v>0.01</v>
      </c>
      <c r="X65" s="227">
        <v>0.01</v>
      </c>
      <c r="Y65" s="227">
        <v>0.01</v>
      </c>
      <c r="Z65" s="227">
        <v>0.01</v>
      </c>
      <c r="AA65" s="227">
        <v>0.01</v>
      </c>
      <c r="AB65" s="227">
        <v>0.01</v>
      </c>
      <c r="AC65" s="227">
        <v>0.01</v>
      </c>
      <c r="AD65" s="227">
        <v>0.01</v>
      </c>
      <c r="AE65" s="227">
        <v>0.08</v>
      </c>
      <c r="AF65" s="227">
        <v>0</v>
      </c>
      <c r="AG65" s="227">
        <v>0</v>
      </c>
      <c r="AH65" s="227">
        <v>0</v>
      </c>
      <c r="AI65" s="227">
        <v>0.01</v>
      </c>
      <c r="AJ65" s="227">
        <v>0.01</v>
      </c>
      <c r="AK65" s="227">
        <v>0.01</v>
      </c>
      <c r="AL65" s="227">
        <v>0.01</v>
      </c>
      <c r="AM65" s="227">
        <v>0.01</v>
      </c>
      <c r="AN65" s="227">
        <v>0.01</v>
      </c>
      <c r="AO65" s="227">
        <v>0.01</v>
      </c>
      <c r="AP65" s="227">
        <v>0.01</v>
      </c>
      <c r="AQ65" s="227">
        <v>0.01</v>
      </c>
      <c r="AR65" s="227" t="s">
        <v>304</v>
      </c>
      <c r="AS65" s="227" t="s">
        <v>304</v>
      </c>
      <c r="AT65" s="227" t="s">
        <v>304</v>
      </c>
      <c r="AU65" s="227" t="s">
        <v>304</v>
      </c>
      <c r="AV65" s="227" t="s">
        <v>304</v>
      </c>
      <c r="AW65" s="227" t="s">
        <v>304</v>
      </c>
      <c r="AX65" s="227" t="s">
        <v>304</v>
      </c>
      <c r="AY65" s="227" t="s">
        <v>304</v>
      </c>
      <c r="AZ65" s="227" t="s">
        <v>304</v>
      </c>
      <c r="BA65" s="227" t="s">
        <v>304</v>
      </c>
      <c r="BB65" s="227" t="s">
        <v>304</v>
      </c>
      <c r="BC65" s="227" t="s">
        <v>304</v>
      </c>
      <c r="BD65" s="227" t="s">
        <v>304</v>
      </c>
      <c r="BE65" s="227" t="s">
        <v>304</v>
      </c>
      <c r="BF65" s="227" t="s">
        <v>304</v>
      </c>
      <c r="BG65" s="227" t="s">
        <v>304</v>
      </c>
      <c r="BH65" s="227" t="s">
        <v>304</v>
      </c>
      <c r="BI65" s="227" t="s">
        <v>304</v>
      </c>
      <c r="BJ65" s="227" t="s">
        <v>304</v>
      </c>
      <c r="BK65" s="227" t="s">
        <v>304</v>
      </c>
      <c r="BL65" s="227" t="s">
        <v>304</v>
      </c>
      <c r="BM65" s="227" t="s">
        <v>304</v>
      </c>
      <c r="BN65" s="227" t="s">
        <v>304</v>
      </c>
      <c r="BO65" s="227" t="s">
        <v>304</v>
      </c>
      <c r="BP65" s="227" t="s">
        <v>304</v>
      </c>
      <c r="BQ65" s="227" t="s">
        <v>304</v>
      </c>
      <c r="BR65" s="227" t="s">
        <v>304</v>
      </c>
      <c r="BS65" s="227" t="s">
        <v>304</v>
      </c>
      <c r="BT65" s="227" t="s">
        <v>304</v>
      </c>
      <c r="BU65" s="227" t="s">
        <v>304</v>
      </c>
      <c r="BV65" s="227" t="s">
        <v>304</v>
      </c>
      <c r="BW65" s="227" t="s">
        <v>304</v>
      </c>
      <c r="BX65" s="227" t="s">
        <v>304</v>
      </c>
      <c r="BY65" s="227" t="s">
        <v>304</v>
      </c>
      <c r="BZ65" s="227" t="s">
        <v>304</v>
      </c>
      <c r="CA65" s="227" t="s">
        <v>304</v>
      </c>
      <c r="CB65" s="227" t="s">
        <v>304</v>
      </c>
      <c r="CC65" s="227" t="s">
        <v>304</v>
      </c>
      <c r="CD65" s="227" t="s">
        <v>304</v>
      </c>
      <c r="CE65" s="227" t="s">
        <v>304</v>
      </c>
      <c r="CF65" s="227" t="s">
        <v>304</v>
      </c>
      <c r="CG65" s="227" t="s">
        <v>304</v>
      </c>
      <c r="CH65" s="227" t="s">
        <v>304</v>
      </c>
      <c r="CI65" s="227" t="s">
        <v>304</v>
      </c>
      <c r="CJ65" s="227" t="s">
        <v>304</v>
      </c>
      <c r="CK65" s="227" t="s">
        <v>304</v>
      </c>
    </row>
    <row r="66" spans="2:89" ht="15">
      <c r="B66" s="41" t="s">
        <v>944</v>
      </c>
      <c r="C66" s="95" t="s">
        <v>945</v>
      </c>
      <c r="D66" s="95" t="s">
        <v>127</v>
      </c>
      <c r="E66" s="227">
        <v>33700.629999999997</v>
      </c>
      <c r="F66" s="227">
        <v>2446.75</v>
      </c>
      <c r="G66" s="227">
        <v>1938.84</v>
      </c>
      <c r="H66" s="227">
        <v>2204.3200000000002</v>
      </c>
      <c r="I66" s="227">
        <v>2244.94</v>
      </c>
      <c r="J66" s="227">
        <v>2605.46</v>
      </c>
      <c r="K66" s="227">
        <v>2797.02</v>
      </c>
      <c r="L66" s="227">
        <v>3016.99</v>
      </c>
      <c r="M66" s="227">
        <v>3454.14</v>
      </c>
      <c r="N66" s="227">
        <v>2985.98</v>
      </c>
      <c r="O66" s="227">
        <v>2711.94</v>
      </c>
      <c r="P66" s="227">
        <v>3783.21</v>
      </c>
      <c r="Q66" s="227">
        <v>3511.04</v>
      </c>
      <c r="R66" s="227">
        <v>43232.06</v>
      </c>
      <c r="S66" s="227">
        <v>3177.4</v>
      </c>
      <c r="T66" s="227">
        <v>3177.4</v>
      </c>
      <c r="U66" s="227">
        <v>3177.4</v>
      </c>
      <c r="V66" s="227">
        <v>3052.97</v>
      </c>
      <c r="W66" s="227">
        <v>3119.38</v>
      </c>
      <c r="X66" s="227">
        <v>3036.47</v>
      </c>
      <c r="Y66" s="227">
        <v>3326.04</v>
      </c>
      <c r="Z66" s="227">
        <v>3316.6</v>
      </c>
      <c r="AA66" s="227">
        <v>3826.05</v>
      </c>
      <c r="AB66" s="227">
        <v>4389.38</v>
      </c>
      <c r="AC66" s="227">
        <v>6160.76</v>
      </c>
      <c r="AD66" s="227">
        <v>3472.23</v>
      </c>
      <c r="AE66" s="227">
        <v>40681.440000000002</v>
      </c>
      <c r="AF66" s="227">
        <v>3710.87</v>
      </c>
      <c r="AG66" s="227">
        <v>3349.38</v>
      </c>
      <c r="AH66" s="227">
        <v>3652.63</v>
      </c>
      <c r="AI66" s="227">
        <v>3151.22</v>
      </c>
      <c r="AJ66" s="227">
        <v>3164.75</v>
      </c>
      <c r="AK66" s="227">
        <v>3427.65</v>
      </c>
      <c r="AL66" s="227">
        <v>3349.64</v>
      </c>
      <c r="AM66" s="227">
        <v>3106.45</v>
      </c>
      <c r="AN66" s="227">
        <v>3052.58</v>
      </c>
      <c r="AO66" s="227">
        <v>3488.34</v>
      </c>
      <c r="AP66" s="227">
        <v>4234.25</v>
      </c>
      <c r="AQ66" s="227">
        <v>2993.68</v>
      </c>
      <c r="AR66" s="227">
        <v>41531.9</v>
      </c>
      <c r="AS66" s="227">
        <v>3907.41</v>
      </c>
      <c r="AT66" s="227">
        <v>2768.77</v>
      </c>
      <c r="AU66" s="227">
        <v>3416.15</v>
      </c>
      <c r="AV66" s="227">
        <v>3271.17</v>
      </c>
      <c r="AW66" s="227">
        <v>3241.81</v>
      </c>
      <c r="AX66" s="227">
        <v>3549.59</v>
      </c>
      <c r="AY66" s="227">
        <v>3449.61</v>
      </c>
      <c r="AZ66" s="227">
        <v>3093.01</v>
      </c>
      <c r="BA66" s="227">
        <v>3274.42</v>
      </c>
      <c r="BB66" s="227">
        <v>3565.98</v>
      </c>
      <c r="BC66" s="227">
        <v>4038.62</v>
      </c>
      <c r="BD66" s="227">
        <v>3955.36</v>
      </c>
      <c r="BE66" s="227">
        <v>54352.12</v>
      </c>
      <c r="BF66" s="227">
        <v>3966.55</v>
      </c>
      <c r="BG66" s="227">
        <v>4755.53</v>
      </c>
      <c r="BH66" s="227">
        <v>4481.3100000000004</v>
      </c>
      <c r="BI66" s="227">
        <v>4184.22</v>
      </c>
      <c r="BJ66" s="227">
        <v>4755.57</v>
      </c>
      <c r="BK66" s="227">
        <v>4128.22</v>
      </c>
      <c r="BL66" s="227">
        <v>4324.41</v>
      </c>
      <c r="BM66" s="227">
        <v>4546.63</v>
      </c>
      <c r="BN66" s="227">
        <v>4757.84</v>
      </c>
      <c r="BO66" s="227">
        <v>4111.53</v>
      </c>
      <c r="BP66" s="227">
        <v>5643.29</v>
      </c>
      <c r="BQ66" s="227">
        <v>4697.01</v>
      </c>
      <c r="BR66" s="227" t="s">
        <v>946</v>
      </c>
      <c r="BS66" s="227" t="s">
        <v>947</v>
      </c>
      <c r="BT66" s="227" t="s">
        <v>948</v>
      </c>
      <c r="BU66" s="227" t="s">
        <v>949</v>
      </c>
      <c r="BV66" s="227" t="s">
        <v>950</v>
      </c>
      <c r="BW66" s="227" t="s">
        <v>951</v>
      </c>
      <c r="BX66" s="227" t="s">
        <v>952</v>
      </c>
      <c r="BY66" s="227" t="s">
        <v>953</v>
      </c>
      <c r="BZ66" s="227" t="s">
        <v>954</v>
      </c>
      <c r="CA66" s="227" t="s">
        <v>955</v>
      </c>
      <c r="CB66" s="227" t="s">
        <v>956</v>
      </c>
      <c r="CC66" s="227" t="s">
        <v>957</v>
      </c>
      <c r="CD66" s="227" t="s">
        <v>958</v>
      </c>
      <c r="CE66" s="227" t="s">
        <v>959</v>
      </c>
      <c r="CF66" s="227" t="s">
        <v>960</v>
      </c>
      <c r="CG66" s="227" t="s">
        <v>961</v>
      </c>
      <c r="CH66" s="227" t="s">
        <v>962</v>
      </c>
      <c r="CI66" s="227" t="s">
        <v>963</v>
      </c>
      <c r="CJ66" s="227" t="s">
        <v>964</v>
      </c>
      <c r="CK66" s="227" t="s">
        <v>965</v>
      </c>
    </row>
    <row r="67" spans="2:89" ht="15">
      <c r="B67" s="41" t="s">
        <v>966</v>
      </c>
      <c r="C67" s="95" t="s">
        <v>853</v>
      </c>
      <c r="D67" s="95" t="s">
        <v>127</v>
      </c>
      <c r="E67" s="227">
        <v>15414.65</v>
      </c>
      <c r="F67" s="227">
        <v>617.79999999999995</v>
      </c>
      <c r="G67" s="227">
        <v>689.68</v>
      </c>
      <c r="H67" s="227">
        <v>293.26</v>
      </c>
      <c r="I67" s="227">
        <v>1123.71</v>
      </c>
      <c r="J67" s="227">
        <v>986.26</v>
      </c>
      <c r="K67" s="227">
        <v>2176.81</v>
      </c>
      <c r="L67" s="227">
        <v>600.05999999999995</v>
      </c>
      <c r="M67" s="227">
        <v>1808.04</v>
      </c>
      <c r="N67" s="227">
        <v>646.39</v>
      </c>
      <c r="O67" s="227">
        <v>2071.65</v>
      </c>
      <c r="P67" s="227">
        <v>2379.56</v>
      </c>
      <c r="Q67" s="227">
        <v>2021.45</v>
      </c>
      <c r="R67" s="227">
        <v>16634.55</v>
      </c>
      <c r="S67" s="227">
        <v>595</v>
      </c>
      <c r="T67" s="227">
        <v>595</v>
      </c>
      <c r="U67" s="227">
        <v>595</v>
      </c>
      <c r="V67" s="227">
        <v>1062.3499999999999</v>
      </c>
      <c r="W67" s="227">
        <v>2864.6</v>
      </c>
      <c r="X67" s="227">
        <v>790.86</v>
      </c>
      <c r="Y67" s="227">
        <v>997.99</v>
      </c>
      <c r="Z67" s="227">
        <v>833.97</v>
      </c>
      <c r="AA67" s="227">
        <v>1706.11</v>
      </c>
      <c r="AB67" s="227">
        <v>1357.34</v>
      </c>
      <c r="AC67" s="227">
        <v>3981.17</v>
      </c>
      <c r="AD67" s="227">
        <v>1255.1600000000001</v>
      </c>
      <c r="AE67" s="227">
        <v>10718.38</v>
      </c>
      <c r="AF67" s="227">
        <v>1629.47</v>
      </c>
      <c r="AG67" s="227">
        <v>899.24</v>
      </c>
      <c r="AH67" s="227">
        <v>630.91</v>
      </c>
      <c r="AI67" s="227">
        <v>744.7</v>
      </c>
      <c r="AJ67" s="227">
        <v>501.88</v>
      </c>
      <c r="AK67" s="227">
        <v>1327.15</v>
      </c>
      <c r="AL67" s="227">
        <v>1546.76</v>
      </c>
      <c r="AM67" s="227">
        <v>787.73</v>
      </c>
      <c r="AN67" s="227">
        <v>1083.8399999999999</v>
      </c>
      <c r="AO67" s="227">
        <v>341.12</v>
      </c>
      <c r="AP67" s="227">
        <v>841.88</v>
      </c>
      <c r="AQ67" s="227">
        <v>383.7</v>
      </c>
      <c r="AR67" s="227">
        <v>9874.2800000000007</v>
      </c>
      <c r="AS67" s="227">
        <v>1057.07</v>
      </c>
      <c r="AT67" s="227">
        <v>1170.3399999999999</v>
      </c>
      <c r="AU67" s="227">
        <v>496.33</v>
      </c>
      <c r="AV67" s="227">
        <v>516.1</v>
      </c>
      <c r="AW67" s="227">
        <v>453.15</v>
      </c>
      <c r="AX67" s="227">
        <v>998.4</v>
      </c>
      <c r="AY67" s="227">
        <v>695.35</v>
      </c>
      <c r="AZ67" s="227">
        <v>2099.29</v>
      </c>
      <c r="BA67" s="227">
        <v>749.2</v>
      </c>
      <c r="BB67" s="227">
        <v>524.66</v>
      </c>
      <c r="BC67" s="227">
        <v>602.41999999999996</v>
      </c>
      <c r="BD67" s="227">
        <v>511.97</v>
      </c>
      <c r="BE67" s="227">
        <v>20379.419999999998</v>
      </c>
      <c r="BF67" s="227">
        <v>941.99</v>
      </c>
      <c r="BG67" s="227">
        <v>2104.5100000000002</v>
      </c>
      <c r="BH67" s="227">
        <v>1146.8</v>
      </c>
      <c r="BI67" s="227">
        <v>572.89</v>
      </c>
      <c r="BJ67" s="227">
        <v>1032.57</v>
      </c>
      <c r="BK67" s="227">
        <v>1265.55</v>
      </c>
      <c r="BL67" s="227">
        <v>1362.45</v>
      </c>
      <c r="BM67" s="227">
        <v>3910.64</v>
      </c>
      <c r="BN67" s="227">
        <v>1323.08</v>
      </c>
      <c r="BO67" s="227">
        <v>1021.21</v>
      </c>
      <c r="BP67" s="227">
        <v>4338.84</v>
      </c>
      <c r="BQ67" s="227">
        <v>1358.88</v>
      </c>
      <c r="BR67" s="227" t="s">
        <v>967</v>
      </c>
      <c r="BS67" s="227" t="s">
        <v>968</v>
      </c>
      <c r="BT67" s="227" t="s">
        <v>969</v>
      </c>
      <c r="BU67" s="227" t="s">
        <v>970</v>
      </c>
      <c r="BV67" s="227" t="s">
        <v>971</v>
      </c>
      <c r="BW67" s="227" t="s">
        <v>972</v>
      </c>
      <c r="BX67" s="227" t="s">
        <v>973</v>
      </c>
      <c r="BY67" s="227" t="s">
        <v>974</v>
      </c>
      <c r="BZ67" s="227" t="s">
        <v>975</v>
      </c>
      <c r="CA67" s="227" t="s">
        <v>976</v>
      </c>
      <c r="CB67" s="227">
        <v>648.47</v>
      </c>
      <c r="CC67" s="227" t="s">
        <v>977</v>
      </c>
      <c r="CD67" s="227">
        <v>996.3</v>
      </c>
      <c r="CE67" s="227" t="s">
        <v>978</v>
      </c>
      <c r="CF67" s="227" t="s">
        <v>979</v>
      </c>
      <c r="CG67" s="227" t="s">
        <v>980</v>
      </c>
      <c r="CH67" s="227" t="s">
        <v>981</v>
      </c>
      <c r="CI67" s="227" t="s">
        <v>982</v>
      </c>
      <c r="CJ67" s="227" t="s">
        <v>983</v>
      </c>
      <c r="CK67" s="227" t="s">
        <v>984</v>
      </c>
    </row>
    <row r="68" spans="2:89" ht="15">
      <c r="B68" s="41" t="s">
        <v>985</v>
      </c>
      <c r="C68" s="94" t="s">
        <v>986</v>
      </c>
      <c r="D68" s="94" t="s">
        <v>127</v>
      </c>
      <c r="E68" s="227" t="s">
        <v>304</v>
      </c>
      <c r="F68" s="227" t="s">
        <v>304</v>
      </c>
      <c r="G68" s="227" t="s">
        <v>304</v>
      </c>
      <c r="H68" s="227" t="s">
        <v>304</v>
      </c>
      <c r="I68" s="227" t="s">
        <v>304</v>
      </c>
      <c r="J68" s="227" t="s">
        <v>304</v>
      </c>
      <c r="K68" s="227" t="s">
        <v>304</v>
      </c>
      <c r="L68" s="227" t="s">
        <v>304</v>
      </c>
      <c r="M68" s="227" t="s">
        <v>304</v>
      </c>
      <c r="N68" s="227" t="s">
        <v>304</v>
      </c>
      <c r="O68" s="227" t="s">
        <v>304</v>
      </c>
      <c r="P68" s="227" t="s">
        <v>304</v>
      </c>
      <c r="Q68" s="227" t="s">
        <v>304</v>
      </c>
      <c r="R68" s="227">
        <v>0.44</v>
      </c>
      <c r="S68" s="227" t="s">
        <v>304</v>
      </c>
      <c r="T68" s="227" t="s">
        <v>304</v>
      </c>
      <c r="U68" s="227" t="s">
        <v>304</v>
      </c>
      <c r="V68" s="227" t="s">
        <v>304</v>
      </c>
      <c r="W68" s="227" t="s">
        <v>304</v>
      </c>
      <c r="X68" s="227" t="s">
        <v>304</v>
      </c>
      <c r="Y68" s="227">
        <v>0.41</v>
      </c>
      <c r="Z68" s="227">
        <v>0</v>
      </c>
      <c r="AA68" s="227" t="s">
        <v>304</v>
      </c>
      <c r="AB68" s="227">
        <v>0.04</v>
      </c>
      <c r="AC68" s="227" t="s">
        <v>304</v>
      </c>
      <c r="AD68" s="227" t="s">
        <v>304</v>
      </c>
      <c r="AE68" s="227">
        <v>0.72</v>
      </c>
      <c r="AF68" s="227" t="s">
        <v>304</v>
      </c>
      <c r="AG68" s="227" t="s">
        <v>304</v>
      </c>
      <c r="AH68" s="227" t="s">
        <v>304</v>
      </c>
      <c r="AI68" s="227">
        <v>0.03</v>
      </c>
      <c r="AJ68" s="227" t="s">
        <v>304</v>
      </c>
      <c r="AK68" s="227">
        <v>0.33</v>
      </c>
      <c r="AL68" s="227" t="s">
        <v>304</v>
      </c>
      <c r="AM68" s="227" t="s">
        <v>304</v>
      </c>
      <c r="AN68" s="227" t="s">
        <v>304</v>
      </c>
      <c r="AO68" s="227" t="s">
        <v>304</v>
      </c>
      <c r="AP68" s="227">
        <v>0.36</v>
      </c>
      <c r="AQ68" s="227" t="s">
        <v>304</v>
      </c>
      <c r="AR68" s="227">
        <v>2.06</v>
      </c>
      <c r="AS68" s="227" t="s">
        <v>304</v>
      </c>
      <c r="AT68" s="227" t="s">
        <v>304</v>
      </c>
      <c r="AU68" s="227" t="s">
        <v>304</v>
      </c>
      <c r="AV68" s="227" t="s">
        <v>304</v>
      </c>
      <c r="AW68" s="227" t="s">
        <v>304</v>
      </c>
      <c r="AX68" s="227">
        <v>0.15</v>
      </c>
      <c r="AY68" s="227">
        <v>0.91</v>
      </c>
      <c r="AZ68" s="227" t="s">
        <v>304</v>
      </c>
      <c r="BA68" s="227" t="s">
        <v>304</v>
      </c>
      <c r="BB68" s="227">
        <v>1</v>
      </c>
      <c r="BC68" s="227" t="s">
        <v>304</v>
      </c>
      <c r="BD68" s="227" t="s">
        <v>304</v>
      </c>
      <c r="BE68" s="227">
        <v>2.61</v>
      </c>
      <c r="BF68" s="227" t="s">
        <v>304</v>
      </c>
      <c r="BG68" s="227" t="s">
        <v>304</v>
      </c>
      <c r="BH68" s="227">
        <v>0.05</v>
      </c>
      <c r="BI68" s="227">
        <v>0.65</v>
      </c>
      <c r="BJ68" s="227">
        <v>0.87</v>
      </c>
      <c r="BK68" s="227">
        <v>0.1</v>
      </c>
      <c r="BL68" s="227">
        <v>0.95</v>
      </c>
      <c r="BM68" s="227" t="s">
        <v>304</v>
      </c>
      <c r="BN68" s="227" t="s">
        <v>304</v>
      </c>
      <c r="BO68" s="227" t="s">
        <v>304</v>
      </c>
      <c r="BP68" s="227" t="s">
        <v>304</v>
      </c>
      <c r="BQ68" s="227" t="s">
        <v>304</v>
      </c>
      <c r="BR68" s="227" t="s">
        <v>304</v>
      </c>
      <c r="BS68" s="227" t="s">
        <v>304</v>
      </c>
      <c r="BT68" s="227" t="s">
        <v>304</v>
      </c>
      <c r="BU68" s="227" t="s">
        <v>304</v>
      </c>
      <c r="BV68" s="227" t="s">
        <v>304</v>
      </c>
      <c r="BW68" s="227" t="s">
        <v>304</v>
      </c>
      <c r="BX68" s="227" t="s">
        <v>304</v>
      </c>
      <c r="BY68" s="227" t="s">
        <v>304</v>
      </c>
      <c r="BZ68" s="227" t="s">
        <v>304</v>
      </c>
      <c r="CA68" s="227" t="s">
        <v>304</v>
      </c>
      <c r="CB68" s="227" t="s">
        <v>304</v>
      </c>
      <c r="CC68" s="227" t="s">
        <v>304</v>
      </c>
      <c r="CD68" s="227" t="s">
        <v>304</v>
      </c>
      <c r="CE68" s="227" t="s">
        <v>304</v>
      </c>
      <c r="CF68" s="227" t="s">
        <v>304</v>
      </c>
      <c r="CG68" s="227" t="s">
        <v>304</v>
      </c>
      <c r="CH68" s="227" t="s">
        <v>304</v>
      </c>
      <c r="CI68" s="227" t="s">
        <v>304</v>
      </c>
      <c r="CJ68" s="227" t="s">
        <v>304</v>
      </c>
      <c r="CK68" s="227" t="s">
        <v>304</v>
      </c>
    </row>
    <row r="69" spans="2:89" ht="15">
      <c r="B69" s="41" t="s">
        <v>987</v>
      </c>
      <c r="C69" s="94" t="s">
        <v>988</v>
      </c>
      <c r="D69" s="94" t="s">
        <v>127</v>
      </c>
      <c r="E69" s="227" t="s">
        <v>304</v>
      </c>
      <c r="F69" s="227" t="s">
        <v>304</v>
      </c>
      <c r="G69" s="227" t="s">
        <v>304</v>
      </c>
      <c r="H69" s="227" t="s">
        <v>304</v>
      </c>
      <c r="I69" s="227" t="s">
        <v>304</v>
      </c>
      <c r="J69" s="227" t="s">
        <v>304</v>
      </c>
      <c r="K69" s="227" t="s">
        <v>304</v>
      </c>
      <c r="L69" s="227" t="s">
        <v>304</v>
      </c>
      <c r="M69" s="227" t="s">
        <v>304</v>
      </c>
      <c r="N69" s="227" t="s">
        <v>304</v>
      </c>
      <c r="O69" s="227" t="s">
        <v>304</v>
      </c>
      <c r="P69" s="227" t="s">
        <v>304</v>
      </c>
      <c r="Q69" s="227" t="s">
        <v>304</v>
      </c>
      <c r="R69" s="227" t="s">
        <v>304</v>
      </c>
      <c r="S69" s="227" t="s">
        <v>304</v>
      </c>
      <c r="T69" s="227" t="s">
        <v>304</v>
      </c>
      <c r="U69" s="227" t="s">
        <v>304</v>
      </c>
      <c r="V69" s="227" t="s">
        <v>304</v>
      </c>
      <c r="W69" s="227" t="s">
        <v>304</v>
      </c>
      <c r="X69" s="227" t="s">
        <v>304</v>
      </c>
      <c r="Y69" s="227" t="s">
        <v>304</v>
      </c>
      <c r="Z69" s="227" t="s">
        <v>304</v>
      </c>
      <c r="AA69" s="227" t="s">
        <v>304</v>
      </c>
      <c r="AB69" s="227" t="s">
        <v>304</v>
      </c>
      <c r="AC69" s="227" t="s">
        <v>304</v>
      </c>
      <c r="AD69" s="227" t="s">
        <v>304</v>
      </c>
      <c r="AE69" s="227" t="s">
        <v>304</v>
      </c>
      <c r="AF69" s="227" t="s">
        <v>304</v>
      </c>
      <c r="AG69" s="227" t="s">
        <v>304</v>
      </c>
      <c r="AH69" s="227" t="s">
        <v>304</v>
      </c>
      <c r="AI69" s="227" t="s">
        <v>304</v>
      </c>
      <c r="AJ69" s="227" t="s">
        <v>304</v>
      </c>
      <c r="AK69" s="227" t="s">
        <v>304</v>
      </c>
      <c r="AL69" s="227" t="s">
        <v>304</v>
      </c>
      <c r="AM69" s="227" t="s">
        <v>304</v>
      </c>
      <c r="AN69" s="227" t="s">
        <v>304</v>
      </c>
      <c r="AO69" s="227" t="s">
        <v>304</v>
      </c>
      <c r="AP69" s="227" t="s">
        <v>304</v>
      </c>
      <c r="AQ69" s="227" t="s">
        <v>304</v>
      </c>
      <c r="AR69" s="227" t="s">
        <v>304</v>
      </c>
      <c r="AS69" s="227" t="s">
        <v>304</v>
      </c>
      <c r="AT69" s="227" t="s">
        <v>304</v>
      </c>
      <c r="AU69" s="227" t="s">
        <v>304</v>
      </c>
      <c r="AV69" s="227" t="s">
        <v>304</v>
      </c>
      <c r="AW69" s="227" t="s">
        <v>304</v>
      </c>
      <c r="AX69" s="227" t="s">
        <v>304</v>
      </c>
      <c r="AY69" s="227" t="s">
        <v>304</v>
      </c>
      <c r="AZ69" s="227" t="s">
        <v>304</v>
      </c>
      <c r="BA69" s="227" t="s">
        <v>304</v>
      </c>
      <c r="BB69" s="227" t="s">
        <v>304</v>
      </c>
      <c r="BC69" s="227" t="s">
        <v>304</v>
      </c>
      <c r="BD69" s="227" t="s">
        <v>304</v>
      </c>
      <c r="BE69" s="227" t="s">
        <v>304</v>
      </c>
      <c r="BF69" s="227" t="s">
        <v>304</v>
      </c>
      <c r="BG69" s="227" t="s">
        <v>304</v>
      </c>
      <c r="BH69" s="227" t="s">
        <v>304</v>
      </c>
      <c r="BI69" s="227" t="s">
        <v>304</v>
      </c>
      <c r="BJ69" s="227" t="s">
        <v>304</v>
      </c>
      <c r="BK69" s="227" t="s">
        <v>304</v>
      </c>
      <c r="BL69" s="227" t="s">
        <v>304</v>
      </c>
      <c r="BM69" s="227" t="s">
        <v>304</v>
      </c>
      <c r="BN69" s="227" t="s">
        <v>304</v>
      </c>
      <c r="BO69" s="227" t="s">
        <v>304</v>
      </c>
      <c r="BP69" s="227" t="s">
        <v>304</v>
      </c>
      <c r="BQ69" s="227" t="s">
        <v>304</v>
      </c>
      <c r="BR69" s="227" t="s">
        <v>304</v>
      </c>
      <c r="BS69" s="227" t="s">
        <v>304</v>
      </c>
      <c r="BT69" s="227" t="s">
        <v>304</v>
      </c>
      <c r="BU69" s="227" t="s">
        <v>304</v>
      </c>
      <c r="BV69" s="227" t="s">
        <v>304</v>
      </c>
      <c r="BW69" s="227" t="s">
        <v>304</v>
      </c>
      <c r="BX69" s="227" t="s">
        <v>304</v>
      </c>
      <c r="BY69" s="227" t="s">
        <v>304</v>
      </c>
      <c r="BZ69" s="227" t="s">
        <v>304</v>
      </c>
      <c r="CA69" s="227" t="s">
        <v>304</v>
      </c>
      <c r="CB69" s="227" t="s">
        <v>304</v>
      </c>
      <c r="CC69" s="227" t="s">
        <v>304</v>
      </c>
      <c r="CD69" s="227" t="s">
        <v>304</v>
      </c>
      <c r="CE69" s="227" t="s">
        <v>304</v>
      </c>
      <c r="CF69" s="227" t="s">
        <v>304</v>
      </c>
      <c r="CG69" s="227" t="s">
        <v>304</v>
      </c>
      <c r="CH69" s="227" t="s">
        <v>304</v>
      </c>
      <c r="CI69" s="227" t="s">
        <v>304</v>
      </c>
      <c r="CJ69" s="227" t="s">
        <v>304</v>
      </c>
      <c r="CK69" s="227" t="s">
        <v>304</v>
      </c>
    </row>
    <row r="70" spans="2:89" ht="15">
      <c r="B70" s="41" t="s">
        <v>989</v>
      </c>
      <c r="C70" s="94" t="s">
        <v>990</v>
      </c>
      <c r="D70" s="94" t="s">
        <v>127</v>
      </c>
      <c r="E70" s="227" t="s">
        <v>304</v>
      </c>
      <c r="F70" s="227" t="s">
        <v>304</v>
      </c>
      <c r="G70" s="227" t="s">
        <v>304</v>
      </c>
      <c r="H70" s="227" t="s">
        <v>304</v>
      </c>
      <c r="I70" s="227" t="s">
        <v>304</v>
      </c>
      <c r="J70" s="227" t="s">
        <v>304</v>
      </c>
      <c r="K70" s="227" t="s">
        <v>304</v>
      </c>
      <c r="L70" s="227" t="s">
        <v>304</v>
      </c>
      <c r="M70" s="227" t="s">
        <v>304</v>
      </c>
      <c r="N70" s="227" t="s">
        <v>304</v>
      </c>
      <c r="O70" s="227" t="s">
        <v>304</v>
      </c>
      <c r="P70" s="227" t="s">
        <v>304</v>
      </c>
      <c r="Q70" s="227" t="s">
        <v>304</v>
      </c>
      <c r="R70" s="227" t="s">
        <v>304</v>
      </c>
      <c r="S70" s="227" t="s">
        <v>304</v>
      </c>
      <c r="T70" s="227" t="s">
        <v>304</v>
      </c>
      <c r="U70" s="227" t="s">
        <v>304</v>
      </c>
      <c r="V70" s="227" t="s">
        <v>304</v>
      </c>
      <c r="W70" s="227" t="s">
        <v>304</v>
      </c>
      <c r="X70" s="227" t="s">
        <v>304</v>
      </c>
      <c r="Y70" s="227" t="s">
        <v>304</v>
      </c>
      <c r="Z70" s="227" t="s">
        <v>304</v>
      </c>
      <c r="AA70" s="227" t="s">
        <v>304</v>
      </c>
      <c r="AB70" s="227" t="s">
        <v>304</v>
      </c>
      <c r="AC70" s="227" t="s">
        <v>304</v>
      </c>
      <c r="AD70" s="227" t="s">
        <v>304</v>
      </c>
      <c r="AE70" s="227" t="s">
        <v>304</v>
      </c>
      <c r="AF70" s="227" t="s">
        <v>304</v>
      </c>
      <c r="AG70" s="227" t="s">
        <v>304</v>
      </c>
      <c r="AH70" s="227" t="s">
        <v>304</v>
      </c>
      <c r="AI70" s="227" t="s">
        <v>304</v>
      </c>
      <c r="AJ70" s="227" t="s">
        <v>304</v>
      </c>
      <c r="AK70" s="227" t="s">
        <v>304</v>
      </c>
      <c r="AL70" s="227" t="s">
        <v>304</v>
      </c>
      <c r="AM70" s="227" t="s">
        <v>304</v>
      </c>
      <c r="AN70" s="227" t="s">
        <v>304</v>
      </c>
      <c r="AO70" s="227" t="s">
        <v>304</v>
      </c>
      <c r="AP70" s="227" t="s">
        <v>304</v>
      </c>
      <c r="AQ70" s="227" t="s">
        <v>304</v>
      </c>
      <c r="AR70" s="227" t="s">
        <v>304</v>
      </c>
      <c r="AS70" s="227" t="s">
        <v>304</v>
      </c>
      <c r="AT70" s="227" t="s">
        <v>304</v>
      </c>
      <c r="AU70" s="227" t="s">
        <v>304</v>
      </c>
      <c r="AV70" s="227" t="s">
        <v>304</v>
      </c>
      <c r="AW70" s="227" t="s">
        <v>304</v>
      </c>
      <c r="AX70" s="227" t="s">
        <v>304</v>
      </c>
      <c r="AY70" s="227" t="s">
        <v>304</v>
      </c>
      <c r="AZ70" s="227" t="s">
        <v>304</v>
      </c>
      <c r="BA70" s="227" t="s">
        <v>304</v>
      </c>
      <c r="BB70" s="227" t="s">
        <v>304</v>
      </c>
      <c r="BC70" s="227" t="s">
        <v>304</v>
      </c>
      <c r="BD70" s="227" t="s">
        <v>304</v>
      </c>
      <c r="BE70" s="227" t="s">
        <v>304</v>
      </c>
      <c r="BF70" s="227" t="s">
        <v>304</v>
      </c>
      <c r="BG70" s="227" t="s">
        <v>304</v>
      </c>
      <c r="BH70" s="227" t="s">
        <v>304</v>
      </c>
      <c r="BI70" s="227" t="s">
        <v>304</v>
      </c>
      <c r="BJ70" s="227" t="s">
        <v>304</v>
      </c>
      <c r="BK70" s="227" t="s">
        <v>304</v>
      </c>
      <c r="BL70" s="227" t="s">
        <v>304</v>
      </c>
      <c r="BM70" s="227" t="s">
        <v>304</v>
      </c>
      <c r="BN70" s="227" t="s">
        <v>304</v>
      </c>
      <c r="BO70" s="227" t="s">
        <v>304</v>
      </c>
      <c r="BP70" s="227" t="s">
        <v>304</v>
      </c>
      <c r="BQ70" s="227" t="s">
        <v>304</v>
      </c>
      <c r="BR70" s="227" t="s">
        <v>304</v>
      </c>
      <c r="BS70" s="227" t="s">
        <v>304</v>
      </c>
      <c r="BT70" s="227" t="s">
        <v>304</v>
      </c>
      <c r="BU70" s="227" t="s">
        <v>304</v>
      </c>
      <c r="BV70" s="227" t="s">
        <v>304</v>
      </c>
      <c r="BW70" s="227" t="s">
        <v>304</v>
      </c>
      <c r="BX70" s="227" t="s">
        <v>304</v>
      </c>
      <c r="BY70" s="227" t="s">
        <v>304</v>
      </c>
      <c r="BZ70" s="227" t="s">
        <v>304</v>
      </c>
      <c r="CA70" s="227" t="s">
        <v>304</v>
      </c>
      <c r="CB70" s="227" t="s">
        <v>304</v>
      </c>
      <c r="CC70" s="227" t="s">
        <v>304</v>
      </c>
      <c r="CD70" s="227" t="s">
        <v>304</v>
      </c>
      <c r="CE70" s="227" t="s">
        <v>304</v>
      </c>
      <c r="CF70" s="227" t="s">
        <v>304</v>
      </c>
      <c r="CG70" s="227" t="s">
        <v>304</v>
      </c>
      <c r="CH70" s="227" t="s">
        <v>304</v>
      </c>
      <c r="CI70" s="227" t="s">
        <v>304</v>
      </c>
      <c r="CJ70" s="227" t="s">
        <v>304</v>
      </c>
      <c r="CK70" s="227" t="s">
        <v>304</v>
      </c>
    </row>
    <row r="71" spans="2:89" ht="15">
      <c r="B71" s="41" t="s">
        <v>991</v>
      </c>
      <c r="C71" s="94" t="s">
        <v>992</v>
      </c>
      <c r="D71" s="94" t="s">
        <v>127</v>
      </c>
      <c r="E71" s="227" t="s">
        <v>304</v>
      </c>
      <c r="F71" s="227" t="s">
        <v>304</v>
      </c>
      <c r="G71" s="227" t="s">
        <v>304</v>
      </c>
      <c r="H71" s="227" t="s">
        <v>304</v>
      </c>
      <c r="I71" s="227" t="s">
        <v>304</v>
      </c>
      <c r="J71" s="227" t="s">
        <v>304</v>
      </c>
      <c r="K71" s="227" t="s">
        <v>304</v>
      </c>
      <c r="L71" s="227" t="s">
        <v>304</v>
      </c>
      <c r="M71" s="227" t="s">
        <v>304</v>
      </c>
      <c r="N71" s="227" t="s">
        <v>304</v>
      </c>
      <c r="O71" s="227" t="s">
        <v>304</v>
      </c>
      <c r="P71" s="227" t="s">
        <v>304</v>
      </c>
      <c r="Q71" s="227" t="s">
        <v>304</v>
      </c>
      <c r="R71" s="227" t="s">
        <v>304</v>
      </c>
      <c r="S71" s="227" t="s">
        <v>304</v>
      </c>
      <c r="T71" s="227" t="s">
        <v>304</v>
      </c>
      <c r="U71" s="227" t="s">
        <v>304</v>
      </c>
      <c r="V71" s="227" t="s">
        <v>304</v>
      </c>
      <c r="W71" s="227" t="s">
        <v>304</v>
      </c>
      <c r="X71" s="227" t="s">
        <v>304</v>
      </c>
      <c r="Y71" s="227" t="s">
        <v>304</v>
      </c>
      <c r="Z71" s="227" t="s">
        <v>304</v>
      </c>
      <c r="AA71" s="227" t="s">
        <v>304</v>
      </c>
      <c r="AB71" s="227" t="s">
        <v>304</v>
      </c>
      <c r="AC71" s="227" t="s">
        <v>304</v>
      </c>
      <c r="AD71" s="227" t="s">
        <v>304</v>
      </c>
      <c r="AE71" s="227" t="s">
        <v>304</v>
      </c>
      <c r="AF71" s="227" t="s">
        <v>304</v>
      </c>
      <c r="AG71" s="227" t="s">
        <v>304</v>
      </c>
      <c r="AH71" s="227" t="s">
        <v>304</v>
      </c>
      <c r="AI71" s="227" t="s">
        <v>304</v>
      </c>
      <c r="AJ71" s="227" t="s">
        <v>304</v>
      </c>
      <c r="AK71" s="227" t="s">
        <v>304</v>
      </c>
      <c r="AL71" s="227" t="s">
        <v>304</v>
      </c>
      <c r="AM71" s="227" t="s">
        <v>304</v>
      </c>
      <c r="AN71" s="227" t="s">
        <v>304</v>
      </c>
      <c r="AO71" s="227" t="s">
        <v>304</v>
      </c>
      <c r="AP71" s="227" t="s">
        <v>304</v>
      </c>
      <c r="AQ71" s="227" t="s">
        <v>304</v>
      </c>
      <c r="AR71" s="227" t="s">
        <v>304</v>
      </c>
      <c r="AS71" s="227" t="s">
        <v>304</v>
      </c>
      <c r="AT71" s="227" t="s">
        <v>304</v>
      </c>
      <c r="AU71" s="227" t="s">
        <v>304</v>
      </c>
      <c r="AV71" s="227" t="s">
        <v>304</v>
      </c>
      <c r="AW71" s="227" t="s">
        <v>304</v>
      </c>
      <c r="AX71" s="227" t="s">
        <v>304</v>
      </c>
      <c r="AY71" s="227" t="s">
        <v>304</v>
      </c>
      <c r="AZ71" s="227" t="s">
        <v>304</v>
      </c>
      <c r="BA71" s="227" t="s">
        <v>304</v>
      </c>
      <c r="BB71" s="227" t="s">
        <v>304</v>
      </c>
      <c r="BC71" s="227" t="s">
        <v>304</v>
      </c>
      <c r="BD71" s="227" t="s">
        <v>304</v>
      </c>
      <c r="BE71" s="227" t="s">
        <v>304</v>
      </c>
      <c r="BF71" s="227" t="s">
        <v>304</v>
      </c>
      <c r="BG71" s="227" t="s">
        <v>304</v>
      </c>
      <c r="BH71" s="227" t="s">
        <v>304</v>
      </c>
      <c r="BI71" s="227" t="s">
        <v>304</v>
      </c>
      <c r="BJ71" s="227" t="s">
        <v>304</v>
      </c>
      <c r="BK71" s="227" t="s">
        <v>304</v>
      </c>
      <c r="BL71" s="227" t="s">
        <v>304</v>
      </c>
      <c r="BM71" s="227" t="s">
        <v>304</v>
      </c>
      <c r="BN71" s="227" t="s">
        <v>304</v>
      </c>
      <c r="BO71" s="227" t="s">
        <v>304</v>
      </c>
      <c r="BP71" s="227" t="s">
        <v>304</v>
      </c>
      <c r="BQ71" s="227" t="s">
        <v>304</v>
      </c>
      <c r="BR71" s="227" t="s">
        <v>304</v>
      </c>
      <c r="BS71" s="227" t="s">
        <v>304</v>
      </c>
      <c r="BT71" s="227" t="s">
        <v>304</v>
      </c>
      <c r="BU71" s="227" t="s">
        <v>304</v>
      </c>
      <c r="BV71" s="227" t="s">
        <v>304</v>
      </c>
      <c r="BW71" s="227" t="s">
        <v>304</v>
      </c>
      <c r="BX71" s="227" t="s">
        <v>304</v>
      </c>
      <c r="BY71" s="227" t="s">
        <v>304</v>
      </c>
      <c r="BZ71" s="227" t="s">
        <v>304</v>
      </c>
      <c r="CA71" s="227" t="s">
        <v>304</v>
      </c>
      <c r="CB71" s="227" t="s">
        <v>304</v>
      </c>
      <c r="CC71" s="227" t="s">
        <v>304</v>
      </c>
      <c r="CD71" s="227" t="s">
        <v>304</v>
      </c>
      <c r="CE71" s="227" t="s">
        <v>304</v>
      </c>
      <c r="CF71" s="227" t="s">
        <v>304</v>
      </c>
      <c r="CG71" s="227" t="s">
        <v>304</v>
      </c>
      <c r="CH71" s="227" t="s">
        <v>304</v>
      </c>
      <c r="CI71" s="227" t="s">
        <v>304</v>
      </c>
      <c r="CJ71" s="227" t="s">
        <v>304</v>
      </c>
      <c r="CK71" s="227" t="s">
        <v>304</v>
      </c>
    </row>
    <row r="72" spans="2:89" ht="15">
      <c r="B72" s="41" t="s">
        <v>993</v>
      </c>
      <c r="C72" s="94" t="s">
        <v>994</v>
      </c>
      <c r="D72" s="94" t="s">
        <v>127</v>
      </c>
      <c r="E72" s="227" t="s">
        <v>304</v>
      </c>
      <c r="F72" s="227" t="s">
        <v>304</v>
      </c>
      <c r="G72" s="227" t="s">
        <v>304</v>
      </c>
      <c r="H72" s="227" t="s">
        <v>304</v>
      </c>
      <c r="I72" s="227" t="s">
        <v>304</v>
      </c>
      <c r="J72" s="227" t="s">
        <v>304</v>
      </c>
      <c r="K72" s="227" t="s">
        <v>304</v>
      </c>
      <c r="L72" s="227" t="s">
        <v>304</v>
      </c>
      <c r="M72" s="227" t="s">
        <v>304</v>
      </c>
      <c r="N72" s="227" t="s">
        <v>304</v>
      </c>
      <c r="O72" s="227" t="s">
        <v>304</v>
      </c>
      <c r="P72" s="227" t="s">
        <v>304</v>
      </c>
      <c r="Q72" s="227" t="s">
        <v>304</v>
      </c>
      <c r="R72" s="227" t="s">
        <v>304</v>
      </c>
      <c r="S72" s="227" t="s">
        <v>304</v>
      </c>
      <c r="T72" s="227" t="s">
        <v>304</v>
      </c>
      <c r="U72" s="227" t="s">
        <v>304</v>
      </c>
      <c r="V72" s="227" t="s">
        <v>304</v>
      </c>
      <c r="W72" s="227" t="s">
        <v>304</v>
      </c>
      <c r="X72" s="227" t="s">
        <v>304</v>
      </c>
      <c r="Y72" s="227" t="s">
        <v>304</v>
      </c>
      <c r="Z72" s="227" t="s">
        <v>304</v>
      </c>
      <c r="AA72" s="227" t="s">
        <v>304</v>
      </c>
      <c r="AB72" s="227" t="s">
        <v>304</v>
      </c>
      <c r="AC72" s="227" t="s">
        <v>304</v>
      </c>
      <c r="AD72" s="227" t="s">
        <v>304</v>
      </c>
      <c r="AE72" s="227" t="s">
        <v>304</v>
      </c>
      <c r="AF72" s="227" t="s">
        <v>304</v>
      </c>
      <c r="AG72" s="227" t="s">
        <v>304</v>
      </c>
      <c r="AH72" s="227" t="s">
        <v>304</v>
      </c>
      <c r="AI72" s="227" t="s">
        <v>304</v>
      </c>
      <c r="AJ72" s="227" t="s">
        <v>304</v>
      </c>
      <c r="AK72" s="227" t="s">
        <v>304</v>
      </c>
      <c r="AL72" s="227" t="s">
        <v>304</v>
      </c>
      <c r="AM72" s="227" t="s">
        <v>304</v>
      </c>
      <c r="AN72" s="227" t="s">
        <v>304</v>
      </c>
      <c r="AO72" s="227" t="s">
        <v>304</v>
      </c>
      <c r="AP72" s="227" t="s">
        <v>304</v>
      </c>
      <c r="AQ72" s="227" t="s">
        <v>304</v>
      </c>
      <c r="AR72" s="227" t="s">
        <v>304</v>
      </c>
      <c r="AS72" s="227" t="s">
        <v>304</v>
      </c>
      <c r="AT72" s="227" t="s">
        <v>304</v>
      </c>
      <c r="AU72" s="227" t="s">
        <v>304</v>
      </c>
      <c r="AV72" s="227" t="s">
        <v>304</v>
      </c>
      <c r="AW72" s="227" t="s">
        <v>304</v>
      </c>
      <c r="AX72" s="227" t="s">
        <v>304</v>
      </c>
      <c r="AY72" s="227" t="s">
        <v>304</v>
      </c>
      <c r="AZ72" s="227" t="s">
        <v>304</v>
      </c>
      <c r="BA72" s="227" t="s">
        <v>304</v>
      </c>
      <c r="BB72" s="227" t="s">
        <v>304</v>
      </c>
      <c r="BC72" s="227" t="s">
        <v>304</v>
      </c>
      <c r="BD72" s="227" t="s">
        <v>304</v>
      </c>
      <c r="BE72" s="227" t="s">
        <v>304</v>
      </c>
      <c r="BF72" s="227" t="s">
        <v>304</v>
      </c>
      <c r="BG72" s="227" t="s">
        <v>304</v>
      </c>
      <c r="BH72" s="227" t="s">
        <v>304</v>
      </c>
      <c r="BI72" s="227" t="s">
        <v>304</v>
      </c>
      <c r="BJ72" s="227" t="s">
        <v>304</v>
      </c>
      <c r="BK72" s="227" t="s">
        <v>304</v>
      </c>
      <c r="BL72" s="227" t="s">
        <v>304</v>
      </c>
      <c r="BM72" s="227" t="s">
        <v>304</v>
      </c>
      <c r="BN72" s="227" t="s">
        <v>304</v>
      </c>
      <c r="BO72" s="227" t="s">
        <v>304</v>
      </c>
      <c r="BP72" s="227" t="s">
        <v>304</v>
      </c>
      <c r="BQ72" s="227" t="s">
        <v>304</v>
      </c>
      <c r="BR72" s="227" t="s">
        <v>304</v>
      </c>
      <c r="BS72" s="227" t="s">
        <v>304</v>
      </c>
      <c r="BT72" s="227" t="s">
        <v>304</v>
      </c>
      <c r="BU72" s="227" t="s">
        <v>304</v>
      </c>
      <c r="BV72" s="227" t="s">
        <v>304</v>
      </c>
      <c r="BW72" s="227" t="s">
        <v>304</v>
      </c>
      <c r="BX72" s="227" t="s">
        <v>304</v>
      </c>
      <c r="BY72" s="227" t="s">
        <v>304</v>
      </c>
      <c r="BZ72" s="227" t="s">
        <v>304</v>
      </c>
      <c r="CA72" s="227" t="s">
        <v>304</v>
      </c>
      <c r="CB72" s="227" t="s">
        <v>304</v>
      </c>
      <c r="CC72" s="227" t="s">
        <v>304</v>
      </c>
      <c r="CD72" s="227" t="s">
        <v>304</v>
      </c>
      <c r="CE72" s="227" t="s">
        <v>304</v>
      </c>
      <c r="CF72" s="227" t="s">
        <v>304</v>
      </c>
      <c r="CG72" s="227" t="s">
        <v>304</v>
      </c>
      <c r="CH72" s="227" t="s">
        <v>304</v>
      </c>
      <c r="CI72" s="227" t="s">
        <v>304</v>
      </c>
      <c r="CJ72" s="227" t="s">
        <v>304</v>
      </c>
      <c r="CK72" s="227" t="s">
        <v>304</v>
      </c>
    </row>
    <row r="73" spans="2:89" ht="15">
      <c r="B73" s="39" t="s">
        <v>995</v>
      </c>
      <c r="C73" s="93" t="s">
        <v>996</v>
      </c>
      <c r="D73" s="93" t="s">
        <v>127</v>
      </c>
      <c r="E73" s="227">
        <v>109685.01</v>
      </c>
      <c r="F73" s="227">
        <v>12576.26</v>
      </c>
      <c r="G73" s="227">
        <v>5773.14</v>
      </c>
      <c r="H73" s="227">
        <v>8657.2800000000007</v>
      </c>
      <c r="I73" s="227">
        <v>9808.69</v>
      </c>
      <c r="J73" s="227">
        <v>11575.23</v>
      </c>
      <c r="K73" s="227">
        <v>10545.18</v>
      </c>
      <c r="L73" s="227">
        <v>8858.99</v>
      </c>
      <c r="M73" s="227">
        <v>5915.1</v>
      </c>
      <c r="N73" s="227">
        <v>9586.11</v>
      </c>
      <c r="O73" s="227">
        <v>9671.3799999999992</v>
      </c>
      <c r="P73" s="227">
        <v>6680.37</v>
      </c>
      <c r="Q73" s="227">
        <v>10037.27</v>
      </c>
      <c r="R73" s="227">
        <v>103586.49</v>
      </c>
      <c r="S73" s="227">
        <v>10660.13</v>
      </c>
      <c r="T73" s="227">
        <v>10660.13</v>
      </c>
      <c r="U73" s="227">
        <v>10660.13</v>
      </c>
      <c r="V73" s="227">
        <v>6581.19</v>
      </c>
      <c r="W73" s="227">
        <v>8002.23</v>
      </c>
      <c r="X73" s="227">
        <v>9309.25</v>
      </c>
      <c r="Y73" s="227">
        <v>7022.28</v>
      </c>
      <c r="Z73" s="227">
        <v>4621.75</v>
      </c>
      <c r="AA73" s="227">
        <v>9422.81</v>
      </c>
      <c r="AB73" s="227">
        <v>8063.86</v>
      </c>
      <c r="AC73" s="227">
        <v>7157.89</v>
      </c>
      <c r="AD73" s="227">
        <v>11424.82</v>
      </c>
      <c r="AE73" s="227">
        <v>114940.44</v>
      </c>
      <c r="AF73" s="227">
        <v>10780.64</v>
      </c>
      <c r="AG73" s="227">
        <v>6393.32</v>
      </c>
      <c r="AH73" s="227">
        <v>8466.0499999999993</v>
      </c>
      <c r="AI73" s="227">
        <v>10316.81</v>
      </c>
      <c r="AJ73" s="227">
        <v>10638.38</v>
      </c>
      <c r="AK73" s="227">
        <v>10298.18</v>
      </c>
      <c r="AL73" s="227">
        <v>9614.7900000000009</v>
      </c>
      <c r="AM73" s="227">
        <v>7488.05</v>
      </c>
      <c r="AN73" s="227">
        <v>10560.27</v>
      </c>
      <c r="AO73" s="227">
        <v>9722.1</v>
      </c>
      <c r="AP73" s="227">
        <v>7980.43</v>
      </c>
      <c r="AQ73" s="227">
        <v>12681.42</v>
      </c>
      <c r="AR73" s="227">
        <v>125751.52</v>
      </c>
      <c r="AS73" s="227">
        <v>13080.63</v>
      </c>
      <c r="AT73" s="227">
        <v>7222.56</v>
      </c>
      <c r="AU73" s="227">
        <v>9476.33</v>
      </c>
      <c r="AV73" s="227">
        <v>11253.36</v>
      </c>
      <c r="AW73" s="227">
        <v>11500.61</v>
      </c>
      <c r="AX73" s="227">
        <v>11612.79</v>
      </c>
      <c r="AY73" s="227">
        <v>10203.98</v>
      </c>
      <c r="AZ73" s="227">
        <v>8132.27</v>
      </c>
      <c r="BA73" s="227">
        <v>11782.22</v>
      </c>
      <c r="BB73" s="227">
        <v>10586.27</v>
      </c>
      <c r="BC73" s="227">
        <v>8810.33</v>
      </c>
      <c r="BD73" s="227">
        <v>12090.16</v>
      </c>
      <c r="BE73" s="227">
        <v>128811.68</v>
      </c>
      <c r="BF73" s="227">
        <v>13454.8</v>
      </c>
      <c r="BG73" s="227">
        <v>9544.5</v>
      </c>
      <c r="BH73" s="227">
        <v>10199.299999999999</v>
      </c>
      <c r="BI73" s="227">
        <v>9907.9</v>
      </c>
      <c r="BJ73" s="227">
        <v>12207.82</v>
      </c>
      <c r="BK73" s="227">
        <v>11005.86</v>
      </c>
      <c r="BL73" s="227">
        <v>9962.89</v>
      </c>
      <c r="BM73" s="227">
        <v>8630.58</v>
      </c>
      <c r="BN73" s="227">
        <v>10657.73</v>
      </c>
      <c r="BO73" s="227">
        <v>11697.49</v>
      </c>
      <c r="BP73" s="227">
        <v>8859.9500000000007</v>
      </c>
      <c r="BQ73" s="227">
        <v>12682.86</v>
      </c>
      <c r="BR73" s="227" t="s">
        <v>997</v>
      </c>
      <c r="BS73" s="227" t="s">
        <v>998</v>
      </c>
      <c r="BT73" s="227" t="s">
        <v>999</v>
      </c>
      <c r="BU73" s="227" t="s">
        <v>1000</v>
      </c>
      <c r="BV73" s="227" t="s">
        <v>1001</v>
      </c>
      <c r="BW73" s="227" t="s">
        <v>1002</v>
      </c>
      <c r="BX73" s="227" t="s">
        <v>1003</v>
      </c>
      <c r="BY73" s="227" t="s">
        <v>1004</v>
      </c>
      <c r="BZ73" s="227" t="s">
        <v>1005</v>
      </c>
      <c r="CA73" s="227" t="s">
        <v>1006</v>
      </c>
      <c r="CB73" s="227" t="s">
        <v>1007</v>
      </c>
      <c r="CC73" s="227" t="s">
        <v>1008</v>
      </c>
      <c r="CD73" s="227" t="s">
        <v>1009</v>
      </c>
      <c r="CE73" s="227" t="s">
        <v>1010</v>
      </c>
      <c r="CF73" s="227" t="s">
        <v>1011</v>
      </c>
      <c r="CG73" s="227" t="s">
        <v>1012</v>
      </c>
      <c r="CH73" s="227" t="s">
        <v>1013</v>
      </c>
      <c r="CI73" s="227" t="s">
        <v>1014</v>
      </c>
      <c r="CJ73" s="227" t="s">
        <v>1015</v>
      </c>
      <c r="CK73" s="227" t="s">
        <v>1016</v>
      </c>
    </row>
    <row r="74" spans="2:89" ht="15">
      <c r="B74" s="41" t="s">
        <v>1017</v>
      </c>
      <c r="C74" s="94" t="s">
        <v>1018</v>
      </c>
      <c r="D74" s="94" t="s">
        <v>127</v>
      </c>
      <c r="E74" s="227">
        <v>53000.54</v>
      </c>
      <c r="F74" s="227">
        <v>5143.42</v>
      </c>
      <c r="G74" s="227">
        <v>3352.71</v>
      </c>
      <c r="H74" s="227">
        <v>4288.63</v>
      </c>
      <c r="I74" s="227">
        <v>3372.38</v>
      </c>
      <c r="J74" s="227">
        <v>4070.88</v>
      </c>
      <c r="K74" s="227">
        <v>4896.55</v>
      </c>
      <c r="L74" s="227">
        <v>4083.37</v>
      </c>
      <c r="M74" s="227">
        <v>3514.16</v>
      </c>
      <c r="N74" s="227">
        <v>3897.61</v>
      </c>
      <c r="O74" s="227">
        <v>5091.2</v>
      </c>
      <c r="P74" s="227">
        <v>4570.05</v>
      </c>
      <c r="Q74" s="227">
        <v>6719.58</v>
      </c>
      <c r="R74" s="227">
        <v>38136.78</v>
      </c>
      <c r="S74" s="227">
        <v>4862.5200000000004</v>
      </c>
      <c r="T74" s="227">
        <v>4862.5200000000004</v>
      </c>
      <c r="U74" s="227">
        <v>4862.5200000000004</v>
      </c>
      <c r="V74" s="227">
        <v>2091.81</v>
      </c>
      <c r="W74" s="227">
        <v>1990.14</v>
      </c>
      <c r="X74" s="227">
        <v>3115.77</v>
      </c>
      <c r="Y74" s="227">
        <v>1781.37</v>
      </c>
      <c r="Z74" s="227">
        <v>1587.87</v>
      </c>
      <c r="AA74" s="227">
        <v>2048.64</v>
      </c>
      <c r="AB74" s="227">
        <v>2436.4</v>
      </c>
      <c r="AC74" s="227">
        <v>3369.34</v>
      </c>
      <c r="AD74" s="227">
        <v>5127.88</v>
      </c>
      <c r="AE74" s="227">
        <v>47484.21</v>
      </c>
      <c r="AF74" s="227">
        <v>3380.48</v>
      </c>
      <c r="AG74" s="227">
        <v>2698.46</v>
      </c>
      <c r="AH74" s="227">
        <v>2914.03</v>
      </c>
      <c r="AI74" s="227">
        <v>2973.14</v>
      </c>
      <c r="AJ74" s="227">
        <v>3611.01</v>
      </c>
      <c r="AK74" s="227">
        <v>4663.67</v>
      </c>
      <c r="AL74" s="227">
        <v>3844.1</v>
      </c>
      <c r="AM74" s="227">
        <v>3595.17</v>
      </c>
      <c r="AN74" s="227">
        <v>3454.02</v>
      </c>
      <c r="AO74" s="227">
        <v>4039</v>
      </c>
      <c r="AP74" s="227">
        <v>4344.79</v>
      </c>
      <c r="AQ74" s="227">
        <v>7966.36</v>
      </c>
      <c r="AR74" s="227">
        <v>54198.57</v>
      </c>
      <c r="AS74" s="227">
        <v>4836.83</v>
      </c>
      <c r="AT74" s="227">
        <v>3397.68</v>
      </c>
      <c r="AU74" s="227">
        <v>4056.42</v>
      </c>
      <c r="AV74" s="227">
        <v>3889.34</v>
      </c>
      <c r="AW74" s="227">
        <v>4342.34</v>
      </c>
      <c r="AX74" s="227">
        <v>5411.02</v>
      </c>
      <c r="AY74" s="227">
        <v>4189.6400000000003</v>
      </c>
      <c r="AZ74" s="227">
        <v>3964.16</v>
      </c>
      <c r="BA74" s="227">
        <v>4337.1000000000004</v>
      </c>
      <c r="BB74" s="227">
        <v>4142.6899999999996</v>
      </c>
      <c r="BC74" s="227">
        <v>4638.17</v>
      </c>
      <c r="BD74" s="227">
        <v>6993.17</v>
      </c>
      <c r="BE74" s="227">
        <v>55063.25</v>
      </c>
      <c r="BF74" s="227">
        <v>5244.62</v>
      </c>
      <c r="BG74" s="227">
        <v>4145.24</v>
      </c>
      <c r="BH74" s="227">
        <v>4157.7</v>
      </c>
      <c r="BI74" s="227">
        <v>3874.16</v>
      </c>
      <c r="BJ74" s="227">
        <v>4068.65</v>
      </c>
      <c r="BK74" s="227">
        <v>4350.75</v>
      </c>
      <c r="BL74" s="227">
        <v>4317.6000000000004</v>
      </c>
      <c r="BM74" s="227">
        <v>4095.81</v>
      </c>
      <c r="BN74" s="227">
        <v>3990.1</v>
      </c>
      <c r="BO74" s="227">
        <v>4821.93</v>
      </c>
      <c r="BP74" s="227">
        <v>4978.5200000000004</v>
      </c>
      <c r="BQ74" s="227">
        <v>7018.17</v>
      </c>
      <c r="BR74" s="227" t="s">
        <v>1019</v>
      </c>
      <c r="BS74" s="227" t="s">
        <v>1020</v>
      </c>
      <c r="BT74" s="227" t="s">
        <v>1021</v>
      </c>
      <c r="BU74" s="227" t="s">
        <v>1022</v>
      </c>
      <c r="BV74" s="227" t="s">
        <v>1023</v>
      </c>
      <c r="BW74" s="227" t="s">
        <v>1024</v>
      </c>
      <c r="BX74" s="227" t="s">
        <v>1025</v>
      </c>
      <c r="BY74" s="227" t="s">
        <v>1026</v>
      </c>
      <c r="BZ74" s="227" t="s">
        <v>1027</v>
      </c>
      <c r="CA74" s="227" t="s">
        <v>1028</v>
      </c>
      <c r="CB74" s="227" t="s">
        <v>1029</v>
      </c>
      <c r="CC74" s="227" t="s">
        <v>1030</v>
      </c>
      <c r="CD74" s="227" t="s">
        <v>1031</v>
      </c>
      <c r="CE74" s="227" t="s">
        <v>1032</v>
      </c>
      <c r="CF74" s="227" t="s">
        <v>1033</v>
      </c>
      <c r="CG74" s="227" t="s">
        <v>1034</v>
      </c>
      <c r="CH74" s="227" t="s">
        <v>1035</v>
      </c>
      <c r="CI74" s="227" t="s">
        <v>1036</v>
      </c>
      <c r="CJ74" s="227" t="s">
        <v>1037</v>
      </c>
      <c r="CK74" s="227" t="s">
        <v>1038</v>
      </c>
    </row>
    <row r="75" spans="2:89" ht="15">
      <c r="B75" s="41" t="s">
        <v>1039</v>
      </c>
      <c r="C75" s="94" t="s">
        <v>1040</v>
      </c>
      <c r="D75" s="94" t="s">
        <v>127</v>
      </c>
      <c r="E75" s="227">
        <v>56684.47</v>
      </c>
      <c r="F75" s="227">
        <v>7432.84</v>
      </c>
      <c r="G75" s="227">
        <v>2420.44</v>
      </c>
      <c r="H75" s="227">
        <v>4368.6499999999996</v>
      </c>
      <c r="I75" s="227">
        <v>6436.32</v>
      </c>
      <c r="J75" s="227">
        <v>7504.36</v>
      </c>
      <c r="K75" s="227">
        <v>5648.62</v>
      </c>
      <c r="L75" s="227">
        <v>4775.62</v>
      </c>
      <c r="M75" s="227">
        <v>2400.94</v>
      </c>
      <c r="N75" s="227">
        <v>5688.5</v>
      </c>
      <c r="O75" s="227">
        <v>4580.18</v>
      </c>
      <c r="P75" s="227">
        <v>2110.3200000000002</v>
      </c>
      <c r="Q75" s="227">
        <v>3317.69</v>
      </c>
      <c r="R75" s="227">
        <v>65449.7</v>
      </c>
      <c r="S75" s="227">
        <v>5797.61</v>
      </c>
      <c r="T75" s="227">
        <v>5797.61</v>
      </c>
      <c r="U75" s="227">
        <v>5797.61</v>
      </c>
      <c r="V75" s="227">
        <v>4489.38</v>
      </c>
      <c r="W75" s="227">
        <v>6012.09</v>
      </c>
      <c r="X75" s="227">
        <v>6193.48</v>
      </c>
      <c r="Y75" s="227">
        <v>5240.91</v>
      </c>
      <c r="Z75" s="227">
        <v>3033.88</v>
      </c>
      <c r="AA75" s="227">
        <v>7374.17</v>
      </c>
      <c r="AB75" s="227">
        <v>5627.46</v>
      </c>
      <c r="AC75" s="227">
        <v>3788.55</v>
      </c>
      <c r="AD75" s="227">
        <v>6296.94</v>
      </c>
      <c r="AE75" s="227">
        <v>67456.23</v>
      </c>
      <c r="AF75" s="227">
        <v>7400.16</v>
      </c>
      <c r="AG75" s="227">
        <v>3694.87</v>
      </c>
      <c r="AH75" s="227">
        <v>5552.03</v>
      </c>
      <c r="AI75" s="227">
        <v>7343.68</v>
      </c>
      <c r="AJ75" s="227">
        <v>7027.37</v>
      </c>
      <c r="AK75" s="227">
        <v>5634.5</v>
      </c>
      <c r="AL75" s="227">
        <v>5770.69</v>
      </c>
      <c r="AM75" s="227">
        <v>3892.88</v>
      </c>
      <c r="AN75" s="227">
        <v>7106.25</v>
      </c>
      <c r="AO75" s="227">
        <v>5683.11</v>
      </c>
      <c r="AP75" s="227">
        <v>3635.64</v>
      </c>
      <c r="AQ75" s="227">
        <v>4715.0600000000004</v>
      </c>
      <c r="AR75" s="227">
        <v>71552.94</v>
      </c>
      <c r="AS75" s="227">
        <v>8243.7900000000009</v>
      </c>
      <c r="AT75" s="227">
        <v>3824.88</v>
      </c>
      <c r="AU75" s="227">
        <v>5419.9</v>
      </c>
      <c r="AV75" s="227">
        <v>7364.02</v>
      </c>
      <c r="AW75" s="227">
        <v>7158.27</v>
      </c>
      <c r="AX75" s="227">
        <v>6201.77</v>
      </c>
      <c r="AY75" s="227">
        <v>6014.33</v>
      </c>
      <c r="AZ75" s="227">
        <v>4168.1099999999997</v>
      </c>
      <c r="BA75" s="227">
        <v>7445.12</v>
      </c>
      <c r="BB75" s="227">
        <v>6443.59</v>
      </c>
      <c r="BC75" s="227">
        <v>4172.16</v>
      </c>
      <c r="BD75" s="227">
        <v>5096.99</v>
      </c>
      <c r="BE75" s="227">
        <v>73748.429999999993</v>
      </c>
      <c r="BF75" s="227">
        <v>8210.19</v>
      </c>
      <c r="BG75" s="227">
        <v>5399.25</v>
      </c>
      <c r="BH75" s="227">
        <v>6041.6</v>
      </c>
      <c r="BI75" s="227">
        <v>6033.74</v>
      </c>
      <c r="BJ75" s="227">
        <v>8139.16</v>
      </c>
      <c r="BK75" s="227">
        <v>6655.11</v>
      </c>
      <c r="BL75" s="227">
        <v>5645.3</v>
      </c>
      <c r="BM75" s="227">
        <v>4534.78</v>
      </c>
      <c r="BN75" s="227">
        <v>6667.63</v>
      </c>
      <c r="BO75" s="227">
        <v>6875.56</v>
      </c>
      <c r="BP75" s="227">
        <v>3881.43</v>
      </c>
      <c r="BQ75" s="227">
        <v>5664.69</v>
      </c>
      <c r="BR75" s="227" t="s">
        <v>1041</v>
      </c>
      <c r="BS75" s="227" t="s">
        <v>1042</v>
      </c>
      <c r="BT75" s="227" t="s">
        <v>1043</v>
      </c>
      <c r="BU75" s="227" t="s">
        <v>1044</v>
      </c>
      <c r="BV75" s="227" t="s">
        <v>1045</v>
      </c>
      <c r="BW75" s="227" t="s">
        <v>1046</v>
      </c>
      <c r="BX75" s="227" t="s">
        <v>1047</v>
      </c>
      <c r="BY75" s="227" t="s">
        <v>1048</v>
      </c>
      <c r="BZ75" s="227" t="s">
        <v>1049</v>
      </c>
      <c r="CA75" s="227" t="s">
        <v>1050</v>
      </c>
      <c r="CB75" s="227" t="s">
        <v>1051</v>
      </c>
      <c r="CC75" s="227" t="s">
        <v>1052</v>
      </c>
      <c r="CD75" s="227" t="s">
        <v>1053</v>
      </c>
      <c r="CE75" s="227" t="s">
        <v>1054</v>
      </c>
      <c r="CF75" s="227" t="s">
        <v>1055</v>
      </c>
      <c r="CG75" s="227" t="s">
        <v>1056</v>
      </c>
      <c r="CH75" s="227" t="s">
        <v>1057</v>
      </c>
      <c r="CI75" s="227" t="s">
        <v>1058</v>
      </c>
      <c r="CJ75" s="227" t="s">
        <v>1059</v>
      </c>
      <c r="CK75" s="227" t="s">
        <v>1060</v>
      </c>
    </row>
    <row r="76" spans="2:89" ht="15">
      <c r="B76" s="41" t="s">
        <v>1061</v>
      </c>
      <c r="C76" s="94" t="s">
        <v>1062</v>
      </c>
      <c r="D76" s="94" t="s">
        <v>127</v>
      </c>
      <c r="E76" s="227" t="s">
        <v>304</v>
      </c>
      <c r="F76" s="227" t="s">
        <v>304</v>
      </c>
      <c r="G76" s="227" t="s">
        <v>304</v>
      </c>
      <c r="H76" s="227" t="s">
        <v>304</v>
      </c>
      <c r="I76" s="227" t="s">
        <v>304</v>
      </c>
      <c r="J76" s="227" t="s">
        <v>304</v>
      </c>
      <c r="K76" s="227" t="s">
        <v>304</v>
      </c>
      <c r="L76" s="227" t="s">
        <v>304</v>
      </c>
      <c r="M76" s="227" t="s">
        <v>304</v>
      </c>
      <c r="N76" s="227" t="s">
        <v>304</v>
      </c>
      <c r="O76" s="227" t="s">
        <v>304</v>
      </c>
      <c r="P76" s="227" t="s">
        <v>304</v>
      </c>
      <c r="Q76" s="227" t="s">
        <v>304</v>
      </c>
      <c r="R76" s="227" t="s">
        <v>304</v>
      </c>
      <c r="S76" s="227" t="s">
        <v>304</v>
      </c>
      <c r="T76" s="227" t="s">
        <v>304</v>
      </c>
      <c r="U76" s="227" t="s">
        <v>304</v>
      </c>
      <c r="V76" s="227" t="s">
        <v>304</v>
      </c>
      <c r="W76" s="227" t="s">
        <v>304</v>
      </c>
      <c r="X76" s="227" t="s">
        <v>304</v>
      </c>
      <c r="Y76" s="227" t="s">
        <v>304</v>
      </c>
      <c r="Z76" s="227" t="s">
        <v>304</v>
      </c>
      <c r="AA76" s="227" t="s">
        <v>304</v>
      </c>
      <c r="AB76" s="227" t="s">
        <v>304</v>
      </c>
      <c r="AC76" s="227" t="s">
        <v>304</v>
      </c>
      <c r="AD76" s="227" t="s">
        <v>304</v>
      </c>
      <c r="AE76" s="227" t="s">
        <v>304</v>
      </c>
      <c r="AF76" s="227" t="s">
        <v>304</v>
      </c>
      <c r="AG76" s="227" t="s">
        <v>304</v>
      </c>
      <c r="AH76" s="227" t="s">
        <v>304</v>
      </c>
      <c r="AI76" s="227" t="s">
        <v>304</v>
      </c>
      <c r="AJ76" s="227" t="s">
        <v>304</v>
      </c>
      <c r="AK76" s="227" t="s">
        <v>304</v>
      </c>
      <c r="AL76" s="227" t="s">
        <v>304</v>
      </c>
      <c r="AM76" s="227" t="s">
        <v>304</v>
      </c>
      <c r="AN76" s="227" t="s">
        <v>304</v>
      </c>
      <c r="AO76" s="227" t="s">
        <v>304</v>
      </c>
      <c r="AP76" s="227" t="s">
        <v>304</v>
      </c>
      <c r="AQ76" s="227" t="s">
        <v>304</v>
      </c>
      <c r="AR76" s="227" t="s">
        <v>304</v>
      </c>
      <c r="AS76" s="227" t="s">
        <v>304</v>
      </c>
      <c r="AT76" s="227" t="s">
        <v>304</v>
      </c>
      <c r="AU76" s="227" t="s">
        <v>304</v>
      </c>
      <c r="AV76" s="227" t="s">
        <v>304</v>
      </c>
      <c r="AW76" s="227" t="s">
        <v>304</v>
      </c>
      <c r="AX76" s="227" t="s">
        <v>304</v>
      </c>
      <c r="AY76" s="227" t="s">
        <v>304</v>
      </c>
      <c r="AZ76" s="227" t="s">
        <v>304</v>
      </c>
      <c r="BA76" s="227" t="s">
        <v>304</v>
      </c>
      <c r="BB76" s="227" t="s">
        <v>304</v>
      </c>
      <c r="BC76" s="227" t="s">
        <v>304</v>
      </c>
      <c r="BD76" s="227" t="s">
        <v>304</v>
      </c>
      <c r="BE76" s="227" t="s">
        <v>304</v>
      </c>
      <c r="BF76" s="227" t="s">
        <v>304</v>
      </c>
      <c r="BG76" s="227" t="s">
        <v>304</v>
      </c>
      <c r="BH76" s="227" t="s">
        <v>304</v>
      </c>
      <c r="BI76" s="227" t="s">
        <v>304</v>
      </c>
      <c r="BJ76" s="227" t="s">
        <v>304</v>
      </c>
      <c r="BK76" s="227" t="s">
        <v>304</v>
      </c>
      <c r="BL76" s="227" t="s">
        <v>304</v>
      </c>
      <c r="BM76" s="227" t="s">
        <v>304</v>
      </c>
      <c r="BN76" s="227" t="s">
        <v>304</v>
      </c>
      <c r="BO76" s="227" t="s">
        <v>304</v>
      </c>
      <c r="BP76" s="227" t="s">
        <v>304</v>
      </c>
      <c r="BQ76" s="227" t="s">
        <v>304</v>
      </c>
      <c r="BR76" s="227" t="s">
        <v>304</v>
      </c>
      <c r="BS76" s="227" t="s">
        <v>304</v>
      </c>
      <c r="BT76" s="227" t="s">
        <v>304</v>
      </c>
      <c r="BU76" s="227" t="s">
        <v>304</v>
      </c>
      <c r="BV76" s="227" t="s">
        <v>304</v>
      </c>
      <c r="BW76" s="227" t="s">
        <v>304</v>
      </c>
      <c r="BX76" s="227" t="s">
        <v>304</v>
      </c>
      <c r="BY76" s="227" t="s">
        <v>304</v>
      </c>
      <c r="BZ76" s="227" t="s">
        <v>304</v>
      </c>
      <c r="CA76" s="227" t="s">
        <v>304</v>
      </c>
      <c r="CB76" s="227" t="s">
        <v>304</v>
      </c>
      <c r="CC76" s="227" t="s">
        <v>304</v>
      </c>
      <c r="CD76" s="227" t="s">
        <v>304</v>
      </c>
      <c r="CE76" s="227" t="s">
        <v>304</v>
      </c>
      <c r="CF76" s="227" t="s">
        <v>304</v>
      </c>
      <c r="CG76" s="227" t="s">
        <v>304</v>
      </c>
      <c r="CH76" s="227" t="s">
        <v>304</v>
      </c>
      <c r="CI76" s="227" t="s">
        <v>304</v>
      </c>
      <c r="CJ76" s="227" t="s">
        <v>304</v>
      </c>
      <c r="CK76" s="227" t="s">
        <v>304</v>
      </c>
    </row>
    <row r="77" spans="2:89" ht="15">
      <c r="B77" s="41" t="s">
        <v>1063</v>
      </c>
      <c r="C77" s="94" t="s">
        <v>1064</v>
      </c>
      <c r="D77" s="94" t="s">
        <v>127</v>
      </c>
      <c r="E77" s="227" t="s">
        <v>304</v>
      </c>
      <c r="F77" s="227" t="s">
        <v>304</v>
      </c>
      <c r="G77" s="227" t="s">
        <v>304</v>
      </c>
      <c r="H77" s="227" t="s">
        <v>304</v>
      </c>
      <c r="I77" s="227" t="s">
        <v>304</v>
      </c>
      <c r="J77" s="227" t="s">
        <v>304</v>
      </c>
      <c r="K77" s="227" t="s">
        <v>304</v>
      </c>
      <c r="L77" s="227" t="s">
        <v>304</v>
      </c>
      <c r="M77" s="227" t="s">
        <v>304</v>
      </c>
      <c r="N77" s="227" t="s">
        <v>304</v>
      </c>
      <c r="O77" s="227" t="s">
        <v>304</v>
      </c>
      <c r="P77" s="227" t="s">
        <v>304</v>
      </c>
      <c r="Q77" s="227" t="s">
        <v>304</v>
      </c>
      <c r="R77" s="227" t="s">
        <v>304</v>
      </c>
      <c r="S77" s="227" t="s">
        <v>304</v>
      </c>
      <c r="T77" s="227" t="s">
        <v>304</v>
      </c>
      <c r="U77" s="227" t="s">
        <v>304</v>
      </c>
      <c r="V77" s="227" t="s">
        <v>304</v>
      </c>
      <c r="W77" s="227" t="s">
        <v>304</v>
      </c>
      <c r="X77" s="227" t="s">
        <v>304</v>
      </c>
      <c r="Y77" s="227" t="s">
        <v>304</v>
      </c>
      <c r="Z77" s="227" t="s">
        <v>304</v>
      </c>
      <c r="AA77" s="227" t="s">
        <v>304</v>
      </c>
      <c r="AB77" s="227" t="s">
        <v>304</v>
      </c>
      <c r="AC77" s="227" t="s">
        <v>304</v>
      </c>
      <c r="AD77" s="227" t="s">
        <v>304</v>
      </c>
      <c r="AE77" s="227" t="s">
        <v>304</v>
      </c>
      <c r="AF77" s="227" t="s">
        <v>304</v>
      </c>
      <c r="AG77" s="227" t="s">
        <v>304</v>
      </c>
      <c r="AH77" s="227" t="s">
        <v>304</v>
      </c>
      <c r="AI77" s="227" t="s">
        <v>304</v>
      </c>
      <c r="AJ77" s="227" t="s">
        <v>304</v>
      </c>
      <c r="AK77" s="227" t="s">
        <v>304</v>
      </c>
      <c r="AL77" s="227" t="s">
        <v>304</v>
      </c>
      <c r="AM77" s="227" t="s">
        <v>304</v>
      </c>
      <c r="AN77" s="227" t="s">
        <v>304</v>
      </c>
      <c r="AO77" s="227" t="s">
        <v>304</v>
      </c>
      <c r="AP77" s="227" t="s">
        <v>304</v>
      </c>
      <c r="AQ77" s="227" t="s">
        <v>304</v>
      </c>
      <c r="AR77" s="227" t="s">
        <v>304</v>
      </c>
      <c r="AS77" s="227" t="s">
        <v>304</v>
      </c>
      <c r="AT77" s="227" t="s">
        <v>304</v>
      </c>
      <c r="AU77" s="227" t="s">
        <v>304</v>
      </c>
      <c r="AV77" s="227" t="s">
        <v>304</v>
      </c>
      <c r="AW77" s="227" t="s">
        <v>304</v>
      </c>
      <c r="AX77" s="227" t="s">
        <v>304</v>
      </c>
      <c r="AY77" s="227" t="s">
        <v>304</v>
      </c>
      <c r="AZ77" s="227" t="s">
        <v>304</v>
      </c>
      <c r="BA77" s="227" t="s">
        <v>304</v>
      </c>
      <c r="BB77" s="227" t="s">
        <v>304</v>
      </c>
      <c r="BC77" s="227" t="s">
        <v>304</v>
      </c>
      <c r="BD77" s="227" t="s">
        <v>304</v>
      </c>
      <c r="BE77" s="227" t="s">
        <v>304</v>
      </c>
      <c r="BF77" s="227" t="s">
        <v>304</v>
      </c>
      <c r="BG77" s="227" t="s">
        <v>304</v>
      </c>
      <c r="BH77" s="227" t="s">
        <v>304</v>
      </c>
      <c r="BI77" s="227" t="s">
        <v>304</v>
      </c>
      <c r="BJ77" s="227" t="s">
        <v>304</v>
      </c>
      <c r="BK77" s="227" t="s">
        <v>304</v>
      </c>
      <c r="BL77" s="227" t="s">
        <v>304</v>
      </c>
      <c r="BM77" s="227" t="s">
        <v>304</v>
      </c>
      <c r="BN77" s="227" t="s">
        <v>304</v>
      </c>
      <c r="BO77" s="227" t="s">
        <v>304</v>
      </c>
      <c r="BP77" s="227" t="s">
        <v>304</v>
      </c>
      <c r="BQ77" s="227" t="s">
        <v>304</v>
      </c>
      <c r="BR77" s="227" t="s">
        <v>304</v>
      </c>
      <c r="BS77" s="227" t="s">
        <v>304</v>
      </c>
      <c r="BT77" s="227" t="s">
        <v>304</v>
      </c>
      <c r="BU77" s="227" t="s">
        <v>304</v>
      </c>
      <c r="BV77" s="227" t="s">
        <v>304</v>
      </c>
      <c r="BW77" s="227" t="s">
        <v>304</v>
      </c>
      <c r="BX77" s="227" t="s">
        <v>304</v>
      </c>
      <c r="BY77" s="227" t="s">
        <v>304</v>
      </c>
      <c r="BZ77" s="227" t="s">
        <v>304</v>
      </c>
      <c r="CA77" s="227" t="s">
        <v>304</v>
      </c>
      <c r="CB77" s="227" t="s">
        <v>304</v>
      </c>
      <c r="CC77" s="227" t="s">
        <v>304</v>
      </c>
      <c r="CD77" s="227" t="s">
        <v>304</v>
      </c>
      <c r="CE77" s="227" t="s">
        <v>304</v>
      </c>
      <c r="CF77" s="227" t="s">
        <v>304</v>
      </c>
      <c r="CG77" s="227" t="s">
        <v>304</v>
      </c>
      <c r="CH77" s="227" t="s">
        <v>304</v>
      </c>
      <c r="CI77" s="227" t="s">
        <v>304</v>
      </c>
      <c r="CJ77" s="227" t="s">
        <v>304</v>
      </c>
      <c r="CK77" s="227" t="s">
        <v>304</v>
      </c>
    </row>
    <row r="78" spans="2:89" ht="15">
      <c r="B78" s="39" t="s">
        <v>1065</v>
      </c>
      <c r="C78" s="93" t="s">
        <v>1066</v>
      </c>
      <c r="D78" s="93" t="s">
        <v>127</v>
      </c>
      <c r="E78" s="227">
        <v>2683.23</v>
      </c>
      <c r="F78" s="227">
        <v>147.72</v>
      </c>
      <c r="G78" s="227">
        <v>161.61000000000001</v>
      </c>
      <c r="H78" s="227">
        <v>175.46</v>
      </c>
      <c r="I78" s="227">
        <v>159.02000000000001</v>
      </c>
      <c r="J78" s="227">
        <v>262.83999999999997</v>
      </c>
      <c r="K78" s="227">
        <v>217.03</v>
      </c>
      <c r="L78" s="227">
        <v>181.94</v>
      </c>
      <c r="M78" s="227">
        <v>263.56</v>
      </c>
      <c r="N78" s="227">
        <v>177.36</v>
      </c>
      <c r="O78" s="227">
        <v>424.15</v>
      </c>
      <c r="P78" s="227">
        <v>228.74</v>
      </c>
      <c r="Q78" s="227">
        <v>283.81</v>
      </c>
      <c r="R78" s="227">
        <v>1780.48</v>
      </c>
      <c r="S78" s="227">
        <v>175.84</v>
      </c>
      <c r="T78" s="227">
        <v>175.84</v>
      </c>
      <c r="U78" s="227">
        <v>175.84</v>
      </c>
      <c r="V78" s="227">
        <v>153.41999999999999</v>
      </c>
      <c r="W78" s="227">
        <v>155.57</v>
      </c>
      <c r="X78" s="227">
        <v>148.47</v>
      </c>
      <c r="Y78" s="227">
        <v>101.81</v>
      </c>
      <c r="Z78" s="227">
        <v>126.19</v>
      </c>
      <c r="AA78" s="227">
        <v>91.21</v>
      </c>
      <c r="AB78" s="227">
        <v>136.25</v>
      </c>
      <c r="AC78" s="227">
        <v>142.07</v>
      </c>
      <c r="AD78" s="227">
        <v>197.96</v>
      </c>
      <c r="AE78" s="227">
        <v>3658.89</v>
      </c>
      <c r="AF78" s="227">
        <v>94.77</v>
      </c>
      <c r="AG78" s="227">
        <v>202.78</v>
      </c>
      <c r="AH78" s="227">
        <v>206.15</v>
      </c>
      <c r="AI78" s="227">
        <v>187.82</v>
      </c>
      <c r="AJ78" s="227">
        <v>184.1</v>
      </c>
      <c r="AK78" s="227">
        <v>1648.85</v>
      </c>
      <c r="AL78" s="227">
        <v>233.21</v>
      </c>
      <c r="AM78" s="227">
        <v>222.92</v>
      </c>
      <c r="AN78" s="227">
        <v>124.65</v>
      </c>
      <c r="AO78" s="227">
        <v>138.36000000000001</v>
      </c>
      <c r="AP78" s="227">
        <v>163.75</v>
      </c>
      <c r="AQ78" s="227">
        <v>251.54</v>
      </c>
      <c r="AR78" s="227">
        <v>2638.06</v>
      </c>
      <c r="AS78" s="227">
        <v>165.62</v>
      </c>
      <c r="AT78" s="227">
        <v>163.59</v>
      </c>
      <c r="AU78" s="227">
        <v>196.11</v>
      </c>
      <c r="AV78" s="227">
        <v>121.99</v>
      </c>
      <c r="AW78" s="227">
        <v>243.87</v>
      </c>
      <c r="AX78" s="227">
        <v>170.86</v>
      </c>
      <c r="AY78" s="227">
        <v>192.79</v>
      </c>
      <c r="AZ78" s="227">
        <v>291.79000000000002</v>
      </c>
      <c r="BA78" s="227">
        <v>178.28</v>
      </c>
      <c r="BB78" s="227">
        <v>374.28</v>
      </c>
      <c r="BC78" s="227">
        <v>232.46</v>
      </c>
      <c r="BD78" s="227">
        <v>306.41000000000003</v>
      </c>
      <c r="BE78" s="227">
        <v>3520.42</v>
      </c>
      <c r="BF78" s="227">
        <v>237.68</v>
      </c>
      <c r="BG78" s="227">
        <v>233.14</v>
      </c>
      <c r="BH78" s="227">
        <v>209.33</v>
      </c>
      <c r="BI78" s="227">
        <v>200.15</v>
      </c>
      <c r="BJ78" s="227">
        <v>190.28</v>
      </c>
      <c r="BK78" s="227">
        <v>308.39</v>
      </c>
      <c r="BL78" s="227">
        <v>291.52999999999997</v>
      </c>
      <c r="BM78" s="227">
        <v>262.60000000000002</v>
      </c>
      <c r="BN78" s="227">
        <v>807.03</v>
      </c>
      <c r="BO78" s="227">
        <v>198.65</v>
      </c>
      <c r="BP78" s="227">
        <v>198.91</v>
      </c>
      <c r="BQ78" s="227">
        <v>382.73</v>
      </c>
      <c r="BR78" s="227" t="s">
        <v>1067</v>
      </c>
      <c r="BS78" s="227">
        <v>202.51</v>
      </c>
      <c r="BT78" s="227">
        <v>184.54</v>
      </c>
      <c r="BU78" s="227">
        <v>128.08000000000001</v>
      </c>
      <c r="BV78" s="227">
        <v>176.13</v>
      </c>
      <c r="BW78" s="227">
        <v>198.04</v>
      </c>
      <c r="BX78" s="227">
        <v>338.2</v>
      </c>
      <c r="BY78" s="227">
        <v>367.77</v>
      </c>
      <c r="BZ78" s="227">
        <v>638.77</v>
      </c>
      <c r="CA78" s="227">
        <v>144.87</v>
      </c>
      <c r="CB78" s="227">
        <v>271.52</v>
      </c>
      <c r="CC78" s="227">
        <v>204.53</v>
      </c>
      <c r="CD78" s="227">
        <v>239.24</v>
      </c>
      <c r="CE78" s="227" t="s">
        <v>1068</v>
      </c>
      <c r="CF78" s="227">
        <v>192.24</v>
      </c>
      <c r="CG78" s="227">
        <v>207.59</v>
      </c>
      <c r="CH78" s="227">
        <v>168.7</v>
      </c>
      <c r="CI78" s="227">
        <v>448.48</v>
      </c>
      <c r="CJ78" s="227">
        <v>256.43</v>
      </c>
      <c r="CK78" s="227">
        <v>202.82</v>
      </c>
    </row>
    <row r="79" spans="2:89" ht="15">
      <c r="B79" s="39" t="s">
        <v>1069</v>
      </c>
      <c r="C79" s="93" t="s">
        <v>1070</v>
      </c>
      <c r="D79" s="93" t="s">
        <v>127</v>
      </c>
      <c r="E79" s="227">
        <v>170293.49</v>
      </c>
      <c r="F79" s="227">
        <v>13251.13</v>
      </c>
      <c r="G79" s="227">
        <v>11429.26</v>
      </c>
      <c r="H79" s="227">
        <v>32006.46</v>
      </c>
      <c r="I79" s="227">
        <v>36523.11</v>
      </c>
      <c r="J79" s="227">
        <v>7414.83</v>
      </c>
      <c r="K79" s="227">
        <v>7874.92</v>
      </c>
      <c r="L79" s="227">
        <v>7430.47</v>
      </c>
      <c r="M79" s="227">
        <v>9913.56</v>
      </c>
      <c r="N79" s="227">
        <v>7387.24</v>
      </c>
      <c r="O79" s="227">
        <v>14669.56</v>
      </c>
      <c r="P79" s="227">
        <v>10557.53</v>
      </c>
      <c r="Q79" s="227">
        <v>11835.43</v>
      </c>
      <c r="R79" s="227">
        <v>171674.8</v>
      </c>
      <c r="S79" s="227">
        <v>15298.92</v>
      </c>
      <c r="T79" s="227">
        <v>15945.35</v>
      </c>
      <c r="U79" s="227">
        <v>18914.240000000002</v>
      </c>
      <c r="V79" s="227">
        <v>19888.439999999999</v>
      </c>
      <c r="W79" s="227">
        <v>17848.04</v>
      </c>
      <c r="X79" s="227">
        <v>17925.349999999999</v>
      </c>
      <c r="Y79" s="227">
        <v>17022.150000000001</v>
      </c>
      <c r="Z79" s="227">
        <v>14746.79</v>
      </c>
      <c r="AA79" s="227">
        <v>15119.49</v>
      </c>
      <c r="AB79" s="227">
        <v>11290.87</v>
      </c>
      <c r="AC79" s="227">
        <v>4123.8999999999996</v>
      </c>
      <c r="AD79" s="227">
        <v>3551.26</v>
      </c>
      <c r="AE79" s="227">
        <v>65367.14</v>
      </c>
      <c r="AF79" s="227">
        <v>564.80999999999995</v>
      </c>
      <c r="AG79" s="227">
        <v>888.65</v>
      </c>
      <c r="AH79" s="227">
        <v>23697.75</v>
      </c>
      <c r="AI79" s="227">
        <v>2519.89</v>
      </c>
      <c r="AJ79" s="227">
        <v>5985.91</v>
      </c>
      <c r="AK79" s="227">
        <v>2478.37</v>
      </c>
      <c r="AL79" s="227">
        <v>4041.24</v>
      </c>
      <c r="AM79" s="227">
        <v>5258.18</v>
      </c>
      <c r="AN79" s="227">
        <v>4812.88</v>
      </c>
      <c r="AO79" s="227">
        <v>5714.99</v>
      </c>
      <c r="AP79" s="227">
        <v>1334.72</v>
      </c>
      <c r="AQ79" s="227">
        <v>8069.77</v>
      </c>
      <c r="AR79" s="227">
        <v>81894.720000000001</v>
      </c>
      <c r="AS79" s="227">
        <v>3782.37</v>
      </c>
      <c r="AT79" s="227">
        <v>11838.2</v>
      </c>
      <c r="AU79" s="227">
        <v>24256.9</v>
      </c>
      <c r="AV79" s="227">
        <v>3354.38</v>
      </c>
      <c r="AW79" s="227">
        <v>4568.62</v>
      </c>
      <c r="AX79" s="227">
        <v>3845.35</v>
      </c>
      <c r="AY79" s="227">
        <v>3625.2</v>
      </c>
      <c r="AZ79" s="227">
        <v>4739.5200000000004</v>
      </c>
      <c r="BA79" s="227">
        <v>2781.05</v>
      </c>
      <c r="BB79" s="227">
        <v>3956.16</v>
      </c>
      <c r="BC79" s="227">
        <v>7512.13</v>
      </c>
      <c r="BD79" s="227">
        <v>7634.85</v>
      </c>
      <c r="BE79" s="227">
        <v>90955.28</v>
      </c>
      <c r="BF79" s="227">
        <v>5799.37</v>
      </c>
      <c r="BG79" s="227">
        <v>13705.09</v>
      </c>
      <c r="BH79" s="227">
        <v>27380.959999999999</v>
      </c>
      <c r="BI79" s="227">
        <v>7308.73</v>
      </c>
      <c r="BJ79" s="227">
        <v>4313.22</v>
      </c>
      <c r="BK79" s="227">
        <v>2747.21</v>
      </c>
      <c r="BL79" s="227">
        <v>3889.76</v>
      </c>
      <c r="BM79" s="227">
        <v>4484.59</v>
      </c>
      <c r="BN79" s="227">
        <v>5987.07</v>
      </c>
      <c r="BO79" s="227">
        <v>4197.34</v>
      </c>
      <c r="BP79" s="227">
        <v>4412.75</v>
      </c>
      <c r="BQ79" s="227">
        <v>6729.19</v>
      </c>
      <c r="BR79" s="227" t="s">
        <v>1071</v>
      </c>
      <c r="BS79" s="227" t="s">
        <v>1072</v>
      </c>
      <c r="BT79" s="227" t="s">
        <v>1073</v>
      </c>
      <c r="BU79" s="227" t="s">
        <v>1074</v>
      </c>
      <c r="BV79" s="227" t="s">
        <v>1075</v>
      </c>
      <c r="BW79" s="227" t="s">
        <v>1076</v>
      </c>
      <c r="BX79" s="227" t="s">
        <v>1077</v>
      </c>
      <c r="BY79" s="227" t="s">
        <v>1078</v>
      </c>
      <c r="BZ79" s="227" t="s">
        <v>1079</v>
      </c>
      <c r="CA79" s="227" t="s">
        <v>1080</v>
      </c>
      <c r="CB79" s="227" t="s">
        <v>1081</v>
      </c>
      <c r="CC79" s="227" t="s">
        <v>1082</v>
      </c>
      <c r="CD79" s="227" t="s">
        <v>1083</v>
      </c>
      <c r="CE79" s="227" t="s">
        <v>1084</v>
      </c>
      <c r="CF79" s="227" t="s">
        <v>1085</v>
      </c>
      <c r="CG79" s="227" t="s">
        <v>1086</v>
      </c>
      <c r="CH79" s="227" t="s">
        <v>1087</v>
      </c>
      <c r="CI79" s="227" t="s">
        <v>1088</v>
      </c>
      <c r="CJ79" s="227" t="s">
        <v>1089</v>
      </c>
      <c r="CK79" s="227" t="s">
        <v>1090</v>
      </c>
    </row>
    <row r="80" spans="2:89" ht="15">
      <c r="B80" s="41" t="s">
        <v>1091</v>
      </c>
      <c r="C80" s="94" t="s">
        <v>849</v>
      </c>
      <c r="D80" s="94" t="s">
        <v>127</v>
      </c>
      <c r="E80" s="227">
        <v>170216.38</v>
      </c>
      <c r="F80" s="227">
        <v>13248.38</v>
      </c>
      <c r="G80" s="227">
        <v>11422</v>
      </c>
      <c r="H80" s="227">
        <v>31987.63</v>
      </c>
      <c r="I80" s="227">
        <v>36518.660000000003</v>
      </c>
      <c r="J80" s="227">
        <v>7410.85</v>
      </c>
      <c r="K80" s="227">
        <v>7871.29</v>
      </c>
      <c r="L80" s="227">
        <v>7426.38</v>
      </c>
      <c r="M80" s="227">
        <v>9908.39</v>
      </c>
      <c r="N80" s="227">
        <v>7382.8</v>
      </c>
      <c r="O80" s="227">
        <v>14658.93</v>
      </c>
      <c r="P80" s="227">
        <v>10551.14</v>
      </c>
      <c r="Q80" s="227">
        <v>11829.93</v>
      </c>
      <c r="R80" s="227">
        <v>171208.38</v>
      </c>
      <c r="S80" s="227">
        <v>15276.6</v>
      </c>
      <c r="T80" s="227">
        <v>15923.03</v>
      </c>
      <c r="U80" s="227">
        <v>18891.919999999998</v>
      </c>
      <c r="V80" s="227">
        <v>19866.13</v>
      </c>
      <c r="W80" s="227">
        <v>17825.72</v>
      </c>
      <c r="X80" s="227">
        <v>17903.04</v>
      </c>
      <c r="Y80" s="227">
        <v>16915.490000000002</v>
      </c>
      <c r="Z80" s="227">
        <v>14724.48</v>
      </c>
      <c r="AA80" s="227">
        <v>15097.17</v>
      </c>
      <c r="AB80" s="227">
        <v>11230.46</v>
      </c>
      <c r="AC80" s="227">
        <v>4063.49</v>
      </c>
      <c r="AD80" s="227">
        <v>3490.85</v>
      </c>
      <c r="AE80" s="227">
        <v>65110.52</v>
      </c>
      <c r="AF80" s="227">
        <v>528.42999999999995</v>
      </c>
      <c r="AG80" s="227">
        <v>837.91</v>
      </c>
      <c r="AH80" s="227">
        <v>23673.87</v>
      </c>
      <c r="AI80" s="227">
        <v>2500.7600000000002</v>
      </c>
      <c r="AJ80" s="227">
        <v>5985.91</v>
      </c>
      <c r="AK80" s="227">
        <v>2459.4499999999998</v>
      </c>
      <c r="AL80" s="227">
        <v>4029.16</v>
      </c>
      <c r="AM80" s="227">
        <v>5258.18</v>
      </c>
      <c r="AN80" s="227">
        <v>4800.2700000000004</v>
      </c>
      <c r="AO80" s="227">
        <v>5665.51</v>
      </c>
      <c r="AP80" s="227">
        <v>1334.72</v>
      </c>
      <c r="AQ80" s="227">
        <v>8036.36</v>
      </c>
      <c r="AR80" s="227">
        <v>81577.45</v>
      </c>
      <c r="AS80" s="227">
        <v>3761.53</v>
      </c>
      <c r="AT80" s="227">
        <v>11817.36</v>
      </c>
      <c r="AU80" s="227">
        <v>24236.06</v>
      </c>
      <c r="AV80" s="227">
        <v>3289.7</v>
      </c>
      <c r="AW80" s="227">
        <v>4528.45</v>
      </c>
      <c r="AX80" s="227">
        <v>3780.68</v>
      </c>
      <c r="AY80" s="227">
        <v>3606.9</v>
      </c>
      <c r="AZ80" s="227">
        <v>4736.84</v>
      </c>
      <c r="BA80" s="227">
        <v>2781.05</v>
      </c>
      <c r="BB80" s="227">
        <v>3934.74</v>
      </c>
      <c r="BC80" s="227">
        <v>7490.71</v>
      </c>
      <c r="BD80" s="227">
        <v>7613.43</v>
      </c>
      <c r="BE80" s="227">
        <v>90942.76</v>
      </c>
      <c r="BF80" s="227">
        <v>5798.84</v>
      </c>
      <c r="BG80" s="227">
        <v>13704.55</v>
      </c>
      <c r="BH80" s="227">
        <v>27380.43</v>
      </c>
      <c r="BI80" s="227">
        <v>7308.22</v>
      </c>
      <c r="BJ80" s="227">
        <v>4312.71</v>
      </c>
      <c r="BK80" s="227">
        <v>2746.7</v>
      </c>
      <c r="BL80" s="227">
        <v>3889.76</v>
      </c>
      <c r="BM80" s="227">
        <v>4484.59</v>
      </c>
      <c r="BN80" s="227">
        <v>5987.07</v>
      </c>
      <c r="BO80" s="227">
        <v>4194.21</v>
      </c>
      <c r="BP80" s="227">
        <v>4409.62</v>
      </c>
      <c r="BQ80" s="227">
        <v>6726.06</v>
      </c>
      <c r="BR80" s="227" t="s">
        <v>1092</v>
      </c>
      <c r="BS80" s="227" t="s">
        <v>1093</v>
      </c>
      <c r="BT80" s="227" t="s">
        <v>1094</v>
      </c>
      <c r="BU80" s="227" t="s">
        <v>1095</v>
      </c>
      <c r="BV80" s="227" t="s">
        <v>1075</v>
      </c>
      <c r="BW80" s="227" t="s">
        <v>1076</v>
      </c>
      <c r="BX80" s="227" t="s">
        <v>1077</v>
      </c>
      <c r="BY80" s="227" t="s">
        <v>1096</v>
      </c>
      <c r="BZ80" s="227" t="s">
        <v>1097</v>
      </c>
      <c r="CA80" s="227" t="s">
        <v>1098</v>
      </c>
      <c r="CB80" s="227" t="s">
        <v>1099</v>
      </c>
      <c r="CC80" s="227" t="s">
        <v>1100</v>
      </c>
      <c r="CD80" s="227" t="s">
        <v>1101</v>
      </c>
      <c r="CE80" s="227" t="s">
        <v>1102</v>
      </c>
      <c r="CF80" s="227" t="s">
        <v>1085</v>
      </c>
      <c r="CG80" s="227" t="s">
        <v>1086</v>
      </c>
      <c r="CH80" s="227" t="s">
        <v>1087</v>
      </c>
      <c r="CI80" s="227" t="s">
        <v>1103</v>
      </c>
      <c r="CJ80" s="227" t="s">
        <v>1104</v>
      </c>
      <c r="CK80" s="227" t="s">
        <v>1105</v>
      </c>
    </row>
    <row r="81" spans="2:89" ht="15">
      <c r="B81" s="41" t="s">
        <v>1106</v>
      </c>
      <c r="C81" s="95" t="s">
        <v>1107</v>
      </c>
      <c r="D81" s="95" t="s">
        <v>127</v>
      </c>
      <c r="E81" s="227" t="s">
        <v>304</v>
      </c>
      <c r="F81" s="227" t="s">
        <v>304</v>
      </c>
      <c r="G81" s="227" t="s">
        <v>304</v>
      </c>
      <c r="H81" s="227" t="s">
        <v>304</v>
      </c>
      <c r="I81" s="227" t="s">
        <v>304</v>
      </c>
      <c r="J81" s="227" t="s">
        <v>304</v>
      </c>
      <c r="K81" s="227" t="s">
        <v>304</v>
      </c>
      <c r="L81" s="227" t="s">
        <v>304</v>
      </c>
      <c r="M81" s="227" t="s">
        <v>304</v>
      </c>
      <c r="N81" s="227" t="s">
        <v>304</v>
      </c>
      <c r="O81" s="227" t="s">
        <v>304</v>
      </c>
      <c r="P81" s="227" t="s">
        <v>304</v>
      </c>
      <c r="Q81" s="227" t="s">
        <v>304</v>
      </c>
      <c r="R81" s="227" t="s">
        <v>304</v>
      </c>
      <c r="S81" s="227" t="s">
        <v>304</v>
      </c>
      <c r="T81" s="227" t="s">
        <v>304</v>
      </c>
      <c r="U81" s="227" t="s">
        <v>304</v>
      </c>
      <c r="V81" s="227" t="s">
        <v>304</v>
      </c>
      <c r="W81" s="227" t="s">
        <v>304</v>
      </c>
      <c r="X81" s="227" t="s">
        <v>304</v>
      </c>
      <c r="Y81" s="227" t="s">
        <v>304</v>
      </c>
      <c r="Z81" s="227" t="s">
        <v>304</v>
      </c>
      <c r="AA81" s="227" t="s">
        <v>304</v>
      </c>
      <c r="AB81" s="227" t="s">
        <v>304</v>
      </c>
      <c r="AC81" s="227" t="s">
        <v>304</v>
      </c>
      <c r="AD81" s="227" t="s">
        <v>304</v>
      </c>
      <c r="AE81" s="227" t="s">
        <v>304</v>
      </c>
      <c r="AF81" s="227" t="s">
        <v>304</v>
      </c>
      <c r="AG81" s="227" t="s">
        <v>304</v>
      </c>
      <c r="AH81" s="227" t="s">
        <v>304</v>
      </c>
      <c r="AI81" s="227" t="s">
        <v>304</v>
      </c>
      <c r="AJ81" s="227" t="s">
        <v>304</v>
      </c>
      <c r="AK81" s="227" t="s">
        <v>304</v>
      </c>
      <c r="AL81" s="227" t="s">
        <v>304</v>
      </c>
      <c r="AM81" s="227" t="s">
        <v>304</v>
      </c>
      <c r="AN81" s="227" t="s">
        <v>304</v>
      </c>
      <c r="AO81" s="227" t="s">
        <v>304</v>
      </c>
      <c r="AP81" s="227" t="s">
        <v>304</v>
      </c>
      <c r="AQ81" s="227" t="s">
        <v>304</v>
      </c>
      <c r="AR81" s="227" t="s">
        <v>304</v>
      </c>
      <c r="AS81" s="227" t="s">
        <v>304</v>
      </c>
      <c r="AT81" s="227" t="s">
        <v>304</v>
      </c>
      <c r="AU81" s="227" t="s">
        <v>304</v>
      </c>
      <c r="AV81" s="227" t="s">
        <v>304</v>
      </c>
      <c r="AW81" s="227" t="s">
        <v>304</v>
      </c>
      <c r="AX81" s="227" t="s">
        <v>304</v>
      </c>
      <c r="AY81" s="227" t="s">
        <v>304</v>
      </c>
      <c r="AZ81" s="227" t="s">
        <v>304</v>
      </c>
      <c r="BA81" s="227" t="s">
        <v>304</v>
      </c>
      <c r="BB81" s="227" t="s">
        <v>304</v>
      </c>
      <c r="BC81" s="227" t="s">
        <v>304</v>
      </c>
      <c r="BD81" s="227" t="s">
        <v>304</v>
      </c>
      <c r="BE81" s="227" t="s">
        <v>304</v>
      </c>
      <c r="BF81" s="227" t="s">
        <v>304</v>
      </c>
      <c r="BG81" s="227" t="s">
        <v>304</v>
      </c>
      <c r="BH81" s="227" t="s">
        <v>304</v>
      </c>
      <c r="BI81" s="227" t="s">
        <v>304</v>
      </c>
      <c r="BJ81" s="227" t="s">
        <v>304</v>
      </c>
      <c r="BK81" s="227" t="s">
        <v>304</v>
      </c>
      <c r="BL81" s="227" t="s">
        <v>304</v>
      </c>
      <c r="BM81" s="227" t="s">
        <v>304</v>
      </c>
      <c r="BN81" s="227" t="s">
        <v>304</v>
      </c>
      <c r="BO81" s="227" t="s">
        <v>304</v>
      </c>
      <c r="BP81" s="227" t="s">
        <v>304</v>
      </c>
      <c r="BQ81" s="227" t="s">
        <v>304</v>
      </c>
      <c r="BR81" s="227" t="s">
        <v>304</v>
      </c>
      <c r="BS81" s="227" t="s">
        <v>304</v>
      </c>
      <c r="BT81" s="227" t="s">
        <v>304</v>
      </c>
      <c r="BU81" s="227" t="s">
        <v>304</v>
      </c>
      <c r="BV81" s="227" t="s">
        <v>304</v>
      </c>
      <c r="BW81" s="227" t="s">
        <v>304</v>
      </c>
      <c r="BX81" s="227" t="s">
        <v>304</v>
      </c>
      <c r="BY81" s="227" t="s">
        <v>304</v>
      </c>
      <c r="BZ81" s="227" t="s">
        <v>304</v>
      </c>
      <c r="CA81" s="227" t="s">
        <v>304</v>
      </c>
      <c r="CB81" s="227" t="s">
        <v>304</v>
      </c>
      <c r="CC81" s="227" t="s">
        <v>304</v>
      </c>
      <c r="CD81" s="227" t="s">
        <v>304</v>
      </c>
      <c r="CE81" s="227" t="s">
        <v>304</v>
      </c>
      <c r="CF81" s="227" t="s">
        <v>304</v>
      </c>
      <c r="CG81" s="227" t="s">
        <v>304</v>
      </c>
      <c r="CH81" s="227" t="s">
        <v>304</v>
      </c>
      <c r="CI81" s="227" t="s">
        <v>304</v>
      </c>
      <c r="CJ81" s="227" t="s">
        <v>304</v>
      </c>
      <c r="CK81" s="227" t="s">
        <v>304</v>
      </c>
    </row>
    <row r="82" spans="2:89" ht="15">
      <c r="B82" s="41" t="s">
        <v>1108</v>
      </c>
      <c r="C82" s="95" t="s">
        <v>1109</v>
      </c>
      <c r="D82" s="95" t="s">
        <v>127</v>
      </c>
      <c r="E82" s="227" t="s">
        <v>304</v>
      </c>
      <c r="F82" s="227" t="s">
        <v>304</v>
      </c>
      <c r="G82" s="227" t="s">
        <v>304</v>
      </c>
      <c r="H82" s="227" t="s">
        <v>304</v>
      </c>
      <c r="I82" s="227" t="s">
        <v>304</v>
      </c>
      <c r="J82" s="227" t="s">
        <v>304</v>
      </c>
      <c r="K82" s="227" t="s">
        <v>304</v>
      </c>
      <c r="L82" s="227" t="s">
        <v>304</v>
      </c>
      <c r="M82" s="227" t="s">
        <v>304</v>
      </c>
      <c r="N82" s="227" t="s">
        <v>304</v>
      </c>
      <c r="O82" s="227" t="s">
        <v>304</v>
      </c>
      <c r="P82" s="227" t="s">
        <v>304</v>
      </c>
      <c r="Q82" s="227" t="s">
        <v>304</v>
      </c>
      <c r="R82" s="227" t="s">
        <v>304</v>
      </c>
      <c r="S82" s="227" t="s">
        <v>304</v>
      </c>
      <c r="T82" s="227" t="s">
        <v>304</v>
      </c>
      <c r="U82" s="227" t="s">
        <v>304</v>
      </c>
      <c r="V82" s="227" t="s">
        <v>304</v>
      </c>
      <c r="W82" s="227" t="s">
        <v>304</v>
      </c>
      <c r="X82" s="227" t="s">
        <v>304</v>
      </c>
      <c r="Y82" s="227" t="s">
        <v>304</v>
      </c>
      <c r="Z82" s="227" t="s">
        <v>304</v>
      </c>
      <c r="AA82" s="227" t="s">
        <v>304</v>
      </c>
      <c r="AB82" s="227" t="s">
        <v>304</v>
      </c>
      <c r="AC82" s="227" t="s">
        <v>304</v>
      </c>
      <c r="AD82" s="227" t="s">
        <v>304</v>
      </c>
      <c r="AE82" s="227" t="s">
        <v>304</v>
      </c>
      <c r="AF82" s="227" t="s">
        <v>304</v>
      </c>
      <c r="AG82" s="227" t="s">
        <v>304</v>
      </c>
      <c r="AH82" s="227" t="s">
        <v>304</v>
      </c>
      <c r="AI82" s="227" t="s">
        <v>304</v>
      </c>
      <c r="AJ82" s="227" t="s">
        <v>304</v>
      </c>
      <c r="AK82" s="227" t="s">
        <v>304</v>
      </c>
      <c r="AL82" s="227" t="s">
        <v>304</v>
      </c>
      <c r="AM82" s="227" t="s">
        <v>304</v>
      </c>
      <c r="AN82" s="227" t="s">
        <v>304</v>
      </c>
      <c r="AO82" s="227" t="s">
        <v>304</v>
      </c>
      <c r="AP82" s="227" t="s">
        <v>304</v>
      </c>
      <c r="AQ82" s="227" t="s">
        <v>304</v>
      </c>
      <c r="AR82" s="227" t="s">
        <v>304</v>
      </c>
      <c r="AS82" s="227" t="s">
        <v>304</v>
      </c>
      <c r="AT82" s="227" t="s">
        <v>304</v>
      </c>
      <c r="AU82" s="227" t="s">
        <v>304</v>
      </c>
      <c r="AV82" s="227" t="s">
        <v>304</v>
      </c>
      <c r="AW82" s="227" t="s">
        <v>304</v>
      </c>
      <c r="AX82" s="227" t="s">
        <v>304</v>
      </c>
      <c r="AY82" s="227" t="s">
        <v>304</v>
      </c>
      <c r="AZ82" s="227" t="s">
        <v>304</v>
      </c>
      <c r="BA82" s="227" t="s">
        <v>304</v>
      </c>
      <c r="BB82" s="227" t="s">
        <v>304</v>
      </c>
      <c r="BC82" s="227" t="s">
        <v>304</v>
      </c>
      <c r="BD82" s="227" t="s">
        <v>304</v>
      </c>
      <c r="BE82" s="227" t="s">
        <v>304</v>
      </c>
      <c r="BF82" s="227" t="s">
        <v>304</v>
      </c>
      <c r="BG82" s="227" t="s">
        <v>304</v>
      </c>
      <c r="BH82" s="227" t="s">
        <v>304</v>
      </c>
      <c r="BI82" s="227" t="s">
        <v>304</v>
      </c>
      <c r="BJ82" s="227" t="s">
        <v>304</v>
      </c>
      <c r="BK82" s="227" t="s">
        <v>304</v>
      </c>
      <c r="BL82" s="227" t="s">
        <v>304</v>
      </c>
      <c r="BM82" s="227" t="s">
        <v>304</v>
      </c>
      <c r="BN82" s="227" t="s">
        <v>304</v>
      </c>
      <c r="BO82" s="227" t="s">
        <v>304</v>
      </c>
      <c r="BP82" s="227" t="s">
        <v>304</v>
      </c>
      <c r="BQ82" s="227" t="s">
        <v>304</v>
      </c>
      <c r="BR82" s="227" t="s">
        <v>304</v>
      </c>
      <c r="BS82" s="227" t="s">
        <v>304</v>
      </c>
      <c r="BT82" s="227" t="s">
        <v>304</v>
      </c>
      <c r="BU82" s="227" t="s">
        <v>304</v>
      </c>
      <c r="BV82" s="227" t="s">
        <v>304</v>
      </c>
      <c r="BW82" s="227" t="s">
        <v>304</v>
      </c>
      <c r="BX82" s="227" t="s">
        <v>304</v>
      </c>
      <c r="BY82" s="227" t="s">
        <v>304</v>
      </c>
      <c r="BZ82" s="227" t="s">
        <v>304</v>
      </c>
      <c r="CA82" s="227" t="s">
        <v>304</v>
      </c>
      <c r="CB82" s="227" t="s">
        <v>304</v>
      </c>
      <c r="CC82" s="227" t="s">
        <v>304</v>
      </c>
      <c r="CD82" s="227" t="s">
        <v>304</v>
      </c>
      <c r="CE82" s="227" t="s">
        <v>304</v>
      </c>
      <c r="CF82" s="227" t="s">
        <v>304</v>
      </c>
      <c r="CG82" s="227" t="s">
        <v>304</v>
      </c>
      <c r="CH82" s="227" t="s">
        <v>304</v>
      </c>
      <c r="CI82" s="227" t="s">
        <v>304</v>
      </c>
      <c r="CJ82" s="227" t="s">
        <v>304</v>
      </c>
      <c r="CK82" s="227" t="s">
        <v>304</v>
      </c>
    </row>
    <row r="83" spans="2:89" ht="15">
      <c r="B83" s="41" t="s">
        <v>1110</v>
      </c>
      <c r="C83" s="94" t="s">
        <v>1111</v>
      </c>
      <c r="D83" s="94" t="s">
        <v>127</v>
      </c>
      <c r="E83" s="227">
        <v>77.11</v>
      </c>
      <c r="F83" s="227">
        <v>2.74</v>
      </c>
      <c r="G83" s="227">
        <v>7.26</v>
      </c>
      <c r="H83" s="227">
        <v>18.829999999999998</v>
      </c>
      <c r="I83" s="227">
        <v>4.45</v>
      </c>
      <c r="J83" s="227">
        <v>3.98</v>
      </c>
      <c r="K83" s="227">
        <v>3.63</v>
      </c>
      <c r="L83" s="227">
        <v>4.09</v>
      </c>
      <c r="M83" s="227">
        <v>5.17</v>
      </c>
      <c r="N83" s="227">
        <v>4.45</v>
      </c>
      <c r="O83" s="227">
        <v>10.63</v>
      </c>
      <c r="P83" s="227">
        <v>6.38</v>
      </c>
      <c r="Q83" s="227">
        <v>5.5</v>
      </c>
      <c r="R83" s="227">
        <v>466.42</v>
      </c>
      <c r="S83" s="227">
        <v>22.32</v>
      </c>
      <c r="T83" s="227">
        <v>22.32</v>
      </c>
      <c r="U83" s="227">
        <v>22.32</v>
      </c>
      <c r="V83" s="227">
        <v>22.32</v>
      </c>
      <c r="W83" s="227">
        <v>22.32</v>
      </c>
      <c r="X83" s="227">
        <v>22.32</v>
      </c>
      <c r="Y83" s="227">
        <v>106.67</v>
      </c>
      <c r="Z83" s="227">
        <v>22.32</v>
      </c>
      <c r="AA83" s="227">
        <v>22.32</v>
      </c>
      <c r="AB83" s="227">
        <v>60.41</v>
      </c>
      <c r="AC83" s="227">
        <v>60.41</v>
      </c>
      <c r="AD83" s="227">
        <v>60.41</v>
      </c>
      <c r="AE83" s="227">
        <v>256.62</v>
      </c>
      <c r="AF83" s="227">
        <v>36.380000000000003</v>
      </c>
      <c r="AG83" s="227">
        <v>50.74</v>
      </c>
      <c r="AH83" s="227">
        <v>23.87</v>
      </c>
      <c r="AI83" s="227">
        <v>19.13</v>
      </c>
      <c r="AJ83" s="227" t="s">
        <v>304</v>
      </c>
      <c r="AK83" s="227">
        <v>18.920000000000002</v>
      </c>
      <c r="AL83" s="227">
        <v>12.08</v>
      </c>
      <c r="AM83" s="227" t="s">
        <v>304</v>
      </c>
      <c r="AN83" s="227">
        <v>12.62</v>
      </c>
      <c r="AO83" s="227">
        <v>49.48</v>
      </c>
      <c r="AP83" s="227" t="s">
        <v>304</v>
      </c>
      <c r="AQ83" s="227">
        <v>33.409999999999997</v>
      </c>
      <c r="AR83" s="227">
        <v>317.27999999999997</v>
      </c>
      <c r="AS83" s="227">
        <v>20.84</v>
      </c>
      <c r="AT83" s="227">
        <v>20.84</v>
      </c>
      <c r="AU83" s="227">
        <v>20.84</v>
      </c>
      <c r="AV83" s="227">
        <v>64.680000000000007</v>
      </c>
      <c r="AW83" s="227">
        <v>40.17</v>
      </c>
      <c r="AX83" s="227">
        <v>64.67</v>
      </c>
      <c r="AY83" s="227">
        <v>18.3</v>
      </c>
      <c r="AZ83" s="227">
        <v>2.68</v>
      </c>
      <c r="BA83" s="227" t="s">
        <v>304</v>
      </c>
      <c r="BB83" s="227">
        <v>21.42</v>
      </c>
      <c r="BC83" s="227">
        <v>21.42</v>
      </c>
      <c r="BD83" s="227">
        <v>21.42</v>
      </c>
      <c r="BE83" s="227">
        <v>12.52</v>
      </c>
      <c r="BF83" s="227">
        <v>0.53</v>
      </c>
      <c r="BG83" s="227">
        <v>0.53</v>
      </c>
      <c r="BH83" s="227">
        <v>0.53</v>
      </c>
      <c r="BI83" s="227">
        <v>0.51</v>
      </c>
      <c r="BJ83" s="227">
        <v>0.51</v>
      </c>
      <c r="BK83" s="227">
        <v>0.51</v>
      </c>
      <c r="BL83" s="227" t="s">
        <v>304</v>
      </c>
      <c r="BM83" s="227" t="s">
        <v>304</v>
      </c>
      <c r="BN83" s="227" t="s">
        <v>304</v>
      </c>
      <c r="BO83" s="227">
        <v>3.13</v>
      </c>
      <c r="BP83" s="227">
        <v>3.13</v>
      </c>
      <c r="BQ83" s="227">
        <v>3.13</v>
      </c>
      <c r="BR83" s="227">
        <v>81.650000000000006</v>
      </c>
      <c r="BS83" s="227">
        <v>12.69</v>
      </c>
      <c r="BT83" s="227">
        <v>12.69</v>
      </c>
      <c r="BU83" s="227">
        <v>12.69</v>
      </c>
      <c r="BV83" s="227" t="s">
        <v>304</v>
      </c>
      <c r="BW83" s="227" t="s">
        <v>304</v>
      </c>
      <c r="BX83" s="227" t="s">
        <v>304</v>
      </c>
      <c r="BY83" s="227">
        <v>12.66</v>
      </c>
      <c r="BZ83" s="227">
        <v>12.66</v>
      </c>
      <c r="CA83" s="227">
        <v>12.66</v>
      </c>
      <c r="CB83" s="227">
        <v>1.87</v>
      </c>
      <c r="CC83" s="227">
        <v>1.87</v>
      </c>
      <c r="CD83" s="227">
        <v>1.87</v>
      </c>
      <c r="CE83" s="227">
        <v>3.66</v>
      </c>
      <c r="CF83" s="227" t="s">
        <v>304</v>
      </c>
      <c r="CG83" s="227" t="s">
        <v>304</v>
      </c>
      <c r="CH83" s="227" t="s">
        <v>304</v>
      </c>
      <c r="CI83" s="227">
        <v>1.22</v>
      </c>
      <c r="CJ83" s="227">
        <v>1.22</v>
      </c>
      <c r="CK83" s="227">
        <v>1.22</v>
      </c>
    </row>
    <row r="84" spans="2:89" ht="33.75" customHeight="1">
      <c r="B84" s="39" t="s">
        <v>1112</v>
      </c>
      <c r="C84" s="99" t="s">
        <v>1113</v>
      </c>
      <c r="D84" s="99" t="s">
        <v>127</v>
      </c>
      <c r="E84" s="227" t="s">
        <v>304</v>
      </c>
      <c r="F84" s="227" t="s">
        <v>304</v>
      </c>
      <c r="G84" s="227" t="s">
        <v>304</v>
      </c>
      <c r="H84" s="227" t="s">
        <v>304</v>
      </c>
      <c r="I84" s="227" t="s">
        <v>304</v>
      </c>
      <c r="J84" s="227" t="s">
        <v>304</v>
      </c>
      <c r="K84" s="227" t="s">
        <v>304</v>
      </c>
      <c r="L84" s="227" t="s">
        <v>304</v>
      </c>
      <c r="M84" s="227" t="s">
        <v>304</v>
      </c>
      <c r="N84" s="227" t="s">
        <v>304</v>
      </c>
      <c r="O84" s="227" t="s">
        <v>304</v>
      </c>
      <c r="P84" s="227" t="s">
        <v>304</v>
      </c>
      <c r="Q84" s="227" t="s">
        <v>304</v>
      </c>
      <c r="R84" s="227" t="s">
        <v>304</v>
      </c>
      <c r="S84" s="227" t="s">
        <v>304</v>
      </c>
      <c r="T84" s="227" t="s">
        <v>304</v>
      </c>
      <c r="U84" s="227" t="s">
        <v>304</v>
      </c>
      <c r="V84" s="227" t="s">
        <v>304</v>
      </c>
      <c r="W84" s="227" t="s">
        <v>304</v>
      </c>
      <c r="X84" s="227" t="s">
        <v>304</v>
      </c>
      <c r="Y84" s="227" t="s">
        <v>304</v>
      </c>
      <c r="Z84" s="227" t="s">
        <v>304</v>
      </c>
      <c r="AA84" s="227" t="s">
        <v>304</v>
      </c>
      <c r="AB84" s="227" t="s">
        <v>304</v>
      </c>
      <c r="AC84" s="227" t="s">
        <v>304</v>
      </c>
      <c r="AD84" s="227" t="s">
        <v>304</v>
      </c>
      <c r="AE84" s="227" t="s">
        <v>304</v>
      </c>
      <c r="AF84" s="227" t="s">
        <v>304</v>
      </c>
      <c r="AG84" s="227" t="s">
        <v>304</v>
      </c>
      <c r="AH84" s="227" t="s">
        <v>304</v>
      </c>
      <c r="AI84" s="227" t="s">
        <v>304</v>
      </c>
      <c r="AJ84" s="227" t="s">
        <v>304</v>
      </c>
      <c r="AK84" s="227" t="s">
        <v>304</v>
      </c>
      <c r="AL84" s="227" t="s">
        <v>304</v>
      </c>
      <c r="AM84" s="227" t="s">
        <v>304</v>
      </c>
      <c r="AN84" s="227" t="s">
        <v>304</v>
      </c>
      <c r="AO84" s="227" t="s">
        <v>304</v>
      </c>
      <c r="AP84" s="227" t="s">
        <v>304</v>
      </c>
      <c r="AQ84" s="227" t="s">
        <v>304</v>
      </c>
      <c r="AR84" s="227" t="s">
        <v>304</v>
      </c>
      <c r="AS84" s="227" t="s">
        <v>304</v>
      </c>
      <c r="AT84" s="227" t="s">
        <v>304</v>
      </c>
      <c r="AU84" s="227" t="s">
        <v>304</v>
      </c>
      <c r="AV84" s="227" t="s">
        <v>304</v>
      </c>
      <c r="AW84" s="227" t="s">
        <v>304</v>
      </c>
      <c r="AX84" s="227" t="s">
        <v>304</v>
      </c>
      <c r="AY84" s="227" t="s">
        <v>304</v>
      </c>
      <c r="AZ84" s="227" t="s">
        <v>304</v>
      </c>
      <c r="BA84" s="227" t="s">
        <v>304</v>
      </c>
      <c r="BB84" s="227" t="s">
        <v>304</v>
      </c>
      <c r="BC84" s="227" t="s">
        <v>304</v>
      </c>
      <c r="BD84" s="227" t="s">
        <v>304</v>
      </c>
      <c r="BE84" s="227" t="s">
        <v>304</v>
      </c>
      <c r="BF84" s="227" t="s">
        <v>304</v>
      </c>
      <c r="BG84" s="227" t="s">
        <v>304</v>
      </c>
      <c r="BH84" s="227" t="s">
        <v>304</v>
      </c>
      <c r="BI84" s="227" t="s">
        <v>304</v>
      </c>
      <c r="BJ84" s="227" t="s">
        <v>304</v>
      </c>
      <c r="BK84" s="227" t="s">
        <v>304</v>
      </c>
      <c r="BL84" s="227" t="s">
        <v>304</v>
      </c>
      <c r="BM84" s="227" t="s">
        <v>304</v>
      </c>
      <c r="BN84" s="227" t="s">
        <v>304</v>
      </c>
      <c r="BO84" s="227" t="s">
        <v>304</v>
      </c>
      <c r="BP84" s="227" t="s">
        <v>304</v>
      </c>
      <c r="BQ84" s="227" t="s">
        <v>304</v>
      </c>
      <c r="BR84" s="227" t="s">
        <v>304</v>
      </c>
      <c r="BS84" s="227" t="s">
        <v>304</v>
      </c>
      <c r="BT84" s="227" t="s">
        <v>304</v>
      </c>
      <c r="BU84" s="227" t="s">
        <v>304</v>
      </c>
      <c r="BV84" s="227" t="s">
        <v>304</v>
      </c>
      <c r="BW84" s="227" t="s">
        <v>304</v>
      </c>
      <c r="BX84" s="227" t="s">
        <v>304</v>
      </c>
      <c r="BY84" s="227" t="s">
        <v>304</v>
      </c>
      <c r="BZ84" s="227" t="s">
        <v>304</v>
      </c>
      <c r="CA84" s="227" t="s">
        <v>304</v>
      </c>
      <c r="CB84" s="227" t="s">
        <v>304</v>
      </c>
      <c r="CC84" s="227" t="s">
        <v>304</v>
      </c>
      <c r="CD84" s="227" t="s">
        <v>304</v>
      </c>
      <c r="CE84" s="227" t="s">
        <v>304</v>
      </c>
      <c r="CF84" s="227" t="s">
        <v>304</v>
      </c>
      <c r="CG84" s="227" t="s">
        <v>304</v>
      </c>
      <c r="CH84" s="227" t="s">
        <v>304</v>
      </c>
      <c r="CI84" s="227" t="s">
        <v>304</v>
      </c>
      <c r="CJ84" s="227" t="s">
        <v>304</v>
      </c>
      <c r="CK84" s="227" t="s">
        <v>304</v>
      </c>
    </row>
    <row r="85" spans="2:89" ht="15">
      <c r="B85" s="41" t="s">
        <v>1114</v>
      </c>
      <c r="C85" s="94" t="s">
        <v>1115</v>
      </c>
      <c r="D85" s="94" t="s">
        <v>127</v>
      </c>
      <c r="E85" s="227" t="s">
        <v>304</v>
      </c>
      <c r="F85" s="227" t="s">
        <v>304</v>
      </c>
      <c r="G85" s="227" t="s">
        <v>304</v>
      </c>
      <c r="H85" s="227" t="s">
        <v>304</v>
      </c>
      <c r="I85" s="227" t="s">
        <v>304</v>
      </c>
      <c r="J85" s="227" t="s">
        <v>304</v>
      </c>
      <c r="K85" s="227" t="s">
        <v>304</v>
      </c>
      <c r="L85" s="227" t="s">
        <v>304</v>
      </c>
      <c r="M85" s="227" t="s">
        <v>304</v>
      </c>
      <c r="N85" s="227" t="s">
        <v>304</v>
      </c>
      <c r="O85" s="227" t="s">
        <v>304</v>
      </c>
      <c r="P85" s="227" t="s">
        <v>304</v>
      </c>
      <c r="Q85" s="227" t="s">
        <v>304</v>
      </c>
      <c r="R85" s="227" t="s">
        <v>304</v>
      </c>
      <c r="S85" s="227" t="s">
        <v>304</v>
      </c>
      <c r="T85" s="227" t="s">
        <v>304</v>
      </c>
      <c r="U85" s="227" t="s">
        <v>304</v>
      </c>
      <c r="V85" s="227" t="s">
        <v>304</v>
      </c>
      <c r="W85" s="227" t="s">
        <v>304</v>
      </c>
      <c r="X85" s="227" t="s">
        <v>304</v>
      </c>
      <c r="Y85" s="227" t="s">
        <v>304</v>
      </c>
      <c r="Z85" s="227" t="s">
        <v>304</v>
      </c>
      <c r="AA85" s="227" t="s">
        <v>304</v>
      </c>
      <c r="AB85" s="227" t="s">
        <v>304</v>
      </c>
      <c r="AC85" s="227" t="s">
        <v>304</v>
      </c>
      <c r="AD85" s="227" t="s">
        <v>304</v>
      </c>
      <c r="AE85" s="227" t="s">
        <v>304</v>
      </c>
      <c r="AF85" s="227" t="s">
        <v>304</v>
      </c>
      <c r="AG85" s="227" t="s">
        <v>304</v>
      </c>
      <c r="AH85" s="227" t="s">
        <v>304</v>
      </c>
      <c r="AI85" s="227" t="s">
        <v>304</v>
      </c>
      <c r="AJ85" s="227" t="s">
        <v>304</v>
      </c>
      <c r="AK85" s="227" t="s">
        <v>304</v>
      </c>
      <c r="AL85" s="227" t="s">
        <v>304</v>
      </c>
      <c r="AM85" s="227" t="s">
        <v>304</v>
      </c>
      <c r="AN85" s="227" t="s">
        <v>304</v>
      </c>
      <c r="AO85" s="227" t="s">
        <v>304</v>
      </c>
      <c r="AP85" s="227" t="s">
        <v>304</v>
      </c>
      <c r="AQ85" s="227" t="s">
        <v>304</v>
      </c>
      <c r="AR85" s="227" t="s">
        <v>304</v>
      </c>
      <c r="AS85" s="227" t="s">
        <v>304</v>
      </c>
      <c r="AT85" s="227" t="s">
        <v>304</v>
      </c>
      <c r="AU85" s="227" t="s">
        <v>304</v>
      </c>
      <c r="AV85" s="227" t="s">
        <v>304</v>
      </c>
      <c r="AW85" s="227" t="s">
        <v>304</v>
      </c>
      <c r="AX85" s="227" t="s">
        <v>304</v>
      </c>
      <c r="AY85" s="227" t="s">
        <v>304</v>
      </c>
      <c r="AZ85" s="227" t="s">
        <v>304</v>
      </c>
      <c r="BA85" s="227" t="s">
        <v>304</v>
      </c>
      <c r="BB85" s="227" t="s">
        <v>304</v>
      </c>
      <c r="BC85" s="227" t="s">
        <v>304</v>
      </c>
      <c r="BD85" s="227" t="s">
        <v>304</v>
      </c>
      <c r="BE85" s="227" t="s">
        <v>304</v>
      </c>
      <c r="BF85" s="227" t="s">
        <v>304</v>
      </c>
      <c r="BG85" s="227" t="s">
        <v>304</v>
      </c>
      <c r="BH85" s="227" t="s">
        <v>304</v>
      </c>
      <c r="BI85" s="227" t="s">
        <v>304</v>
      </c>
      <c r="BJ85" s="227" t="s">
        <v>304</v>
      </c>
      <c r="BK85" s="227" t="s">
        <v>304</v>
      </c>
      <c r="BL85" s="227" t="s">
        <v>304</v>
      </c>
      <c r="BM85" s="227" t="s">
        <v>304</v>
      </c>
      <c r="BN85" s="227" t="s">
        <v>304</v>
      </c>
      <c r="BO85" s="227" t="s">
        <v>304</v>
      </c>
      <c r="BP85" s="227" t="s">
        <v>304</v>
      </c>
      <c r="BQ85" s="227" t="s">
        <v>304</v>
      </c>
      <c r="BR85" s="227" t="s">
        <v>304</v>
      </c>
      <c r="BS85" s="227" t="s">
        <v>304</v>
      </c>
      <c r="BT85" s="227" t="s">
        <v>304</v>
      </c>
      <c r="BU85" s="227" t="s">
        <v>304</v>
      </c>
      <c r="BV85" s="227" t="s">
        <v>304</v>
      </c>
      <c r="BW85" s="227" t="s">
        <v>304</v>
      </c>
      <c r="BX85" s="227" t="s">
        <v>304</v>
      </c>
      <c r="BY85" s="227" t="s">
        <v>304</v>
      </c>
      <c r="BZ85" s="227" t="s">
        <v>304</v>
      </c>
      <c r="CA85" s="227" t="s">
        <v>304</v>
      </c>
      <c r="CB85" s="227" t="s">
        <v>304</v>
      </c>
      <c r="CC85" s="227" t="s">
        <v>304</v>
      </c>
      <c r="CD85" s="227" t="s">
        <v>304</v>
      </c>
      <c r="CE85" s="227" t="s">
        <v>304</v>
      </c>
      <c r="CF85" s="227" t="s">
        <v>304</v>
      </c>
      <c r="CG85" s="227" t="s">
        <v>304</v>
      </c>
      <c r="CH85" s="227" t="s">
        <v>304</v>
      </c>
      <c r="CI85" s="227" t="s">
        <v>304</v>
      </c>
      <c r="CJ85" s="227" t="s">
        <v>304</v>
      </c>
      <c r="CK85" s="227" t="s">
        <v>304</v>
      </c>
    </row>
    <row r="86" spans="2:89" ht="15">
      <c r="B86" s="41" t="s">
        <v>1116</v>
      </c>
      <c r="C86" s="95" t="s">
        <v>1117</v>
      </c>
      <c r="D86" s="95" t="s">
        <v>127</v>
      </c>
      <c r="E86" s="227" t="s">
        <v>304</v>
      </c>
      <c r="F86" s="227" t="s">
        <v>304</v>
      </c>
      <c r="G86" s="227" t="s">
        <v>304</v>
      </c>
      <c r="H86" s="227" t="s">
        <v>304</v>
      </c>
      <c r="I86" s="227" t="s">
        <v>304</v>
      </c>
      <c r="J86" s="227" t="s">
        <v>304</v>
      </c>
      <c r="K86" s="227" t="s">
        <v>304</v>
      </c>
      <c r="L86" s="227" t="s">
        <v>304</v>
      </c>
      <c r="M86" s="227" t="s">
        <v>304</v>
      </c>
      <c r="N86" s="227" t="s">
        <v>304</v>
      </c>
      <c r="O86" s="227" t="s">
        <v>304</v>
      </c>
      <c r="P86" s="227" t="s">
        <v>304</v>
      </c>
      <c r="Q86" s="227" t="s">
        <v>304</v>
      </c>
      <c r="R86" s="227" t="s">
        <v>304</v>
      </c>
      <c r="S86" s="227" t="s">
        <v>304</v>
      </c>
      <c r="T86" s="227" t="s">
        <v>304</v>
      </c>
      <c r="U86" s="227" t="s">
        <v>304</v>
      </c>
      <c r="V86" s="227" t="s">
        <v>304</v>
      </c>
      <c r="W86" s="227" t="s">
        <v>304</v>
      </c>
      <c r="X86" s="227" t="s">
        <v>304</v>
      </c>
      <c r="Y86" s="227" t="s">
        <v>304</v>
      </c>
      <c r="Z86" s="227" t="s">
        <v>304</v>
      </c>
      <c r="AA86" s="227" t="s">
        <v>304</v>
      </c>
      <c r="AB86" s="227" t="s">
        <v>304</v>
      </c>
      <c r="AC86" s="227" t="s">
        <v>304</v>
      </c>
      <c r="AD86" s="227" t="s">
        <v>304</v>
      </c>
      <c r="AE86" s="227" t="s">
        <v>304</v>
      </c>
      <c r="AF86" s="227" t="s">
        <v>304</v>
      </c>
      <c r="AG86" s="227" t="s">
        <v>304</v>
      </c>
      <c r="AH86" s="227" t="s">
        <v>304</v>
      </c>
      <c r="AI86" s="227" t="s">
        <v>304</v>
      </c>
      <c r="AJ86" s="227" t="s">
        <v>304</v>
      </c>
      <c r="AK86" s="227" t="s">
        <v>304</v>
      </c>
      <c r="AL86" s="227" t="s">
        <v>304</v>
      </c>
      <c r="AM86" s="227" t="s">
        <v>304</v>
      </c>
      <c r="AN86" s="227" t="s">
        <v>304</v>
      </c>
      <c r="AO86" s="227" t="s">
        <v>304</v>
      </c>
      <c r="AP86" s="227" t="s">
        <v>304</v>
      </c>
      <c r="AQ86" s="227" t="s">
        <v>304</v>
      </c>
      <c r="AR86" s="227" t="s">
        <v>304</v>
      </c>
      <c r="AS86" s="227" t="s">
        <v>304</v>
      </c>
      <c r="AT86" s="227" t="s">
        <v>304</v>
      </c>
      <c r="AU86" s="227" t="s">
        <v>304</v>
      </c>
      <c r="AV86" s="227" t="s">
        <v>304</v>
      </c>
      <c r="AW86" s="227" t="s">
        <v>304</v>
      </c>
      <c r="AX86" s="227" t="s">
        <v>304</v>
      </c>
      <c r="AY86" s="227" t="s">
        <v>304</v>
      </c>
      <c r="AZ86" s="227" t="s">
        <v>304</v>
      </c>
      <c r="BA86" s="227" t="s">
        <v>304</v>
      </c>
      <c r="BB86" s="227" t="s">
        <v>304</v>
      </c>
      <c r="BC86" s="227" t="s">
        <v>304</v>
      </c>
      <c r="BD86" s="227" t="s">
        <v>304</v>
      </c>
      <c r="BE86" s="227" t="s">
        <v>304</v>
      </c>
      <c r="BF86" s="227" t="s">
        <v>304</v>
      </c>
      <c r="BG86" s="227" t="s">
        <v>304</v>
      </c>
      <c r="BH86" s="227" t="s">
        <v>304</v>
      </c>
      <c r="BI86" s="227" t="s">
        <v>304</v>
      </c>
      <c r="BJ86" s="227" t="s">
        <v>304</v>
      </c>
      <c r="BK86" s="227" t="s">
        <v>304</v>
      </c>
      <c r="BL86" s="227" t="s">
        <v>304</v>
      </c>
      <c r="BM86" s="227" t="s">
        <v>304</v>
      </c>
      <c r="BN86" s="227" t="s">
        <v>304</v>
      </c>
      <c r="BO86" s="227" t="s">
        <v>304</v>
      </c>
      <c r="BP86" s="227" t="s">
        <v>304</v>
      </c>
      <c r="BQ86" s="227" t="s">
        <v>304</v>
      </c>
      <c r="BR86" s="227" t="s">
        <v>304</v>
      </c>
      <c r="BS86" s="227" t="s">
        <v>304</v>
      </c>
      <c r="BT86" s="227" t="s">
        <v>304</v>
      </c>
      <c r="BU86" s="227" t="s">
        <v>304</v>
      </c>
      <c r="BV86" s="227" t="s">
        <v>304</v>
      </c>
      <c r="BW86" s="227" t="s">
        <v>304</v>
      </c>
      <c r="BX86" s="227" t="s">
        <v>304</v>
      </c>
      <c r="BY86" s="227" t="s">
        <v>304</v>
      </c>
      <c r="BZ86" s="227" t="s">
        <v>304</v>
      </c>
      <c r="CA86" s="227" t="s">
        <v>304</v>
      </c>
      <c r="CB86" s="227" t="s">
        <v>304</v>
      </c>
      <c r="CC86" s="227" t="s">
        <v>304</v>
      </c>
      <c r="CD86" s="227" t="s">
        <v>304</v>
      </c>
      <c r="CE86" s="227" t="s">
        <v>304</v>
      </c>
      <c r="CF86" s="227" t="s">
        <v>304</v>
      </c>
      <c r="CG86" s="227" t="s">
        <v>304</v>
      </c>
      <c r="CH86" s="227" t="s">
        <v>304</v>
      </c>
      <c r="CI86" s="227" t="s">
        <v>304</v>
      </c>
      <c r="CJ86" s="227" t="s">
        <v>304</v>
      </c>
      <c r="CK86" s="227" t="s">
        <v>304</v>
      </c>
    </row>
    <row r="87" spans="2:89" ht="15">
      <c r="B87" s="41" t="s">
        <v>1118</v>
      </c>
      <c r="C87" s="95" t="s">
        <v>1119</v>
      </c>
      <c r="D87" s="95" t="s">
        <v>127</v>
      </c>
      <c r="E87" s="227" t="s">
        <v>304</v>
      </c>
      <c r="F87" s="227" t="s">
        <v>304</v>
      </c>
      <c r="G87" s="227" t="s">
        <v>304</v>
      </c>
      <c r="H87" s="227" t="s">
        <v>304</v>
      </c>
      <c r="I87" s="227" t="s">
        <v>304</v>
      </c>
      <c r="J87" s="227" t="s">
        <v>304</v>
      </c>
      <c r="K87" s="227" t="s">
        <v>304</v>
      </c>
      <c r="L87" s="227" t="s">
        <v>304</v>
      </c>
      <c r="M87" s="227" t="s">
        <v>304</v>
      </c>
      <c r="N87" s="227" t="s">
        <v>304</v>
      </c>
      <c r="O87" s="227" t="s">
        <v>304</v>
      </c>
      <c r="P87" s="227" t="s">
        <v>304</v>
      </c>
      <c r="Q87" s="227" t="s">
        <v>304</v>
      </c>
      <c r="R87" s="227" t="s">
        <v>304</v>
      </c>
      <c r="S87" s="227" t="s">
        <v>304</v>
      </c>
      <c r="T87" s="227" t="s">
        <v>304</v>
      </c>
      <c r="U87" s="227" t="s">
        <v>304</v>
      </c>
      <c r="V87" s="227" t="s">
        <v>304</v>
      </c>
      <c r="W87" s="227" t="s">
        <v>304</v>
      </c>
      <c r="X87" s="227" t="s">
        <v>304</v>
      </c>
      <c r="Y87" s="227" t="s">
        <v>304</v>
      </c>
      <c r="Z87" s="227" t="s">
        <v>304</v>
      </c>
      <c r="AA87" s="227" t="s">
        <v>304</v>
      </c>
      <c r="AB87" s="227" t="s">
        <v>304</v>
      </c>
      <c r="AC87" s="227" t="s">
        <v>304</v>
      </c>
      <c r="AD87" s="227" t="s">
        <v>304</v>
      </c>
      <c r="AE87" s="227" t="s">
        <v>304</v>
      </c>
      <c r="AF87" s="227" t="s">
        <v>304</v>
      </c>
      <c r="AG87" s="227" t="s">
        <v>304</v>
      </c>
      <c r="AH87" s="227" t="s">
        <v>304</v>
      </c>
      <c r="AI87" s="227" t="s">
        <v>304</v>
      </c>
      <c r="AJ87" s="227" t="s">
        <v>304</v>
      </c>
      <c r="AK87" s="227" t="s">
        <v>304</v>
      </c>
      <c r="AL87" s="227" t="s">
        <v>304</v>
      </c>
      <c r="AM87" s="227" t="s">
        <v>304</v>
      </c>
      <c r="AN87" s="227" t="s">
        <v>304</v>
      </c>
      <c r="AO87" s="227" t="s">
        <v>304</v>
      </c>
      <c r="AP87" s="227" t="s">
        <v>304</v>
      </c>
      <c r="AQ87" s="227" t="s">
        <v>304</v>
      </c>
      <c r="AR87" s="227" t="s">
        <v>304</v>
      </c>
      <c r="AS87" s="227" t="s">
        <v>304</v>
      </c>
      <c r="AT87" s="227" t="s">
        <v>304</v>
      </c>
      <c r="AU87" s="227" t="s">
        <v>304</v>
      </c>
      <c r="AV87" s="227" t="s">
        <v>304</v>
      </c>
      <c r="AW87" s="227" t="s">
        <v>304</v>
      </c>
      <c r="AX87" s="227" t="s">
        <v>304</v>
      </c>
      <c r="AY87" s="227" t="s">
        <v>304</v>
      </c>
      <c r="AZ87" s="227" t="s">
        <v>304</v>
      </c>
      <c r="BA87" s="227" t="s">
        <v>304</v>
      </c>
      <c r="BB87" s="227" t="s">
        <v>304</v>
      </c>
      <c r="BC87" s="227" t="s">
        <v>304</v>
      </c>
      <c r="BD87" s="227" t="s">
        <v>304</v>
      </c>
      <c r="BE87" s="227" t="s">
        <v>304</v>
      </c>
      <c r="BF87" s="227" t="s">
        <v>304</v>
      </c>
      <c r="BG87" s="227" t="s">
        <v>304</v>
      </c>
      <c r="BH87" s="227" t="s">
        <v>304</v>
      </c>
      <c r="BI87" s="227" t="s">
        <v>304</v>
      </c>
      <c r="BJ87" s="227" t="s">
        <v>304</v>
      </c>
      <c r="BK87" s="227" t="s">
        <v>304</v>
      </c>
      <c r="BL87" s="227" t="s">
        <v>304</v>
      </c>
      <c r="BM87" s="227" t="s">
        <v>304</v>
      </c>
      <c r="BN87" s="227" t="s">
        <v>304</v>
      </c>
      <c r="BO87" s="227" t="s">
        <v>304</v>
      </c>
      <c r="BP87" s="227" t="s">
        <v>304</v>
      </c>
      <c r="BQ87" s="227" t="s">
        <v>304</v>
      </c>
      <c r="BR87" s="227" t="s">
        <v>304</v>
      </c>
      <c r="BS87" s="227" t="s">
        <v>304</v>
      </c>
      <c r="BT87" s="227" t="s">
        <v>304</v>
      </c>
      <c r="BU87" s="227" t="s">
        <v>304</v>
      </c>
      <c r="BV87" s="227" t="s">
        <v>304</v>
      </c>
      <c r="BW87" s="227" t="s">
        <v>304</v>
      </c>
      <c r="BX87" s="227" t="s">
        <v>304</v>
      </c>
      <c r="BY87" s="227" t="s">
        <v>304</v>
      </c>
      <c r="BZ87" s="227" t="s">
        <v>304</v>
      </c>
      <c r="CA87" s="227" t="s">
        <v>304</v>
      </c>
      <c r="CB87" s="227" t="s">
        <v>304</v>
      </c>
      <c r="CC87" s="227" t="s">
        <v>304</v>
      </c>
      <c r="CD87" s="227" t="s">
        <v>304</v>
      </c>
      <c r="CE87" s="227" t="s">
        <v>304</v>
      </c>
      <c r="CF87" s="227" t="s">
        <v>304</v>
      </c>
      <c r="CG87" s="227" t="s">
        <v>304</v>
      </c>
      <c r="CH87" s="227" t="s">
        <v>304</v>
      </c>
      <c r="CI87" s="227" t="s">
        <v>304</v>
      </c>
      <c r="CJ87" s="227" t="s">
        <v>304</v>
      </c>
      <c r="CK87" s="227" t="s">
        <v>304</v>
      </c>
    </row>
    <row r="88" spans="2:89" ht="15">
      <c r="B88" s="41" t="s">
        <v>1120</v>
      </c>
      <c r="C88" s="95" t="s">
        <v>1121</v>
      </c>
      <c r="D88" s="95" t="s">
        <v>127</v>
      </c>
      <c r="E88" s="227" t="s">
        <v>304</v>
      </c>
      <c r="F88" s="227" t="s">
        <v>304</v>
      </c>
      <c r="G88" s="227" t="s">
        <v>304</v>
      </c>
      <c r="H88" s="227" t="s">
        <v>304</v>
      </c>
      <c r="I88" s="227" t="s">
        <v>304</v>
      </c>
      <c r="J88" s="227" t="s">
        <v>304</v>
      </c>
      <c r="K88" s="227" t="s">
        <v>304</v>
      </c>
      <c r="L88" s="227" t="s">
        <v>304</v>
      </c>
      <c r="M88" s="227" t="s">
        <v>304</v>
      </c>
      <c r="N88" s="227" t="s">
        <v>304</v>
      </c>
      <c r="O88" s="227" t="s">
        <v>304</v>
      </c>
      <c r="P88" s="227" t="s">
        <v>304</v>
      </c>
      <c r="Q88" s="227" t="s">
        <v>304</v>
      </c>
      <c r="R88" s="227" t="s">
        <v>304</v>
      </c>
      <c r="S88" s="227" t="s">
        <v>304</v>
      </c>
      <c r="T88" s="227" t="s">
        <v>304</v>
      </c>
      <c r="U88" s="227" t="s">
        <v>304</v>
      </c>
      <c r="V88" s="227" t="s">
        <v>304</v>
      </c>
      <c r="W88" s="227" t="s">
        <v>304</v>
      </c>
      <c r="X88" s="227" t="s">
        <v>304</v>
      </c>
      <c r="Y88" s="227" t="s">
        <v>304</v>
      </c>
      <c r="Z88" s="227" t="s">
        <v>304</v>
      </c>
      <c r="AA88" s="227" t="s">
        <v>304</v>
      </c>
      <c r="AB88" s="227" t="s">
        <v>304</v>
      </c>
      <c r="AC88" s="227" t="s">
        <v>304</v>
      </c>
      <c r="AD88" s="227" t="s">
        <v>304</v>
      </c>
      <c r="AE88" s="227" t="s">
        <v>304</v>
      </c>
      <c r="AF88" s="227" t="s">
        <v>304</v>
      </c>
      <c r="AG88" s="227" t="s">
        <v>304</v>
      </c>
      <c r="AH88" s="227" t="s">
        <v>304</v>
      </c>
      <c r="AI88" s="227" t="s">
        <v>304</v>
      </c>
      <c r="AJ88" s="227" t="s">
        <v>304</v>
      </c>
      <c r="AK88" s="227" t="s">
        <v>304</v>
      </c>
      <c r="AL88" s="227" t="s">
        <v>304</v>
      </c>
      <c r="AM88" s="227" t="s">
        <v>304</v>
      </c>
      <c r="AN88" s="227" t="s">
        <v>304</v>
      </c>
      <c r="AO88" s="227" t="s">
        <v>304</v>
      </c>
      <c r="AP88" s="227" t="s">
        <v>304</v>
      </c>
      <c r="AQ88" s="227" t="s">
        <v>304</v>
      </c>
      <c r="AR88" s="227" t="s">
        <v>304</v>
      </c>
      <c r="AS88" s="227" t="s">
        <v>304</v>
      </c>
      <c r="AT88" s="227" t="s">
        <v>304</v>
      </c>
      <c r="AU88" s="227" t="s">
        <v>304</v>
      </c>
      <c r="AV88" s="227" t="s">
        <v>304</v>
      </c>
      <c r="AW88" s="227" t="s">
        <v>304</v>
      </c>
      <c r="AX88" s="227" t="s">
        <v>304</v>
      </c>
      <c r="AY88" s="227" t="s">
        <v>304</v>
      </c>
      <c r="AZ88" s="227" t="s">
        <v>304</v>
      </c>
      <c r="BA88" s="227" t="s">
        <v>304</v>
      </c>
      <c r="BB88" s="227" t="s">
        <v>304</v>
      </c>
      <c r="BC88" s="227" t="s">
        <v>304</v>
      </c>
      <c r="BD88" s="227" t="s">
        <v>304</v>
      </c>
      <c r="BE88" s="227" t="s">
        <v>304</v>
      </c>
      <c r="BF88" s="227" t="s">
        <v>304</v>
      </c>
      <c r="BG88" s="227" t="s">
        <v>304</v>
      </c>
      <c r="BH88" s="227" t="s">
        <v>304</v>
      </c>
      <c r="BI88" s="227" t="s">
        <v>304</v>
      </c>
      <c r="BJ88" s="227" t="s">
        <v>304</v>
      </c>
      <c r="BK88" s="227" t="s">
        <v>304</v>
      </c>
      <c r="BL88" s="227" t="s">
        <v>304</v>
      </c>
      <c r="BM88" s="227" t="s">
        <v>304</v>
      </c>
      <c r="BN88" s="227" t="s">
        <v>304</v>
      </c>
      <c r="BO88" s="227" t="s">
        <v>304</v>
      </c>
      <c r="BP88" s="227" t="s">
        <v>304</v>
      </c>
      <c r="BQ88" s="227" t="s">
        <v>304</v>
      </c>
      <c r="BR88" s="227" t="s">
        <v>304</v>
      </c>
      <c r="BS88" s="227" t="s">
        <v>304</v>
      </c>
      <c r="BT88" s="227" t="s">
        <v>304</v>
      </c>
      <c r="BU88" s="227" t="s">
        <v>304</v>
      </c>
      <c r="BV88" s="227" t="s">
        <v>304</v>
      </c>
      <c r="BW88" s="227" t="s">
        <v>304</v>
      </c>
      <c r="BX88" s="227" t="s">
        <v>304</v>
      </c>
      <c r="BY88" s="227" t="s">
        <v>304</v>
      </c>
      <c r="BZ88" s="227" t="s">
        <v>304</v>
      </c>
      <c r="CA88" s="227" t="s">
        <v>304</v>
      </c>
      <c r="CB88" s="227" t="s">
        <v>304</v>
      </c>
      <c r="CC88" s="227" t="s">
        <v>304</v>
      </c>
      <c r="CD88" s="227" t="s">
        <v>304</v>
      </c>
      <c r="CE88" s="227" t="s">
        <v>304</v>
      </c>
      <c r="CF88" s="227" t="s">
        <v>304</v>
      </c>
      <c r="CG88" s="227" t="s">
        <v>304</v>
      </c>
      <c r="CH88" s="227" t="s">
        <v>304</v>
      </c>
      <c r="CI88" s="227" t="s">
        <v>304</v>
      </c>
      <c r="CJ88" s="227" t="s">
        <v>304</v>
      </c>
      <c r="CK88" s="227" t="s">
        <v>304</v>
      </c>
    </row>
    <row r="89" spans="2:89" ht="15">
      <c r="B89" s="23" t="s">
        <v>1122</v>
      </c>
      <c r="C89" s="100" t="s">
        <v>1123</v>
      </c>
      <c r="D89" s="100" t="s">
        <v>127</v>
      </c>
      <c r="E89" s="227" t="s">
        <v>304</v>
      </c>
      <c r="F89" s="227" t="s">
        <v>304</v>
      </c>
      <c r="G89" s="227" t="s">
        <v>304</v>
      </c>
      <c r="H89" s="227" t="s">
        <v>304</v>
      </c>
      <c r="I89" s="227" t="s">
        <v>304</v>
      </c>
      <c r="J89" s="227" t="s">
        <v>304</v>
      </c>
      <c r="K89" s="227" t="s">
        <v>304</v>
      </c>
      <c r="L89" s="227" t="s">
        <v>304</v>
      </c>
      <c r="M89" s="227" t="s">
        <v>304</v>
      </c>
      <c r="N89" s="227" t="s">
        <v>304</v>
      </c>
      <c r="O89" s="227" t="s">
        <v>304</v>
      </c>
      <c r="P89" s="227" t="s">
        <v>304</v>
      </c>
      <c r="Q89" s="227" t="s">
        <v>304</v>
      </c>
      <c r="R89" s="227" t="s">
        <v>304</v>
      </c>
      <c r="S89" s="227" t="s">
        <v>304</v>
      </c>
      <c r="T89" s="227" t="s">
        <v>304</v>
      </c>
      <c r="U89" s="227" t="s">
        <v>304</v>
      </c>
      <c r="V89" s="227" t="s">
        <v>304</v>
      </c>
      <c r="W89" s="227" t="s">
        <v>304</v>
      </c>
      <c r="X89" s="227" t="s">
        <v>304</v>
      </c>
      <c r="Y89" s="227" t="s">
        <v>304</v>
      </c>
      <c r="Z89" s="227" t="s">
        <v>304</v>
      </c>
      <c r="AA89" s="227" t="s">
        <v>304</v>
      </c>
      <c r="AB89" s="227" t="s">
        <v>304</v>
      </c>
      <c r="AC89" s="227" t="s">
        <v>304</v>
      </c>
      <c r="AD89" s="227" t="s">
        <v>304</v>
      </c>
      <c r="AE89" s="227" t="s">
        <v>304</v>
      </c>
      <c r="AF89" s="227" t="s">
        <v>304</v>
      </c>
      <c r="AG89" s="227" t="s">
        <v>304</v>
      </c>
      <c r="AH89" s="227" t="s">
        <v>304</v>
      </c>
      <c r="AI89" s="227" t="s">
        <v>304</v>
      </c>
      <c r="AJ89" s="227" t="s">
        <v>304</v>
      </c>
      <c r="AK89" s="227" t="s">
        <v>304</v>
      </c>
      <c r="AL89" s="227" t="s">
        <v>304</v>
      </c>
      <c r="AM89" s="227" t="s">
        <v>304</v>
      </c>
      <c r="AN89" s="227" t="s">
        <v>304</v>
      </c>
      <c r="AO89" s="227" t="s">
        <v>304</v>
      </c>
      <c r="AP89" s="227" t="s">
        <v>304</v>
      </c>
      <c r="AQ89" s="227" t="s">
        <v>304</v>
      </c>
      <c r="AR89" s="227" t="s">
        <v>304</v>
      </c>
      <c r="AS89" s="227" t="s">
        <v>304</v>
      </c>
      <c r="AT89" s="227" t="s">
        <v>304</v>
      </c>
      <c r="AU89" s="227" t="s">
        <v>304</v>
      </c>
      <c r="AV89" s="227" t="s">
        <v>304</v>
      </c>
      <c r="AW89" s="227" t="s">
        <v>304</v>
      </c>
      <c r="AX89" s="227" t="s">
        <v>304</v>
      </c>
      <c r="AY89" s="227" t="s">
        <v>304</v>
      </c>
      <c r="AZ89" s="227" t="s">
        <v>304</v>
      </c>
      <c r="BA89" s="227" t="s">
        <v>304</v>
      </c>
      <c r="BB89" s="227" t="s">
        <v>304</v>
      </c>
      <c r="BC89" s="227" t="s">
        <v>304</v>
      </c>
      <c r="BD89" s="227" t="s">
        <v>304</v>
      </c>
      <c r="BE89" s="227" t="s">
        <v>304</v>
      </c>
      <c r="BF89" s="227" t="s">
        <v>304</v>
      </c>
      <c r="BG89" s="227" t="s">
        <v>304</v>
      </c>
      <c r="BH89" s="227" t="s">
        <v>304</v>
      </c>
      <c r="BI89" s="227" t="s">
        <v>304</v>
      </c>
      <c r="BJ89" s="227" t="s">
        <v>304</v>
      </c>
      <c r="BK89" s="227" t="s">
        <v>304</v>
      </c>
      <c r="BL89" s="227" t="s">
        <v>304</v>
      </c>
      <c r="BM89" s="227" t="s">
        <v>304</v>
      </c>
      <c r="BN89" s="227" t="s">
        <v>304</v>
      </c>
      <c r="BO89" s="227" t="s">
        <v>304</v>
      </c>
      <c r="BP89" s="227" t="s">
        <v>304</v>
      </c>
      <c r="BQ89" s="227" t="s">
        <v>304</v>
      </c>
      <c r="BR89" s="227" t="s">
        <v>304</v>
      </c>
      <c r="BS89" s="227" t="s">
        <v>304</v>
      </c>
      <c r="BT89" s="227" t="s">
        <v>304</v>
      </c>
      <c r="BU89" s="227" t="s">
        <v>304</v>
      </c>
      <c r="BV89" s="227" t="s">
        <v>304</v>
      </c>
      <c r="BW89" s="227" t="s">
        <v>304</v>
      </c>
      <c r="BX89" s="227" t="s">
        <v>304</v>
      </c>
      <c r="BY89" s="227" t="s">
        <v>304</v>
      </c>
      <c r="BZ89" s="227" t="s">
        <v>304</v>
      </c>
      <c r="CA89" s="227" t="s">
        <v>304</v>
      </c>
      <c r="CB89" s="227" t="s">
        <v>304</v>
      </c>
      <c r="CC89" s="227" t="s">
        <v>304</v>
      </c>
      <c r="CD89" s="227" t="s">
        <v>304</v>
      </c>
      <c r="CE89" s="227" t="s">
        <v>304</v>
      </c>
      <c r="CF89" s="227" t="s">
        <v>304</v>
      </c>
      <c r="CG89" s="227" t="s">
        <v>304</v>
      </c>
      <c r="CH89" s="227" t="s">
        <v>304</v>
      </c>
      <c r="CI89" s="227" t="s">
        <v>304</v>
      </c>
      <c r="CJ89" s="227" t="s">
        <v>304</v>
      </c>
      <c r="CK89" s="227" t="s">
        <v>304</v>
      </c>
    </row>
    <row r="91" spans="2:89">
      <c r="C91" s="125"/>
    </row>
    <row r="92" spans="2:89">
      <c r="C92" s="125"/>
    </row>
    <row r="93" spans="2:89">
      <c r="C93" s="125"/>
    </row>
    <row r="94" spans="2:89">
      <c r="C94" s="125"/>
    </row>
    <row r="95" spans="2:89">
      <c r="C95" s="125"/>
    </row>
    <row r="96" spans="2:89">
      <c r="C96" s="125"/>
    </row>
    <row r="97" spans="3:3">
      <c r="C97" s="125"/>
    </row>
    <row r="98" spans="3:3">
      <c r="C98" s="125"/>
    </row>
    <row r="99" spans="3:3">
      <c r="C99" s="125"/>
    </row>
    <row r="100" spans="3:3">
      <c r="C100" s="125"/>
    </row>
    <row r="101" spans="3:3">
      <c r="C101" s="125"/>
    </row>
    <row r="102" spans="3:3">
      <c r="C102" s="125"/>
    </row>
    <row r="103" spans="3:3">
      <c r="C103" s="125"/>
    </row>
    <row r="104" spans="3:3">
      <c r="C104" s="125"/>
    </row>
    <row r="105" spans="3:3">
      <c r="C105" s="125"/>
    </row>
    <row r="106" spans="3:3">
      <c r="C106" s="125">
        <v>0</v>
      </c>
    </row>
  </sheetData>
  <mergeCells count="10">
    <mergeCell ref="E4:CI5"/>
    <mergeCell ref="E3:CI3"/>
    <mergeCell ref="E2:CI2"/>
    <mergeCell ref="BS6:CD6"/>
    <mergeCell ref="F6:Q6"/>
    <mergeCell ref="S6:AD6"/>
    <mergeCell ref="AF6:AQ6"/>
    <mergeCell ref="AS6:BD6"/>
    <mergeCell ref="BF6:BQ6"/>
    <mergeCell ref="CF6:CK6"/>
  </mergeCells>
  <hyperlinks>
    <hyperlink ref="B1" location="Indice!A1" display="Regresar" xr:uid="{00000000-0004-0000-03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B1:CO53"/>
  <sheetViews>
    <sheetView showGridLines="0" topLeftCell="CA1" workbookViewId="0">
      <selection activeCell="CF6" sqref="CF6:CO7"/>
    </sheetView>
  </sheetViews>
  <sheetFormatPr defaultColWidth="11.42578125" defaultRowHeight="14.45" outlineLevelCol="1"/>
  <cols>
    <col min="1" max="1" width="2.42578125" customWidth="1"/>
    <col min="2" max="2" width="11.42578125" style="206"/>
    <col min="3" max="3" width="40.85546875" style="206" customWidth="1"/>
    <col min="4" max="4" width="3.140625" customWidth="1"/>
    <col min="5" max="5" width="12.85546875" style="224" bestFit="1" customWidth="1"/>
    <col min="6" max="16" width="12.85546875" style="224" customWidth="1" outlineLevel="1"/>
    <col min="17" max="17" width="12.5703125" style="224" customWidth="1" outlineLevel="1"/>
    <col min="18" max="18" width="12.85546875" style="224" bestFit="1" customWidth="1"/>
    <col min="19" max="19" width="12.85546875" style="224" customWidth="1" outlineLevel="1"/>
    <col min="20" max="20" width="11.42578125" style="224" customWidth="1" outlineLevel="1"/>
    <col min="21" max="30" width="11.42578125" customWidth="1" outlineLevel="1"/>
    <col min="31" max="31" width="12.85546875" bestFit="1" customWidth="1"/>
    <col min="32" max="42" width="11.42578125" customWidth="1" outlineLevel="1"/>
    <col min="43" max="43" width="12" customWidth="1" outlineLevel="1"/>
    <col min="44" max="44" width="12.85546875" bestFit="1" customWidth="1"/>
    <col min="45" max="55" width="11.42578125" customWidth="1" outlineLevel="1"/>
    <col min="56" max="56" width="13" customWidth="1" outlineLevel="1"/>
    <col min="57" max="57" width="12.5703125" bestFit="1" customWidth="1"/>
    <col min="58" max="59" width="12.28515625" customWidth="1" outlineLevel="1"/>
    <col min="60" max="69" width="11.42578125" customWidth="1" outlineLevel="1"/>
    <col min="70" max="70" width="12.5703125" bestFit="1" customWidth="1"/>
    <col min="71" max="72" width="12.28515625" customWidth="1" outlineLevel="1"/>
    <col min="73" max="82" width="11.42578125" outlineLevel="1"/>
  </cols>
  <sheetData>
    <row r="1" spans="2:93" ht="15">
      <c r="B1" s="230" t="s">
        <v>118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2:93" ht="15.75">
      <c r="B2" s="51" t="s">
        <v>119</v>
      </c>
      <c r="C2" s="52"/>
      <c r="D2" s="27"/>
      <c r="E2" s="247" t="s">
        <v>8</v>
      </c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F2" s="248"/>
      <c r="BG2" s="248"/>
      <c r="BH2" s="248"/>
      <c r="BI2" s="248"/>
      <c r="BJ2" s="248"/>
      <c r="BK2" s="248"/>
      <c r="BL2" s="248"/>
      <c r="BM2" s="248"/>
      <c r="BN2" s="248"/>
      <c r="BO2" s="248"/>
      <c r="BP2" s="248"/>
      <c r="BQ2" s="248"/>
      <c r="BR2" s="248"/>
      <c r="BS2" s="248"/>
      <c r="BT2" s="248"/>
      <c r="BU2" s="248"/>
      <c r="BV2" s="248"/>
      <c r="BW2" s="248"/>
      <c r="BX2" s="248"/>
      <c r="BY2" s="248"/>
      <c r="BZ2" s="248"/>
      <c r="CA2" s="248"/>
      <c r="CB2" s="248"/>
      <c r="CC2" s="248"/>
      <c r="CD2" s="248"/>
      <c r="CE2" s="248"/>
      <c r="CF2" s="248"/>
      <c r="CG2" s="248"/>
      <c r="CH2" s="248"/>
      <c r="CI2" s="248"/>
      <c r="CJ2" s="233"/>
      <c r="CK2" s="233"/>
      <c r="CL2" s="233"/>
      <c r="CM2" s="233"/>
      <c r="CN2" s="233"/>
      <c r="CO2" s="233"/>
    </row>
    <row r="3" spans="2:93" ht="15.75">
      <c r="B3" s="51" t="s">
        <v>1124</v>
      </c>
      <c r="C3" s="53"/>
      <c r="D3" s="22"/>
      <c r="E3" s="247" t="s">
        <v>121</v>
      </c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48"/>
      <c r="BG3" s="248"/>
      <c r="BH3" s="248"/>
      <c r="BI3" s="248"/>
      <c r="BJ3" s="248"/>
      <c r="BK3" s="248"/>
      <c r="BL3" s="248"/>
      <c r="BM3" s="248"/>
      <c r="BN3" s="248"/>
      <c r="BO3" s="248"/>
      <c r="BP3" s="248"/>
      <c r="BQ3" s="248"/>
      <c r="BR3" s="248"/>
      <c r="BS3" s="248"/>
      <c r="BT3" s="248"/>
      <c r="BU3" s="248"/>
      <c r="BV3" s="248"/>
      <c r="BW3" s="248"/>
      <c r="BX3" s="248"/>
      <c r="BY3" s="248"/>
      <c r="BZ3" s="248"/>
      <c r="CA3" s="248"/>
      <c r="CB3" s="248"/>
      <c r="CC3" s="248"/>
      <c r="CD3" s="248"/>
      <c r="CE3" s="248"/>
      <c r="CF3" s="248"/>
      <c r="CG3" s="248"/>
      <c r="CH3" s="248"/>
      <c r="CI3" s="248"/>
      <c r="CJ3" s="233"/>
      <c r="CK3" s="233"/>
      <c r="CL3" s="233"/>
      <c r="CM3" s="233"/>
      <c r="CN3" s="233"/>
      <c r="CO3" s="233"/>
    </row>
    <row r="4" spans="2:93" ht="15" customHeight="1">
      <c r="B4" s="19"/>
      <c r="C4" s="20"/>
      <c r="D4" s="21"/>
      <c r="E4" s="243" t="s">
        <v>122</v>
      </c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4"/>
      <c r="AY4" s="244"/>
      <c r="AZ4" s="244"/>
      <c r="BA4" s="244"/>
      <c r="BB4" s="244"/>
      <c r="BC4" s="244"/>
      <c r="BD4" s="244"/>
      <c r="BE4" s="244"/>
      <c r="BF4" s="244"/>
      <c r="BG4" s="244"/>
      <c r="BH4" s="244"/>
      <c r="BI4" s="244"/>
      <c r="BJ4" s="244"/>
      <c r="BK4" s="244"/>
      <c r="BL4" s="244"/>
      <c r="BM4" s="244"/>
      <c r="BN4" s="244"/>
      <c r="BO4" s="244"/>
      <c r="BP4" s="244"/>
      <c r="BQ4" s="244"/>
      <c r="BR4" s="244"/>
      <c r="BS4" s="244"/>
      <c r="BT4" s="244"/>
      <c r="BU4" s="244"/>
      <c r="BV4" s="244"/>
      <c r="BW4" s="244"/>
      <c r="BX4" s="244"/>
      <c r="BY4" s="244"/>
      <c r="BZ4" s="244"/>
      <c r="CA4" s="244"/>
      <c r="CB4" s="244"/>
      <c r="CC4" s="244"/>
      <c r="CD4" s="244"/>
      <c r="CE4" s="244"/>
      <c r="CF4" s="244"/>
      <c r="CG4" s="244"/>
      <c r="CH4" s="244"/>
      <c r="CI4" s="244"/>
      <c r="CJ4" s="234"/>
      <c r="CK4" s="234"/>
      <c r="CL4" s="234"/>
      <c r="CM4" s="234"/>
      <c r="CN4" s="234"/>
      <c r="CO4" s="234"/>
    </row>
    <row r="5" spans="2:93" ht="15" customHeight="1">
      <c r="B5" s="270" t="s">
        <v>1125</v>
      </c>
      <c r="C5" s="271"/>
      <c r="D5" s="22"/>
      <c r="E5" s="245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46"/>
      <c r="BR5" s="246"/>
      <c r="BS5" s="246"/>
      <c r="BT5" s="246"/>
      <c r="BU5" s="246"/>
      <c r="BV5" s="246"/>
      <c r="BW5" s="246"/>
      <c r="BX5" s="246"/>
      <c r="BY5" s="246"/>
      <c r="BZ5" s="246"/>
      <c r="CA5" s="246"/>
      <c r="CB5" s="246"/>
      <c r="CC5" s="246"/>
      <c r="CD5" s="246"/>
      <c r="CE5" s="279"/>
      <c r="CF5" s="246"/>
      <c r="CG5" s="246"/>
      <c r="CH5" s="246"/>
      <c r="CI5" s="246"/>
      <c r="CJ5" s="232"/>
      <c r="CK5" s="232"/>
      <c r="CL5" s="232"/>
      <c r="CM5" s="232"/>
      <c r="CN5" s="232"/>
      <c r="CO5" s="232"/>
    </row>
    <row r="6" spans="2:93" ht="13.5" customHeight="1">
      <c r="B6" s="270"/>
      <c r="C6" s="271"/>
      <c r="D6" s="22"/>
      <c r="E6" s="231" t="s">
        <v>124</v>
      </c>
      <c r="F6" s="240">
        <v>2019</v>
      </c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2"/>
      <c r="R6" s="231" t="s">
        <v>124</v>
      </c>
      <c r="S6" s="240">
        <v>2020</v>
      </c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2"/>
      <c r="AE6" s="231" t="s">
        <v>124</v>
      </c>
      <c r="AF6" s="240">
        <v>2021</v>
      </c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2"/>
      <c r="AR6" s="231" t="s">
        <v>124</v>
      </c>
      <c r="AS6" s="249">
        <v>2022</v>
      </c>
      <c r="AT6" s="250"/>
      <c r="AU6" s="250"/>
      <c r="AV6" s="250"/>
      <c r="AW6" s="250"/>
      <c r="AX6" s="250"/>
      <c r="AY6" s="250"/>
      <c r="AZ6" s="250"/>
      <c r="BA6" s="250"/>
      <c r="BB6" s="250"/>
      <c r="BC6" s="250"/>
      <c r="BD6" s="251"/>
      <c r="BE6" s="231" t="s">
        <v>124</v>
      </c>
      <c r="BF6" s="249">
        <v>2023</v>
      </c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1"/>
      <c r="BR6" s="231" t="s">
        <v>124</v>
      </c>
      <c r="BS6" s="249">
        <v>2024</v>
      </c>
      <c r="BT6" s="250"/>
      <c r="BU6" s="250"/>
      <c r="BV6" s="250"/>
      <c r="BW6" s="250"/>
      <c r="BX6" s="250"/>
      <c r="BY6" s="250"/>
      <c r="BZ6" s="250"/>
      <c r="CA6" s="250"/>
      <c r="CB6" s="250"/>
      <c r="CC6" s="250"/>
      <c r="CD6" s="250"/>
      <c r="CE6" s="282" t="s">
        <v>124</v>
      </c>
      <c r="CF6" s="241">
        <v>2025</v>
      </c>
      <c r="CG6" s="241"/>
      <c r="CH6" s="241"/>
      <c r="CI6" s="241"/>
      <c r="CJ6" s="241"/>
      <c r="CK6" s="241"/>
      <c r="CL6" s="241"/>
      <c r="CM6" s="241"/>
      <c r="CN6" s="241"/>
      <c r="CO6" s="242"/>
    </row>
    <row r="7" spans="2:93" ht="13.5">
      <c r="B7" s="101"/>
      <c r="C7" s="102"/>
      <c r="D7" s="22"/>
      <c r="E7" s="231">
        <v>2019</v>
      </c>
      <c r="F7" s="195">
        <v>43466</v>
      </c>
      <c r="G7" s="195">
        <v>43497</v>
      </c>
      <c r="H7" s="195">
        <v>43525</v>
      </c>
      <c r="I7" s="195">
        <v>43556</v>
      </c>
      <c r="J7" s="195">
        <v>43586</v>
      </c>
      <c r="K7" s="195">
        <v>43617</v>
      </c>
      <c r="L7" s="195">
        <v>43647</v>
      </c>
      <c r="M7" s="195">
        <v>43678</v>
      </c>
      <c r="N7" s="195">
        <v>43709</v>
      </c>
      <c r="O7" s="195">
        <v>43739</v>
      </c>
      <c r="P7" s="195">
        <v>43770</v>
      </c>
      <c r="Q7" s="195">
        <v>43800</v>
      </c>
      <c r="R7" s="231">
        <v>2020</v>
      </c>
      <c r="S7" s="195">
        <v>43831</v>
      </c>
      <c r="T7" s="195">
        <v>43862</v>
      </c>
      <c r="U7" s="195">
        <v>43891</v>
      </c>
      <c r="V7" s="195">
        <v>43922</v>
      </c>
      <c r="W7" s="195">
        <v>43952</v>
      </c>
      <c r="X7" s="195">
        <v>43983</v>
      </c>
      <c r="Y7" s="195">
        <v>44013</v>
      </c>
      <c r="Z7" s="195">
        <v>44044</v>
      </c>
      <c r="AA7" s="195">
        <v>44075</v>
      </c>
      <c r="AB7" s="195">
        <v>44105</v>
      </c>
      <c r="AC7" s="195">
        <v>44136</v>
      </c>
      <c r="AD7" s="195">
        <v>44166</v>
      </c>
      <c r="AE7" s="231">
        <v>2021</v>
      </c>
      <c r="AF7" s="195">
        <v>44197</v>
      </c>
      <c r="AG7" s="195">
        <v>44228</v>
      </c>
      <c r="AH7" s="195">
        <v>44256</v>
      </c>
      <c r="AI7" s="195">
        <v>44287</v>
      </c>
      <c r="AJ7" s="195">
        <v>44317</v>
      </c>
      <c r="AK7" s="195">
        <v>44348</v>
      </c>
      <c r="AL7" s="195">
        <v>44378</v>
      </c>
      <c r="AM7" s="195">
        <v>44409</v>
      </c>
      <c r="AN7" s="195">
        <v>44440</v>
      </c>
      <c r="AO7" s="195">
        <v>44470</v>
      </c>
      <c r="AP7" s="195">
        <v>44501</v>
      </c>
      <c r="AQ7" s="195">
        <v>44531</v>
      </c>
      <c r="AR7" s="231">
        <v>2022</v>
      </c>
      <c r="AS7" s="195">
        <v>44562</v>
      </c>
      <c r="AT7" s="195">
        <v>44593</v>
      </c>
      <c r="AU7" s="195">
        <v>44621</v>
      </c>
      <c r="AV7" s="195">
        <v>44652</v>
      </c>
      <c r="AW7" s="195">
        <v>44682</v>
      </c>
      <c r="AX7" s="195">
        <v>44713</v>
      </c>
      <c r="AY7" s="195">
        <v>44743</v>
      </c>
      <c r="AZ7" s="195">
        <v>44774</v>
      </c>
      <c r="BA7" s="195">
        <v>44805</v>
      </c>
      <c r="BB7" s="195">
        <v>44835</v>
      </c>
      <c r="BC7" s="195">
        <v>44866</v>
      </c>
      <c r="BD7" s="195">
        <v>44896</v>
      </c>
      <c r="BE7" s="231">
        <v>2023</v>
      </c>
      <c r="BF7" s="195">
        <v>44927</v>
      </c>
      <c r="BG7" s="195">
        <v>44958</v>
      </c>
      <c r="BH7" s="195">
        <v>44986</v>
      </c>
      <c r="BI7" s="195">
        <v>45017</v>
      </c>
      <c r="BJ7" s="195">
        <v>45047</v>
      </c>
      <c r="BK7" s="195">
        <v>45078</v>
      </c>
      <c r="BL7" s="195">
        <v>45108</v>
      </c>
      <c r="BM7" s="195">
        <v>45139</v>
      </c>
      <c r="BN7" s="195">
        <v>45170</v>
      </c>
      <c r="BO7" s="195">
        <v>45200</v>
      </c>
      <c r="BP7" s="195">
        <v>45231</v>
      </c>
      <c r="BQ7" s="195">
        <v>45261</v>
      </c>
      <c r="BR7" s="231">
        <v>2024</v>
      </c>
      <c r="BS7" s="195">
        <v>45292</v>
      </c>
      <c r="BT7" s="195">
        <v>45323</v>
      </c>
      <c r="BU7" s="195">
        <v>45352</v>
      </c>
      <c r="BV7" s="195">
        <v>45383</v>
      </c>
      <c r="BW7" s="195">
        <v>45413</v>
      </c>
      <c r="BX7" s="195">
        <v>45444</v>
      </c>
      <c r="BY7" s="195">
        <v>45474</v>
      </c>
      <c r="BZ7" s="195">
        <v>45505</v>
      </c>
      <c r="CA7" s="195">
        <v>45536</v>
      </c>
      <c r="CB7" s="195">
        <v>45566</v>
      </c>
      <c r="CC7" s="195">
        <v>45597</v>
      </c>
      <c r="CD7" s="195">
        <v>45627</v>
      </c>
      <c r="CE7" s="283">
        <v>2025</v>
      </c>
      <c r="CF7" s="195">
        <v>45658</v>
      </c>
      <c r="CG7" s="195">
        <v>45689</v>
      </c>
      <c r="CH7" s="195">
        <v>45717</v>
      </c>
      <c r="CI7" s="195">
        <v>45748</v>
      </c>
      <c r="CJ7" s="195">
        <v>45778</v>
      </c>
      <c r="CK7" s="195">
        <v>45809</v>
      </c>
      <c r="CL7" s="195">
        <v>45839</v>
      </c>
      <c r="CM7" s="195">
        <v>45870</v>
      </c>
      <c r="CN7" s="195">
        <v>45901</v>
      </c>
      <c r="CO7" s="195">
        <v>45931</v>
      </c>
    </row>
    <row r="8" spans="2:93" ht="15">
      <c r="B8" s="204" t="s">
        <v>236</v>
      </c>
      <c r="C8" s="205" t="s">
        <v>1126</v>
      </c>
      <c r="D8" s="103" t="s">
        <v>127</v>
      </c>
      <c r="E8" s="190">
        <v>1211054.8500000001</v>
      </c>
      <c r="F8" s="190">
        <v>103435.52</v>
      </c>
      <c r="G8" s="190">
        <v>79588.97</v>
      </c>
      <c r="H8" s="190">
        <v>83168.33</v>
      </c>
      <c r="I8" s="190">
        <v>90651.06</v>
      </c>
      <c r="J8" s="190">
        <v>97292.61</v>
      </c>
      <c r="K8" s="190">
        <v>95122.559999999998</v>
      </c>
      <c r="L8" s="190">
        <v>99210.4</v>
      </c>
      <c r="M8" s="190">
        <v>93095.21</v>
      </c>
      <c r="N8" s="190">
        <v>100692.71</v>
      </c>
      <c r="O8" s="190">
        <v>95643.59</v>
      </c>
      <c r="P8" s="190">
        <v>111321.58</v>
      </c>
      <c r="Q8" s="190">
        <v>161832.29</v>
      </c>
      <c r="R8" s="190">
        <v>1292826.06</v>
      </c>
      <c r="S8" s="190">
        <v>99174.23</v>
      </c>
      <c r="T8" s="190">
        <v>99174.23</v>
      </c>
      <c r="U8" s="190">
        <v>99174.23</v>
      </c>
      <c r="V8" s="190">
        <v>100036.7</v>
      </c>
      <c r="W8" s="190">
        <v>93750.24</v>
      </c>
      <c r="X8" s="190">
        <v>100653.35</v>
      </c>
      <c r="Y8" s="190">
        <v>94546.75</v>
      </c>
      <c r="Z8" s="190">
        <v>111167.53</v>
      </c>
      <c r="AA8" s="190">
        <v>107922.07</v>
      </c>
      <c r="AB8" s="190">
        <v>113878.98</v>
      </c>
      <c r="AC8" s="190">
        <v>104864</v>
      </c>
      <c r="AD8" s="190">
        <v>168483.75</v>
      </c>
      <c r="AE8" s="190">
        <v>1221980.44</v>
      </c>
      <c r="AF8" s="190">
        <v>111788.94</v>
      </c>
      <c r="AG8" s="190">
        <v>86788.7</v>
      </c>
      <c r="AH8" s="190">
        <v>90715.13</v>
      </c>
      <c r="AI8" s="190">
        <v>93453.13</v>
      </c>
      <c r="AJ8" s="190">
        <v>93014.29</v>
      </c>
      <c r="AK8" s="190">
        <v>93763.18</v>
      </c>
      <c r="AL8" s="190">
        <v>94391.34</v>
      </c>
      <c r="AM8" s="190">
        <v>90743.09</v>
      </c>
      <c r="AN8" s="190">
        <v>94315.99</v>
      </c>
      <c r="AO8" s="190">
        <v>108273.94</v>
      </c>
      <c r="AP8" s="190">
        <v>103959</v>
      </c>
      <c r="AQ8" s="190">
        <v>160773.72</v>
      </c>
      <c r="AR8" s="190">
        <v>1253825.07</v>
      </c>
      <c r="AS8" s="190">
        <v>113545.38</v>
      </c>
      <c r="AT8" s="190">
        <v>86693.82</v>
      </c>
      <c r="AU8" s="190">
        <v>90723.6</v>
      </c>
      <c r="AV8" s="190">
        <v>94885.65</v>
      </c>
      <c r="AW8" s="190">
        <v>98682.89</v>
      </c>
      <c r="AX8" s="190">
        <v>96483.77</v>
      </c>
      <c r="AY8" s="190">
        <v>103887.72</v>
      </c>
      <c r="AZ8" s="190">
        <v>92916.86</v>
      </c>
      <c r="BA8" s="190">
        <v>100028.03</v>
      </c>
      <c r="BB8" s="190">
        <v>99261.43</v>
      </c>
      <c r="BC8" s="190">
        <v>116671.09</v>
      </c>
      <c r="BD8" s="190">
        <v>160044.84</v>
      </c>
      <c r="BE8" s="190">
        <v>1273387.05</v>
      </c>
      <c r="BF8" s="190">
        <v>115955.78</v>
      </c>
      <c r="BG8" s="190">
        <v>83495.09</v>
      </c>
      <c r="BH8" s="190">
        <v>98881.55</v>
      </c>
      <c r="BI8" s="190">
        <v>94919.25</v>
      </c>
      <c r="BJ8" s="190">
        <v>97163.53</v>
      </c>
      <c r="BK8" s="190">
        <v>97782.97</v>
      </c>
      <c r="BL8" s="190">
        <v>98559.08</v>
      </c>
      <c r="BM8" s="190">
        <v>94857.96</v>
      </c>
      <c r="BN8" s="190">
        <v>97864.44</v>
      </c>
      <c r="BO8" s="190">
        <v>100523.23</v>
      </c>
      <c r="BP8" s="190">
        <v>126058.74</v>
      </c>
      <c r="BQ8" s="190">
        <v>167325.43</v>
      </c>
      <c r="BR8" s="190" t="s">
        <v>238</v>
      </c>
      <c r="BS8" s="190" t="s">
        <v>239</v>
      </c>
      <c r="BT8" s="190" t="s">
        <v>240</v>
      </c>
      <c r="BU8" s="190" t="s">
        <v>241</v>
      </c>
      <c r="BV8" s="190" t="s">
        <v>242</v>
      </c>
      <c r="BW8" s="190" t="s">
        <v>243</v>
      </c>
      <c r="BX8" s="190" t="s">
        <v>244</v>
      </c>
      <c r="BY8" s="190" t="s">
        <v>245</v>
      </c>
      <c r="BZ8" s="190" t="s">
        <v>246</v>
      </c>
      <c r="CA8" s="190" t="s">
        <v>247</v>
      </c>
      <c r="CB8" s="190" t="s">
        <v>248</v>
      </c>
      <c r="CC8" s="190" t="s">
        <v>249</v>
      </c>
      <c r="CD8" s="190" t="s">
        <v>250</v>
      </c>
      <c r="CE8" s="190" t="s">
        <v>251</v>
      </c>
      <c r="CF8" s="190" t="s">
        <v>252</v>
      </c>
      <c r="CG8" s="190" t="s">
        <v>253</v>
      </c>
      <c r="CH8" s="190" t="s">
        <v>254</v>
      </c>
      <c r="CI8" s="190" t="s">
        <v>255</v>
      </c>
      <c r="CJ8" s="190" t="s">
        <v>256</v>
      </c>
      <c r="CK8" s="190" t="s">
        <v>257</v>
      </c>
      <c r="CL8" s="190"/>
      <c r="CM8" s="190"/>
      <c r="CN8" s="190"/>
      <c r="CO8" s="190"/>
    </row>
    <row r="9" spans="2:93" ht="15">
      <c r="B9" s="39" t="s">
        <v>258</v>
      </c>
      <c r="C9" s="27" t="s">
        <v>1127</v>
      </c>
      <c r="D9" s="22" t="s">
        <v>127</v>
      </c>
      <c r="E9" s="226">
        <v>637348.28</v>
      </c>
      <c r="F9" s="226">
        <v>79719.44</v>
      </c>
      <c r="G9" s="226">
        <v>47735.82</v>
      </c>
      <c r="H9" s="226">
        <v>47914.33</v>
      </c>
      <c r="I9" s="226">
        <v>49313.29</v>
      </c>
      <c r="J9" s="226">
        <v>49855.12</v>
      </c>
      <c r="K9" s="226">
        <v>49743.58</v>
      </c>
      <c r="L9" s="226">
        <v>48189.61</v>
      </c>
      <c r="M9" s="226">
        <v>47987.76</v>
      </c>
      <c r="N9" s="226">
        <v>49504.92</v>
      </c>
      <c r="O9" s="226">
        <v>49316.54</v>
      </c>
      <c r="P9" s="226">
        <v>49318.61</v>
      </c>
      <c r="Q9" s="226">
        <v>68749.259999999995</v>
      </c>
      <c r="R9" s="226">
        <v>658772.09</v>
      </c>
      <c r="S9" s="226">
        <v>62009.88</v>
      </c>
      <c r="T9" s="226">
        <v>62009.88</v>
      </c>
      <c r="U9" s="226">
        <v>62009.88</v>
      </c>
      <c r="V9" s="226">
        <v>50326.05</v>
      </c>
      <c r="W9" s="226">
        <v>49618.45</v>
      </c>
      <c r="X9" s="226">
        <v>49843.33</v>
      </c>
      <c r="Y9" s="226">
        <v>48257.82</v>
      </c>
      <c r="Z9" s="226">
        <v>49772.51</v>
      </c>
      <c r="AA9" s="226">
        <v>50030.51</v>
      </c>
      <c r="AB9" s="226">
        <v>50156.78</v>
      </c>
      <c r="AC9" s="226">
        <v>51824.68</v>
      </c>
      <c r="AD9" s="226">
        <v>72912.320000000007</v>
      </c>
      <c r="AE9" s="226">
        <v>656462.56999999995</v>
      </c>
      <c r="AF9" s="226">
        <v>85703.51</v>
      </c>
      <c r="AG9" s="226">
        <v>50351.63</v>
      </c>
      <c r="AH9" s="226">
        <v>50530.239999999998</v>
      </c>
      <c r="AI9" s="226">
        <v>50219.25</v>
      </c>
      <c r="AJ9" s="226">
        <v>48684.99</v>
      </c>
      <c r="AK9" s="226">
        <v>49766.14</v>
      </c>
      <c r="AL9" s="226">
        <v>48113.09</v>
      </c>
      <c r="AM9" s="226">
        <v>48324.22</v>
      </c>
      <c r="AN9" s="226">
        <v>49023.56</v>
      </c>
      <c r="AO9" s="226">
        <v>50370.33</v>
      </c>
      <c r="AP9" s="226">
        <v>49696.58</v>
      </c>
      <c r="AQ9" s="226">
        <v>75679.03</v>
      </c>
      <c r="AR9" s="226">
        <v>653902.77</v>
      </c>
      <c r="AS9" s="226">
        <v>85361.99</v>
      </c>
      <c r="AT9" s="226">
        <v>49167.02</v>
      </c>
      <c r="AU9" s="226">
        <v>49143.62</v>
      </c>
      <c r="AV9" s="226">
        <v>49173.35</v>
      </c>
      <c r="AW9" s="226">
        <v>49333.43</v>
      </c>
      <c r="AX9" s="226">
        <v>48802.92</v>
      </c>
      <c r="AY9" s="226">
        <v>48716.55</v>
      </c>
      <c r="AZ9" s="226">
        <v>48314.31</v>
      </c>
      <c r="BA9" s="226">
        <v>49876.07</v>
      </c>
      <c r="BB9" s="226">
        <v>51306.37</v>
      </c>
      <c r="BC9" s="226">
        <v>51165.4</v>
      </c>
      <c r="BD9" s="226">
        <v>73541.759999999995</v>
      </c>
      <c r="BE9" s="226">
        <v>668203.30000000005</v>
      </c>
      <c r="BF9" s="226">
        <v>87342.69</v>
      </c>
      <c r="BG9" s="226">
        <v>52559.79</v>
      </c>
      <c r="BH9" s="226">
        <v>52207</v>
      </c>
      <c r="BI9" s="226">
        <v>49721.24</v>
      </c>
      <c r="BJ9" s="226">
        <v>49141.9</v>
      </c>
      <c r="BK9" s="226">
        <v>49049.85</v>
      </c>
      <c r="BL9" s="226">
        <v>47509.04</v>
      </c>
      <c r="BM9" s="226">
        <v>48679.78</v>
      </c>
      <c r="BN9" s="226">
        <v>49477.03</v>
      </c>
      <c r="BO9" s="226">
        <v>50193.83</v>
      </c>
      <c r="BP9" s="226">
        <v>58763.02</v>
      </c>
      <c r="BQ9" s="226">
        <v>73558.14</v>
      </c>
      <c r="BR9" s="226" t="s">
        <v>260</v>
      </c>
      <c r="BS9" s="226" t="s">
        <v>261</v>
      </c>
      <c r="BT9" s="226" t="s">
        <v>262</v>
      </c>
      <c r="BU9" s="226" t="s">
        <v>263</v>
      </c>
      <c r="BV9" s="226" t="s">
        <v>264</v>
      </c>
      <c r="BW9" s="226" t="s">
        <v>265</v>
      </c>
      <c r="BX9" s="226" t="s">
        <v>266</v>
      </c>
      <c r="BY9" s="226" t="s">
        <v>267</v>
      </c>
      <c r="BZ9" s="226" t="s">
        <v>268</v>
      </c>
      <c r="CA9" s="226" t="s">
        <v>269</v>
      </c>
      <c r="CB9" s="226" t="s">
        <v>270</v>
      </c>
      <c r="CC9" s="226" t="s">
        <v>271</v>
      </c>
      <c r="CD9" s="226" t="s">
        <v>272</v>
      </c>
      <c r="CE9" s="226" t="s">
        <v>273</v>
      </c>
      <c r="CF9" s="226" t="s">
        <v>274</v>
      </c>
      <c r="CG9" s="226" t="s">
        <v>275</v>
      </c>
      <c r="CH9" s="226" t="s">
        <v>276</v>
      </c>
      <c r="CI9" s="226" t="s">
        <v>277</v>
      </c>
      <c r="CJ9" s="226" t="s">
        <v>278</v>
      </c>
      <c r="CK9" s="226" t="s">
        <v>279</v>
      </c>
      <c r="CL9" s="226"/>
      <c r="CM9" s="226"/>
      <c r="CN9" s="226"/>
      <c r="CO9" s="226"/>
    </row>
    <row r="10" spans="2:93" ht="15">
      <c r="B10" s="41" t="s">
        <v>1128</v>
      </c>
      <c r="C10" s="29" t="s">
        <v>1129</v>
      </c>
      <c r="D10" s="22" t="s">
        <v>127</v>
      </c>
      <c r="E10" s="227">
        <v>510260.04</v>
      </c>
      <c r="F10" s="227">
        <v>67070.080000000002</v>
      </c>
      <c r="G10" s="227">
        <v>36269.4</v>
      </c>
      <c r="H10" s="227">
        <v>37623.47</v>
      </c>
      <c r="I10" s="227">
        <v>39015.410000000003</v>
      </c>
      <c r="J10" s="227">
        <v>39163.97</v>
      </c>
      <c r="K10" s="227">
        <v>38913.1</v>
      </c>
      <c r="L10" s="227">
        <v>38541.75</v>
      </c>
      <c r="M10" s="227">
        <v>38449.78</v>
      </c>
      <c r="N10" s="227">
        <v>39379.370000000003</v>
      </c>
      <c r="O10" s="227">
        <v>39127.050000000003</v>
      </c>
      <c r="P10" s="227">
        <v>39161.57</v>
      </c>
      <c r="Q10" s="227">
        <v>57545.1</v>
      </c>
      <c r="R10" s="227">
        <v>528844.09</v>
      </c>
      <c r="S10" s="227">
        <v>50198.25</v>
      </c>
      <c r="T10" s="227">
        <v>50198.25</v>
      </c>
      <c r="U10" s="227">
        <v>50198.25</v>
      </c>
      <c r="V10" s="227">
        <v>39885.040000000001</v>
      </c>
      <c r="W10" s="227">
        <v>39339.69</v>
      </c>
      <c r="X10" s="227">
        <v>39275.33</v>
      </c>
      <c r="Y10" s="227">
        <v>38529.99</v>
      </c>
      <c r="Z10" s="227">
        <v>39526.22</v>
      </c>
      <c r="AA10" s="227">
        <v>39425.480000000003</v>
      </c>
      <c r="AB10" s="227">
        <v>39908.36</v>
      </c>
      <c r="AC10" s="227">
        <v>40953.94</v>
      </c>
      <c r="AD10" s="227">
        <v>61405.31</v>
      </c>
      <c r="AE10" s="227">
        <v>526972.52</v>
      </c>
      <c r="AF10" s="227">
        <v>72383.460000000006</v>
      </c>
      <c r="AG10" s="227">
        <v>37529.83</v>
      </c>
      <c r="AH10" s="227">
        <v>39142.699999999997</v>
      </c>
      <c r="AI10" s="227">
        <v>39498.639999999999</v>
      </c>
      <c r="AJ10" s="227">
        <v>38924.959999999999</v>
      </c>
      <c r="AK10" s="227">
        <v>39253.760000000002</v>
      </c>
      <c r="AL10" s="227">
        <v>38368.97</v>
      </c>
      <c r="AM10" s="227">
        <v>38717.120000000003</v>
      </c>
      <c r="AN10" s="227">
        <v>39269.01</v>
      </c>
      <c r="AO10" s="227">
        <v>39789.75</v>
      </c>
      <c r="AP10" s="227">
        <v>39775.72</v>
      </c>
      <c r="AQ10" s="227">
        <v>64318.6</v>
      </c>
      <c r="AR10" s="227">
        <v>525073.18000000005</v>
      </c>
      <c r="AS10" s="227">
        <v>72012.77</v>
      </c>
      <c r="AT10" s="227">
        <v>37304.18</v>
      </c>
      <c r="AU10" s="227">
        <v>38720.879999999997</v>
      </c>
      <c r="AV10" s="227">
        <v>39140.89</v>
      </c>
      <c r="AW10" s="227">
        <v>39067.86</v>
      </c>
      <c r="AX10" s="227">
        <v>38755.160000000003</v>
      </c>
      <c r="AY10" s="227">
        <v>38775.949999999997</v>
      </c>
      <c r="AZ10" s="227">
        <v>38497.19</v>
      </c>
      <c r="BA10" s="227">
        <v>39564.239999999998</v>
      </c>
      <c r="BB10" s="227">
        <v>40672.33</v>
      </c>
      <c r="BC10" s="227">
        <v>40684.99</v>
      </c>
      <c r="BD10" s="227">
        <v>61876.76</v>
      </c>
      <c r="BE10" s="227">
        <v>533820.68999999994</v>
      </c>
      <c r="BF10" s="227">
        <v>73433.820000000007</v>
      </c>
      <c r="BG10" s="227">
        <v>39251.4</v>
      </c>
      <c r="BH10" s="227">
        <v>40871.25</v>
      </c>
      <c r="BI10" s="227">
        <v>39253.99</v>
      </c>
      <c r="BJ10" s="227">
        <v>38855.31</v>
      </c>
      <c r="BK10" s="227">
        <v>38999.550000000003</v>
      </c>
      <c r="BL10" s="227">
        <v>37733.85</v>
      </c>
      <c r="BM10" s="227">
        <v>38632.839999999997</v>
      </c>
      <c r="BN10" s="227">
        <v>39335.83</v>
      </c>
      <c r="BO10" s="227">
        <v>39811.33</v>
      </c>
      <c r="BP10" s="227">
        <v>48050.15</v>
      </c>
      <c r="BQ10" s="227">
        <v>59591.35</v>
      </c>
      <c r="BR10" s="227" t="s">
        <v>1130</v>
      </c>
      <c r="BS10" s="227" t="s">
        <v>1131</v>
      </c>
      <c r="BT10" s="227" t="s">
        <v>1132</v>
      </c>
      <c r="BU10" s="227" t="s">
        <v>1133</v>
      </c>
      <c r="BV10" s="227" t="s">
        <v>1134</v>
      </c>
      <c r="BW10" s="227" t="s">
        <v>1135</v>
      </c>
      <c r="BX10" s="227" t="s">
        <v>1136</v>
      </c>
      <c r="BY10" s="227" t="s">
        <v>1137</v>
      </c>
      <c r="BZ10" s="227" t="s">
        <v>1138</v>
      </c>
      <c r="CA10" s="227" t="s">
        <v>1139</v>
      </c>
      <c r="CB10" s="227" t="s">
        <v>1140</v>
      </c>
      <c r="CC10" s="227" t="s">
        <v>1141</v>
      </c>
      <c r="CD10" s="227" t="s">
        <v>1142</v>
      </c>
      <c r="CE10" s="227" t="s">
        <v>1143</v>
      </c>
      <c r="CF10" s="227" t="s">
        <v>1144</v>
      </c>
      <c r="CG10" s="227" t="s">
        <v>1145</v>
      </c>
      <c r="CH10" s="227" t="s">
        <v>1146</v>
      </c>
      <c r="CI10" s="227" t="s">
        <v>1147</v>
      </c>
      <c r="CJ10" s="227" t="s">
        <v>1148</v>
      </c>
      <c r="CK10" s="227" t="s">
        <v>1149</v>
      </c>
      <c r="CL10" s="227"/>
      <c r="CM10" s="227"/>
      <c r="CN10" s="227"/>
      <c r="CO10" s="227"/>
    </row>
    <row r="11" spans="2:93" ht="15">
      <c r="B11" s="41" t="s">
        <v>1150</v>
      </c>
      <c r="C11" s="29" t="s">
        <v>1151</v>
      </c>
      <c r="D11" s="22" t="s">
        <v>127</v>
      </c>
      <c r="E11" s="227">
        <v>127088.24</v>
      </c>
      <c r="F11" s="227">
        <v>12649.36</v>
      </c>
      <c r="G11" s="227">
        <v>11466.43</v>
      </c>
      <c r="H11" s="227">
        <v>10290.86</v>
      </c>
      <c r="I11" s="227">
        <v>10297.879999999999</v>
      </c>
      <c r="J11" s="227">
        <v>10691.15</v>
      </c>
      <c r="K11" s="227">
        <v>10830.48</v>
      </c>
      <c r="L11" s="227">
        <v>9647.86</v>
      </c>
      <c r="M11" s="227">
        <v>9537.98</v>
      </c>
      <c r="N11" s="227">
        <v>10125.549999999999</v>
      </c>
      <c r="O11" s="227">
        <v>10189.49</v>
      </c>
      <c r="P11" s="227">
        <v>10157.040000000001</v>
      </c>
      <c r="Q11" s="227">
        <v>11204.16</v>
      </c>
      <c r="R11" s="227">
        <v>129928</v>
      </c>
      <c r="S11" s="227">
        <v>11811.63</v>
      </c>
      <c r="T11" s="227">
        <v>11811.63</v>
      </c>
      <c r="U11" s="227">
        <v>11811.63</v>
      </c>
      <c r="V11" s="227">
        <v>10441</v>
      </c>
      <c r="W11" s="227">
        <v>10278.77</v>
      </c>
      <c r="X11" s="227">
        <v>10568</v>
      </c>
      <c r="Y11" s="227">
        <v>9727.83</v>
      </c>
      <c r="Z11" s="227">
        <v>10246.290000000001</v>
      </c>
      <c r="AA11" s="227">
        <v>10605.04</v>
      </c>
      <c r="AB11" s="227">
        <v>10248.42</v>
      </c>
      <c r="AC11" s="227">
        <v>10870.74</v>
      </c>
      <c r="AD11" s="227">
        <v>11507.02</v>
      </c>
      <c r="AE11" s="227">
        <v>129490.04</v>
      </c>
      <c r="AF11" s="227">
        <v>13320.05</v>
      </c>
      <c r="AG11" s="227">
        <v>12821.79</v>
      </c>
      <c r="AH11" s="227">
        <v>11387.53</v>
      </c>
      <c r="AI11" s="227">
        <v>10720.61</v>
      </c>
      <c r="AJ11" s="227">
        <v>9760.0300000000007</v>
      </c>
      <c r="AK11" s="227">
        <v>10512.38</v>
      </c>
      <c r="AL11" s="227">
        <v>9744.1200000000008</v>
      </c>
      <c r="AM11" s="227">
        <v>9607.1</v>
      </c>
      <c r="AN11" s="227">
        <v>9754.56</v>
      </c>
      <c r="AO11" s="227">
        <v>10580.57</v>
      </c>
      <c r="AP11" s="227">
        <v>9920.86</v>
      </c>
      <c r="AQ11" s="227">
        <v>11360.44</v>
      </c>
      <c r="AR11" s="227">
        <v>128829.59</v>
      </c>
      <c r="AS11" s="227">
        <v>13349.22</v>
      </c>
      <c r="AT11" s="227">
        <v>11862.85</v>
      </c>
      <c r="AU11" s="227">
        <v>10422.75</v>
      </c>
      <c r="AV11" s="227">
        <v>10032.459999999999</v>
      </c>
      <c r="AW11" s="227">
        <v>10265.57</v>
      </c>
      <c r="AX11" s="227">
        <v>10047.76</v>
      </c>
      <c r="AY11" s="227">
        <v>9940.6</v>
      </c>
      <c r="AZ11" s="227">
        <v>9817.11</v>
      </c>
      <c r="BA11" s="227">
        <v>10311.83</v>
      </c>
      <c r="BB11" s="227">
        <v>10634.04</v>
      </c>
      <c r="BC11" s="227">
        <v>10480.4</v>
      </c>
      <c r="BD11" s="227">
        <v>11665.01</v>
      </c>
      <c r="BE11" s="227">
        <v>134382.60999999999</v>
      </c>
      <c r="BF11" s="227">
        <v>13908.88</v>
      </c>
      <c r="BG11" s="227">
        <v>13308.39</v>
      </c>
      <c r="BH11" s="227">
        <v>11335.75</v>
      </c>
      <c r="BI11" s="227">
        <v>10467.25</v>
      </c>
      <c r="BJ11" s="227">
        <v>10286.59</v>
      </c>
      <c r="BK11" s="227">
        <v>10050.299999999999</v>
      </c>
      <c r="BL11" s="227">
        <v>9775.19</v>
      </c>
      <c r="BM11" s="227">
        <v>10046.94</v>
      </c>
      <c r="BN11" s="227">
        <v>10141.19</v>
      </c>
      <c r="BO11" s="227">
        <v>10382.49</v>
      </c>
      <c r="BP11" s="227">
        <v>10712.87</v>
      </c>
      <c r="BQ11" s="227">
        <v>13966.79</v>
      </c>
      <c r="BR11" s="227" t="s">
        <v>1152</v>
      </c>
      <c r="BS11" s="227" t="s">
        <v>1153</v>
      </c>
      <c r="BT11" s="227" t="s">
        <v>1154</v>
      </c>
      <c r="BU11" s="227" t="s">
        <v>1155</v>
      </c>
      <c r="BV11" s="227" t="s">
        <v>1156</v>
      </c>
      <c r="BW11" s="227" t="s">
        <v>1157</v>
      </c>
      <c r="BX11" s="227" t="s">
        <v>1158</v>
      </c>
      <c r="BY11" s="227" t="s">
        <v>1159</v>
      </c>
      <c r="BZ11" s="227" t="s">
        <v>1160</v>
      </c>
      <c r="CA11" s="227" t="s">
        <v>1161</v>
      </c>
      <c r="CB11" s="227" t="s">
        <v>1162</v>
      </c>
      <c r="CC11" s="227" t="s">
        <v>1163</v>
      </c>
      <c r="CD11" s="227" t="s">
        <v>1164</v>
      </c>
      <c r="CE11" s="227" t="s">
        <v>1165</v>
      </c>
      <c r="CF11" s="227" t="s">
        <v>1166</v>
      </c>
      <c r="CG11" s="227" t="s">
        <v>1167</v>
      </c>
      <c r="CH11" s="227" t="s">
        <v>1168</v>
      </c>
      <c r="CI11" s="227" t="s">
        <v>1169</v>
      </c>
      <c r="CJ11" s="227" t="s">
        <v>1170</v>
      </c>
      <c r="CK11" s="227" t="s">
        <v>1171</v>
      </c>
      <c r="CL11" s="227"/>
      <c r="CM11" s="227"/>
      <c r="CN11" s="227"/>
      <c r="CO11" s="227"/>
    </row>
    <row r="12" spans="2:93" ht="15">
      <c r="B12" s="41" t="s">
        <v>1172</v>
      </c>
      <c r="C12" s="94" t="s">
        <v>1173</v>
      </c>
      <c r="D12" s="22" t="s">
        <v>127</v>
      </c>
      <c r="E12" s="63">
        <v>114855.35</v>
      </c>
      <c r="F12" s="63">
        <v>12426.38</v>
      </c>
      <c r="G12" s="63">
        <v>10681.47</v>
      </c>
      <c r="H12" s="63">
        <v>8744.9</v>
      </c>
      <c r="I12" s="63">
        <v>9038.09</v>
      </c>
      <c r="J12" s="63">
        <v>9073.73</v>
      </c>
      <c r="K12" s="63">
        <v>8886.9699999999993</v>
      </c>
      <c r="L12" s="63">
        <v>8911.2099999999991</v>
      </c>
      <c r="M12" s="63">
        <v>8939.84</v>
      </c>
      <c r="N12" s="63">
        <v>9191.09</v>
      </c>
      <c r="O12" s="63">
        <v>9356.7800000000007</v>
      </c>
      <c r="P12" s="63">
        <v>9189.84</v>
      </c>
      <c r="Q12" s="63">
        <v>10415.06</v>
      </c>
      <c r="R12" s="63">
        <v>119816.82</v>
      </c>
      <c r="S12" s="63">
        <v>11386.47</v>
      </c>
      <c r="T12" s="63">
        <v>11386.47</v>
      </c>
      <c r="U12" s="63">
        <v>11386.47</v>
      </c>
      <c r="V12" s="63">
        <v>9619.1</v>
      </c>
      <c r="W12" s="63">
        <v>9205.32</v>
      </c>
      <c r="X12" s="63">
        <v>9551.58</v>
      </c>
      <c r="Y12" s="63">
        <v>9283.86</v>
      </c>
      <c r="Z12" s="63">
        <v>9395.06</v>
      </c>
      <c r="AA12" s="63">
        <v>9526.2800000000007</v>
      </c>
      <c r="AB12" s="63">
        <v>9455.7000000000007</v>
      </c>
      <c r="AC12" s="63">
        <v>9595.4699999999993</v>
      </c>
      <c r="AD12" s="63">
        <v>10025.049999999999</v>
      </c>
      <c r="AE12" s="63">
        <v>119452.63</v>
      </c>
      <c r="AF12" s="63">
        <v>13081.64</v>
      </c>
      <c r="AG12" s="63">
        <v>11329.55</v>
      </c>
      <c r="AH12" s="63">
        <v>10136.540000000001</v>
      </c>
      <c r="AI12" s="63">
        <v>9402.1200000000008</v>
      </c>
      <c r="AJ12" s="63">
        <v>9343.73</v>
      </c>
      <c r="AK12" s="63">
        <v>9348.82</v>
      </c>
      <c r="AL12" s="63">
        <v>9154.4599999999991</v>
      </c>
      <c r="AM12" s="63">
        <v>9249.4</v>
      </c>
      <c r="AN12" s="63">
        <v>9357.59</v>
      </c>
      <c r="AO12" s="63">
        <v>9586.0499999999993</v>
      </c>
      <c r="AP12" s="63">
        <v>9347.4</v>
      </c>
      <c r="AQ12" s="63">
        <v>10115.33</v>
      </c>
      <c r="AR12" s="63">
        <v>119583.89</v>
      </c>
      <c r="AS12" s="63">
        <v>13208.64</v>
      </c>
      <c r="AT12" s="63">
        <v>11317.29</v>
      </c>
      <c r="AU12" s="63">
        <v>9294.65</v>
      </c>
      <c r="AV12" s="63">
        <v>9338.92</v>
      </c>
      <c r="AW12" s="63">
        <v>9379.7900000000009</v>
      </c>
      <c r="AX12" s="63">
        <v>9184.0400000000009</v>
      </c>
      <c r="AY12" s="63">
        <v>9182.4699999999993</v>
      </c>
      <c r="AZ12" s="63">
        <v>9225.75</v>
      </c>
      <c r="BA12" s="63">
        <v>9438.93</v>
      </c>
      <c r="BB12" s="63">
        <v>9698.02</v>
      </c>
      <c r="BC12" s="63">
        <v>9496.92</v>
      </c>
      <c r="BD12" s="63">
        <v>10818.47</v>
      </c>
      <c r="BE12" s="63">
        <v>121979.94</v>
      </c>
      <c r="BF12" s="63">
        <v>13731.79</v>
      </c>
      <c r="BG12" s="63">
        <v>12022.02</v>
      </c>
      <c r="BH12" s="63">
        <v>10224.530000000001</v>
      </c>
      <c r="BI12" s="63">
        <v>9206.41</v>
      </c>
      <c r="BJ12" s="63">
        <v>9284.17</v>
      </c>
      <c r="BK12" s="63">
        <v>9274.57</v>
      </c>
      <c r="BL12" s="63">
        <v>9037.61</v>
      </c>
      <c r="BM12" s="63">
        <v>9178.65</v>
      </c>
      <c r="BN12" s="63">
        <v>9372.2900000000009</v>
      </c>
      <c r="BO12" s="63">
        <v>9420.5300000000007</v>
      </c>
      <c r="BP12" s="63">
        <v>9586.23</v>
      </c>
      <c r="BQ12" s="63">
        <v>11641.14</v>
      </c>
      <c r="BR12" s="63" t="s">
        <v>1174</v>
      </c>
      <c r="BS12" s="63" t="s">
        <v>1175</v>
      </c>
      <c r="BT12" s="63" t="s">
        <v>1176</v>
      </c>
      <c r="BU12" s="63" t="s">
        <v>1177</v>
      </c>
      <c r="BV12" s="63" t="s">
        <v>1178</v>
      </c>
      <c r="BW12" s="63" t="s">
        <v>1179</v>
      </c>
      <c r="BX12" s="63" t="s">
        <v>1180</v>
      </c>
      <c r="BY12" s="63" t="s">
        <v>1181</v>
      </c>
      <c r="BZ12" s="63" t="s">
        <v>1182</v>
      </c>
      <c r="CA12" s="63" t="s">
        <v>1183</v>
      </c>
      <c r="CB12" s="63" t="s">
        <v>1184</v>
      </c>
      <c r="CC12" s="63" t="s">
        <v>1185</v>
      </c>
      <c r="CD12" s="63" t="s">
        <v>1186</v>
      </c>
      <c r="CE12" s="63" t="s">
        <v>1187</v>
      </c>
      <c r="CF12" s="63" t="s">
        <v>1188</v>
      </c>
      <c r="CG12" s="63" t="s">
        <v>1189</v>
      </c>
      <c r="CH12" s="63" t="s">
        <v>1190</v>
      </c>
      <c r="CI12" s="63" t="s">
        <v>1191</v>
      </c>
      <c r="CJ12" s="63" t="s">
        <v>1192</v>
      </c>
      <c r="CK12" s="63" t="s">
        <v>1193</v>
      </c>
      <c r="CL12" s="63"/>
      <c r="CM12" s="63"/>
      <c r="CN12" s="63"/>
      <c r="CO12" s="63"/>
    </row>
    <row r="13" spans="2:93" ht="15">
      <c r="B13" s="42" t="s">
        <v>1194</v>
      </c>
      <c r="C13" s="98" t="s">
        <v>1195</v>
      </c>
      <c r="D13" s="32" t="s">
        <v>127</v>
      </c>
      <c r="E13" s="63">
        <v>12232.89</v>
      </c>
      <c r="F13" s="63">
        <v>222.98</v>
      </c>
      <c r="G13" s="63">
        <v>784.96</v>
      </c>
      <c r="H13" s="63">
        <v>1545.96</v>
      </c>
      <c r="I13" s="63">
        <v>1259.78</v>
      </c>
      <c r="J13" s="63">
        <v>1617.42</v>
      </c>
      <c r="K13" s="63">
        <v>1943.51</v>
      </c>
      <c r="L13" s="63">
        <v>736.65</v>
      </c>
      <c r="M13" s="63">
        <v>598.15</v>
      </c>
      <c r="N13" s="63">
        <v>934.46</v>
      </c>
      <c r="O13" s="63">
        <v>832.72</v>
      </c>
      <c r="P13" s="63">
        <v>967.2</v>
      </c>
      <c r="Q13" s="63">
        <v>789.1</v>
      </c>
      <c r="R13" s="63">
        <v>10111.18</v>
      </c>
      <c r="S13" s="63">
        <v>425.17</v>
      </c>
      <c r="T13" s="63">
        <v>425.17</v>
      </c>
      <c r="U13" s="63">
        <v>425.17</v>
      </c>
      <c r="V13" s="63">
        <v>821.9</v>
      </c>
      <c r="W13" s="63">
        <v>1073.45</v>
      </c>
      <c r="X13" s="63">
        <v>1016.43</v>
      </c>
      <c r="Y13" s="63">
        <v>443.96</v>
      </c>
      <c r="Z13" s="63">
        <v>851.23</v>
      </c>
      <c r="AA13" s="63">
        <v>1078.76</v>
      </c>
      <c r="AB13" s="63">
        <v>792.72</v>
      </c>
      <c r="AC13" s="63">
        <v>1275.27</v>
      </c>
      <c r="AD13" s="63">
        <v>1481.97</v>
      </c>
      <c r="AE13" s="63">
        <v>10037.42</v>
      </c>
      <c r="AF13" s="63">
        <v>238.41</v>
      </c>
      <c r="AG13" s="63">
        <v>1492.25</v>
      </c>
      <c r="AH13" s="63">
        <v>1250.99</v>
      </c>
      <c r="AI13" s="63">
        <v>1318.48</v>
      </c>
      <c r="AJ13" s="63">
        <v>416.3</v>
      </c>
      <c r="AK13" s="63">
        <v>1163.56</v>
      </c>
      <c r="AL13" s="63">
        <v>589.66</v>
      </c>
      <c r="AM13" s="63">
        <v>357.7</v>
      </c>
      <c r="AN13" s="63">
        <v>396.96</v>
      </c>
      <c r="AO13" s="63">
        <v>994.52</v>
      </c>
      <c r="AP13" s="63">
        <v>573.47</v>
      </c>
      <c r="AQ13" s="63">
        <v>1245.1099999999999</v>
      </c>
      <c r="AR13" s="63">
        <v>9245.7000000000007</v>
      </c>
      <c r="AS13" s="63">
        <v>140.58000000000001</v>
      </c>
      <c r="AT13" s="63">
        <v>545.54999999999995</v>
      </c>
      <c r="AU13" s="63">
        <v>1128.0999999999999</v>
      </c>
      <c r="AV13" s="63">
        <v>693.54</v>
      </c>
      <c r="AW13" s="63">
        <v>885.77</v>
      </c>
      <c r="AX13" s="63">
        <v>863.72</v>
      </c>
      <c r="AY13" s="63">
        <v>758.13</v>
      </c>
      <c r="AZ13" s="63">
        <v>591.37</v>
      </c>
      <c r="BA13" s="63">
        <v>872.9</v>
      </c>
      <c r="BB13" s="63">
        <v>936.02</v>
      </c>
      <c r="BC13" s="63">
        <v>983.48</v>
      </c>
      <c r="BD13" s="63">
        <v>846.54</v>
      </c>
      <c r="BE13" s="63">
        <v>12402.68</v>
      </c>
      <c r="BF13" s="63">
        <v>177.09</v>
      </c>
      <c r="BG13" s="63">
        <v>1286.3699999999999</v>
      </c>
      <c r="BH13" s="63">
        <v>1111.22</v>
      </c>
      <c r="BI13" s="63">
        <v>1260.8399999999999</v>
      </c>
      <c r="BJ13" s="63">
        <v>1002.42</v>
      </c>
      <c r="BK13" s="63">
        <v>775.73</v>
      </c>
      <c r="BL13" s="63">
        <v>737.58</v>
      </c>
      <c r="BM13" s="63">
        <v>868.29</v>
      </c>
      <c r="BN13" s="63">
        <v>768.9</v>
      </c>
      <c r="BO13" s="63">
        <v>961.97</v>
      </c>
      <c r="BP13" s="63">
        <v>1126.6300000000001</v>
      </c>
      <c r="BQ13" s="63">
        <v>2325.65</v>
      </c>
      <c r="BR13" s="63" t="s">
        <v>1196</v>
      </c>
      <c r="BS13" s="63">
        <v>196.96</v>
      </c>
      <c r="BT13" s="63" t="s">
        <v>1197</v>
      </c>
      <c r="BU13" s="63" t="s">
        <v>1198</v>
      </c>
      <c r="BV13" s="63" t="s">
        <v>1199</v>
      </c>
      <c r="BW13" s="63" t="s">
        <v>1200</v>
      </c>
      <c r="BX13" s="63">
        <v>407.49</v>
      </c>
      <c r="BY13" s="63">
        <v>188.14</v>
      </c>
      <c r="BZ13" s="63">
        <v>415.34</v>
      </c>
      <c r="CA13" s="63">
        <v>556.67999999999995</v>
      </c>
      <c r="CB13" s="63">
        <v>543.16</v>
      </c>
      <c r="CC13" s="63">
        <v>333.62</v>
      </c>
      <c r="CD13" s="63" t="s">
        <v>1201</v>
      </c>
      <c r="CE13" s="63" t="s">
        <v>1202</v>
      </c>
      <c r="CF13" s="63">
        <v>161.63</v>
      </c>
      <c r="CG13" s="63">
        <v>577.15</v>
      </c>
      <c r="CH13" s="63">
        <v>705.12</v>
      </c>
      <c r="CI13" s="63">
        <v>369.41</v>
      </c>
      <c r="CJ13" s="63" t="s">
        <v>1203</v>
      </c>
      <c r="CK13" s="63">
        <v>378.36</v>
      </c>
      <c r="CL13" s="63"/>
      <c r="CM13" s="63"/>
      <c r="CN13" s="63"/>
      <c r="CO13" s="63"/>
    </row>
    <row r="14" spans="2:93" ht="15">
      <c r="B14" s="104" t="s">
        <v>280</v>
      </c>
      <c r="C14" s="105" t="s">
        <v>1204</v>
      </c>
      <c r="D14" s="106" t="s">
        <v>127</v>
      </c>
      <c r="E14" s="226">
        <v>213568.08</v>
      </c>
      <c r="F14" s="226">
        <v>6958.04</v>
      </c>
      <c r="G14" s="226">
        <v>11404.46</v>
      </c>
      <c r="H14" s="226">
        <v>18071.16</v>
      </c>
      <c r="I14" s="226">
        <v>11519.52</v>
      </c>
      <c r="J14" s="226">
        <v>17460.39</v>
      </c>
      <c r="K14" s="226">
        <v>18564.53</v>
      </c>
      <c r="L14" s="226">
        <v>16462.78</v>
      </c>
      <c r="M14" s="226">
        <v>16834.349999999999</v>
      </c>
      <c r="N14" s="226">
        <v>16553.900000000001</v>
      </c>
      <c r="O14" s="226">
        <v>17226.46</v>
      </c>
      <c r="P14" s="226">
        <v>21674.400000000001</v>
      </c>
      <c r="Q14" s="226">
        <v>40838.089999999997</v>
      </c>
      <c r="R14" s="226">
        <v>190488.45</v>
      </c>
      <c r="S14" s="226">
        <v>12751.31</v>
      </c>
      <c r="T14" s="226">
        <v>12751.31</v>
      </c>
      <c r="U14" s="226">
        <v>12751.31</v>
      </c>
      <c r="V14" s="226">
        <v>12568.95</v>
      </c>
      <c r="W14" s="226">
        <v>12613.83</v>
      </c>
      <c r="X14" s="226">
        <v>13223.34</v>
      </c>
      <c r="Y14" s="226">
        <v>12959.92</v>
      </c>
      <c r="Z14" s="226">
        <v>22850.81</v>
      </c>
      <c r="AA14" s="226">
        <v>17495.05</v>
      </c>
      <c r="AB14" s="226">
        <v>14765.12</v>
      </c>
      <c r="AC14" s="226">
        <v>16676.27</v>
      </c>
      <c r="AD14" s="226">
        <v>29081.23</v>
      </c>
      <c r="AE14" s="226">
        <v>189035.61</v>
      </c>
      <c r="AF14" s="226">
        <v>5200.42</v>
      </c>
      <c r="AG14" s="226">
        <v>10781.65</v>
      </c>
      <c r="AH14" s="226">
        <v>16706.099999999999</v>
      </c>
      <c r="AI14" s="226">
        <v>12324.91</v>
      </c>
      <c r="AJ14" s="226">
        <v>12972.32</v>
      </c>
      <c r="AK14" s="226">
        <v>15468.8</v>
      </c>
      <c r="AL14" s="226">
        <v>14599.7</v>
      </c>
      <c r="AM14" s="226">
        <v>14439.22</v>
      </c>
      <c r="AN14" s="226">
        <v>15109.91</v>
      </c>
      <c r="AO14" s="226">
        <v>16835.740000000002</v>
      </c>
      <c r="AP14" s="226">
        <v>18887.009999999998</v>
      </c>
      <c r="AQ14" s="226">
        <v>35709.83</v>
      </c>
      <c r="AR14" s="226">
        <v>216684.41</v>
      </c>
      <c r="AS14" s="226">
        <v>7068.1</v>
      </c>
      <c r="AT14" s="226">
        <v>12066.56</v>
      </c>
      <c r="AU14" s="226">
        <v>19232.98</v>
      </c>
      <c r="AV14" s="226">
        <v>11949.45</v>
      </c>
      <c r="AW14" s="226">
        <v>17045.82</v>
      </c>
      <c r="AX14" s="226">
        <v>17991.66</v>
      </c>
      <c r="AY14" s="226">
        <v>18434.490000000002</v>
      </c>
      <c r="AZ14" s="226">
        <v>17575.330000000002</v>
      </c>
      <c r="BA14" s="226">
        <v>17344.68</v>
      </c>
      <c r="BB14" s="226">
        <v>17476.060000000001</v>
      </c>
      <c r="BC14" s="226">
        <v>21696.080000000002</v>
      </c>
      <c r="BD14" s="226">
        <v>38803.18</v>
      </c>
      <c r="BE14" s="226">
        <v>223053.71</v>
      </c>
      <c r="BF14" s="226">
        <v>7320.68</v>
      </c>
      <c r="BG14" s="226">
        <v>11843.95</v>
      </c>
      <c r="BH14" s="226">
        <v>20451.89</v>
      </c>
      <c r="BI14" s="226">
        <v>10972.75</v>
      </c>
      <c r="BJ14" s="226">
        <v>16370.66</v>
      </c>
      <c r="BK14" s="226">
        <v>15470.45</v>
      </c>
      <c r="BL14" s="226">
        <v>24809.97</v>
      </c>
      <c r="BM14" s="226">
        <v>17503.650000000001</v>
      </c>
      <c r="BN14" s="226">
        <v>14842.98</v>
      </c>
      <c r="BO14" s="226">
        <v>17516.93</v>
      </c>
      <c r="BP14" s="226">
        <v>21138.880000000001</v>
      </c>
      <c r="BQ14" s="226">
        <v>44810.93</v>
      </c>
      <c r="BR14" s="226" t="s">
        <v>282</v>
      </c>
      <c r="BS14" s="226" t="s">
        <v>283</v>
      </c>
      <c r="BT14" s="226" t="s">
        <v>284</v>
      </c>
      <c r="BU14" s="226" t="s">
        <v>285</v>
      </c>
      <c r="BV14" s="226" t="s">
        <v>286</v>
      </c>
      <c r="BW14" s="226" t="s">
        <v>287</v>
      </c>
      <c r="BX14" s="226" t="s">
        <v>288</v>
      </c>
      <c r="BY14" s="226" t="s">
        <v>289</v>
      </c>
      <c r="BZ14" s="226" t="s">
        <v>290</v>
      </c>
      <c r="CA14" s="226" t="s">
        <v>291</v>
      </c>
      <c r="CB14" s="226" t="s">
        <v>292</v>
      </c>
      <c r="CC14" s="226" t="s">
        <v>293</v>
      </c>
      <c r="CD14" s="226" t="s">
        <v>294</v>
      </c>
      <c r="CE14" s="226" t="s">
        <v>295</v>
      </c>
      <c r="CF14" s="226" t="s">
        <v>296</v>
      </c>
      <c r="CG14" s="226" t="s">
        <v>297</v>
      </c>
      <c r="CH14" s="226" t="s">
        <v>298</v>
      </c>
      <c r="CI14" s="226" t="s">
        <v>299</v>
      </c>
      <c r="CJ14" s="226" t="s">
        <v>300</v>
      </c>
      <c r="CK14" s="226" t="s">
        <v>301</v>
      </c>
      <c r="CL14" s="226"/>
      <c r="CM14" s="226"/>
      <c r="CN14" s="226"/>
      <c r="CO14" s="226"/>
    </row>
    <row r="15" spans="2:93" ht="15">
      <c r="B15" s="104" t="s">
        <v>302</v>
      </c>
      <c r="C15" s="105" t="s">
        <v>1205</v>
      </c>
      <c r="D15" s="106" t="s">
        <v>127</v>
      </c>
      <c r="E15" s="226" t="s">
        <v>304</v>
      </c>
      <c r="F15" s="226" t="s">
        <v>304</v>
      </c>
      <c r="G15" s="226" t="s">
        <v>304</v>
      </c>
      <c r="H15" s="226" t="s">
        <v>304</v>
      </c>
      <c r="I15" s="226" t="s">
        <v>304</v>
      </c>
      <c r="J15" s="226" t="s">
        <v>304</v>
      </c>
      <c r="K15" s="226" t="s">
        <v>304</v>
      </c>
      <c r="L15" s="226" t="s">
        <v>304</v>
      </c>
      <c r="M15" s="226" t="s">
        <v>304</v>
      </c>
      <c r="N15" s="226" t="s">
        <v>304</v>
      </c>
      <c r="O15" s="226" t="s">
        <v>304</v>
      </c>
      <c r="P15" s="226" t="s">
        <v>304</v>
      </c>
      <c r="Q15" s="226" t="s">
        <v>304</v>
      </c>
      <c r="R15" s="226" t="s">
        <v>304</v>
      </c>
      <c r="S15" s="226" t="s">
        <v>304</v>
      </c>
      <c r="T15" s="226" t="s">
        <v>304</v>
      </c>
      <c r="U15" s="226" t="s">
        <v>304</v>
      </c>
      <c r="V15" s="226" t="s">
        <v>304</v>
      </c>
      <c r="W15" s="226" t="s">
        <v>304</v>
      </c>
      <c r="X15" s="226" t="s">
        <v>304</v>
      </c>
      <c r="Y15" s="226" t="s">
        <v>304</v>
      </c>
      <c r="Z15" s="226" t="s">
        <v>304</v>
      </c>
      <c r="AA15" s="226" t="s">
        <v>304</v>
      </c>
      <c r="AB15" s="226" t="s">
        <v>304</v>
      </c>
      <c r="AC15" s="226" t="s">
        <v>304</v>
      </c>
      <c r="AD15" s="226" t="s">
        <v>304</v>
      </c>
      <c r="AE15" s="226" t="s">
        <v>304</v>
      </c>
      <c r="AF15" s="226" t="s">
        <v>304</v>
      </c>
      <c r="AG15" s="226" t="s">
        <v>304</v>
      </c>
      <c r="AH15" s="226" t="s">
        <v>304</v>
      </c>
      <c r="AI15" s="226" t="s">
        <v>304</v>
      </c>
      <c r="AJ15" s="226" t="s">
        <v>304</v>
      </c>
      <c r="AK15" s="226" t="s">
        <v>304</v>
      </c>
      <c r="AL15" s="226" t="s">
        <v>304</v>
      </c>
      <c r="AM15" s="226" t="s">
        <v>304</v>
      </c>
      <c r="AN15" s="226" t="s">
        <v>304</v>
      </c>
      <c r="AO15" s="226" t="s">
        <v>304</v>
      </c>
      <c r="AP15" s="226" t="s">
        <v>304</v>
      </c>
      <c r="AQ15" s="226" t="s">
        <v>304</v>
      </c>
      <c r="AR15" s="226" t="s">
        <v>304</v>
      </c>
      <c r="AS15" s="226" t="s">
        <v>304</v>
      </c>
      <c r="AT15" s="226" t="s">
        <v>304</v>
      </c>
      <c r="AU15" s="226" t="s">
        <v>304</v>
      </c>
      <c r="AV15" s="226" t="s">
        <v>304</v>
      </c>
      <c r="AW15" s="226" t="s">
        <v>304</v>
      </c>
      <c r="AX15" s="226" t="s">
        <v>304</v>
      </c>
      <c r="AY15" s="226" t="s">
        <v>304</v>
      </c>
      <c r="AZ15" s="226" t="s">
        <v>304</v>
      </c>
      <c r="BA15" s="226" t="s">
        <v>304</v>
      </c>
      <c r="BB15" s="226" t="s">
        <v>304</v>
      </c>
      <c r="BC15" s="226" t="s">
        <v>304</v>
      </c>
      <c r="BD15" s="226" t="s">
        <v>304</v>
      </c>
      <c r="BE15" s="226" t="s">
        <v>304</v>
      </c>
      <c r="BF15" s="226" t="s">
        <v>304</v>
      </c>
      <c r="BG15" s="226" t="s">
        <v>304</v>
      </c>
      <c r="BH15" s="226" t="s">
        <v>304</v>
      </c>
      <c r="BI15" s="226" t="s">
        <v>304</v>
      </c>
      <c r="BJ15" s="226" t="s">
        <v>304</v>
      </c>
      <c r="BK15" s="226" t="s">
        <v>304</v>
      </c>
      <c r="BL15" s="226" t="s">
        <v>304</v>
      </c>
      <c r="BM15" s="226" t="s">
        <v>304</v>
      </c>
      <c r="BN15" s="226" t="s">
        <v>304</v>
      </c>
      <c r="BO15" s="226" t="s">
        <v>304</v>
      </c>
      <c r="BP15" s="226" t="s">
        <v>304</v>
      </c>
      <c r="BQ15" s="226" t="s">
        <v>304</v>
      </c>
      <c r="BR15" s="226" t="s">
        <v>304</v>
      </c>
      <c r="BS15" s="226" t="s">
        <v>304</v>
      </c>
      <c r="BT15" s="226" t="s">
        <v>304</v>
      </c>
      <c r="BU15" s="226" t="s">
        <v>304</v>
      </c>
      <c r="BV15" s="226" t="s">
        <v>304</v>
      </c>
      <c r="BW15" s="226" t="s">
        <v>304</v>
      </c>
      <c r="BX15" s="226" t="s">
        <v>304</v>
      </c>
      <c r="BY15" s="226" t="s">
        <v>304</v>
      </c>
      <c r="BZ15" s="226" t="s">
        <v>304</v>
      </c>
      <c r="CA15" s="226" t="s">
        <v>304</v>
      </c>
      <c r="CB15" s="226" t="s">
        <v>304</v>
      </c>
      <c r="CC15" s="226" t="s">
        <v>304</v>
      </c>
      <c r="CD15" s="226" t="s">
        <v>304</v>
      </c>
      <c r="CE15" s="226" t="s">
        <v>304</v>
      </c>
      <c r="CF15" s="226" t="s">
        <v>304</v>
      </c>
      <c r="CG15" s="226" t="s">
        <v>304</v>
      </c>
      <c r="CH15" s="226" t="s">
        <v>304</v>
      </c>
      <c r="CI15" s="226" t="s">
        <v>304</v>
      </c>
      <c r="CJ15" s="226" t="s">
        <v>304</v>
      </c>
      <c r="CK15" s="226" t="s">
        <v>304</v>
      </c>
      <c r="CL15" s="226"/>
      <c r="CM15" s="226"/>
      <c r="CN15" s="226"/>
      <c r="CO15" s="226"/>
    </row>
    <row r="16" spans="2:93" ht="15">
      <c r="B16" s="39" t="s">
        <v>305</v>
      </c>
      <c r="C16" s="27" t="s">
        <v>1206</v>
      </c>
      <c r="D16" s="22" t="s">
        <v>127</v>
      </c>
      <c r="E16" s="226">
        <v>5668</v>
      </c>
      <c r="F16" s="226">
        <v>496.62</v>
      </c>
      <c r="G16" s="226">
        <v>496.31</v>
      </c>
      <c r="H16" s="226">
        <v>493.43</v>
      </c>
      <c r="I16" s="226">
        <v>553.04</v>
      </c>
      <c r="J16" s="226">
        <v>459.74</v>
      </c>
      <c r="K16" s="226">
        <v>458.26</v>
      </c>
      <c r="L16" s="226">
        <v>479.87</v>
      </c>
      <c r="M16" s="226">
        <v>477.79</v>
      </c>
      <c r="N16" s="226">
        <v>477.08</v>
      </c>
      <c r="O16" s="226">
        <v>388.91</v>
      </c>
      <c r="P16" s="226">
        <v>395.18</v>
      </c>
      <c r="Q16" s="226">
        <v>491.78</v>
      </c>
      <c r="R16" s="226">
        <v>4949.7299999999996</v>
      </c>
      <c r="S16" s="226">
        <v>421.84</v>
      </c>
      <c r="T16" s="226">
        <v>421.84</v>
      </c>
      <c r="U16" s="226">
        <v>421.84</v>
      </c>
      <c r="V16" s="226">
        <v>395.95</v>
      </c>
      <c r="W16" s="226">
        <v>391.08</v>
      </c>
      <c r="X16" s="226">
        <v>414.41</v>
      </c>
      <c r="Y16" s="226">
        <v>395.99</v>
      </c>
      <c r="Z16" s="226">
        <v>413.66</v>
      </c>
      <c r="AA16" s="226">
        <v>412.47</v>
      </c>
      <c r="AB16" s="226">
        <v>441.39</v>
      </c>
      <c r="AC16" s="226">
        <v>408.26</v>
      </c>
      <c r="AD16" s="226">
        <v>410.99</v>
      </c>
      <c r="AE16" s="226">
        <v>5239.3</v>
      </c>
      <c r="AF16" s="226">
        <v>384.69</v>
      </c>
      <c r="AG16" s="226">
        <v>411.68</v>
      </c>
      <c r="AH16" s="226">
        <v>422.37</v>
      </c>
      <c r="AI16" s="226">
        <v>404.7</v>
      </c>
      <c r="AJ16" s="226">
        <v>416.42</v>
      </c>
      <c r="AK16" s="226">
        <v>407.72</v>
      </c>
      <c r="AL16" s="226">
        <v>408.73</v>
      </c>
      <c r="AM16" s="226">
        <v>408.29</v>
      </c>
      <c r="AN16" s="226">
        <v>406.94</v>
      </c>
      <c r="AO16" s="226">
        <v>404.69</v>
      </c>
      <c r="AP16" s="226">
        <v>406.24</v>
      </c>
      <c r="AQ16" s="226">
        <v>756.81</v>
      </c>
      <c r="AR16" s="226">
        <v>4557.34</v>
      </c>
      <c r="AS16" s="226">
        <v>340.06</v>
      </c>
      <c r="AT16" s="226">
        <v>339.46</v>
      </c>
      <c r="AU16" s="226">
        <v>339.34</v>
      </c>
      <c r="AV16" s="226">
        <v>345.87</v>
      </c>
      <c r="AW16" s="226">
        <v>331.02</v>
      </c>
      <c r="AX16" s="226">
        <v>329.45</v>
      </c>
      <c r="AY16" s="226">
        <v>329.53</v>
      </c>
      <c r="AZ16" s="226">
        <v>327.89</v>
      </c>
      <c r="BA16" s="226">
        <v>327.55</v>
      </c>
      <c r="BB16" s="226">
        <v>328</v>
      </c>
      <c r="BC16" s="226">
        <v>367.34</v>
      </c>
      <c r="BD16" s="226">
        <v>851.82</v>
      </c>
      <c r="BE16" s="226">
        <v>3951.18</v>
      </c>
      <c r="BF16" s="226">
        <v>325.83</v>
      </c>
      <c r="BG16" s="226">
        <v>323.99</v>
      </c>
      <c r="BH16" s="226">
        <v>323.52999999999997</v>
      </c>
      <c r="BI16" s="226">
        <v>323.94</v>
      </c>
      <c r="BJ16" s="226">
        <v>322.52</v>
      </c>
      <c r="BK16" s="226">
        <v>322.05</v>
      </c>
      <c r="BL16" s="226">
        <v>322.45</v>
      </c>
      <c r="BM16" s="226">
        <v>321.02999999999997</v>
      </c>
      <c r="BN16" s="226">
        <v>320.52</v>
      </c>
      <c r="BO16" s="226">
        <v>214.55</v>
      </c>
      <c r="BP16" s="226">
        <v>213.36</v>
      </c>
      <c r="BQ16" s="226">
        <v>617.41999999999996</v>
      </c>
      <c r="BR16" s="226" t="s">
        <v>307</v>
      </c>
      <c r="BS16" s="226">
        <v>173.51</v>
      </c>
      <c r="BT16" s="226">
        <v>172.18</v>
      </c>
      <c r="BU16" s="226">
        <v>171.83</v>
      </c>
      <c r="BV16" s="226">
        <v>172.3</v>
      </c>
      <c r="BW16" s="226">
        <v>171.14</v>
      </c>
      <c r="BX16" s="226">
        <v>170.74</v>
      </c>
      <c r="BY16" s="226">
        <v>168.48</v>
      </c>
      <c r="BZ16" s="226">
        <v>167.21</v>
      </c>
      <c r="CA16" s="226">
        <v>166.93</v>
      </c>
      <c r="CB16" s="226">
        <v>154.07</v>
      </c>
      <c r="CC16" s="226">
        <v>152.94999999999999</v>
      </c>
      <c r="CD16" s="226">
        <v>153.81</v>
      </c>
      <c r="CE16" s="226">
        <v>547.91</v>
      </c>
      <c r="CF16" s="226">
        <v>163.34</v>
      </c>
      <c r="CG16" s="226">
        <v>83.25</v>
      </c>
      <c r="CH16" s="226">
        <v>79.89</v>
      </c>
      <c r="CI16" s="226">
        <v>83.45</v>
      </c>
      <c r="CJ16" s="226">
        <v>81.17</v>
      </c>
      <c r="CK16" s="226">
        <v>56.81</v>
      </c>
      <c r="CL16" s="226"/>
      <c r="CM16" s="226"/>
      <c r="CN16" s="226"/>
      <c r="CO16" s="226"/>
    </row>
    <row r="17" spans="2:93" ht="15">
      <c r="B17" s="41" t="s">
        <v>1207</v>
      </c>
      <c r="C17" s="29" t="s">
        <v>1208</v>
      </c>
      <c r="D17" s="22" t="s">
        <v>127</v>
      </c>
      <c r="E17" s="227" t="s">
        <v>304</v>
      </c>
      <c r="F17" s="227" t="s">
        <v>304</v>
      </c>
      <c r="G17" s="227" t="s">
        <v>304</v>
      </c>
      <c r="H17" s="227" t="s">
        <v>304</v>
      </c>
      <c r="I17" s="227" t="s">
        <v>304</v>
      </c>
      <c r="J17" s="227" t="s">
        <v>304</v>
      </c>
      <c r="K17" s="227" t="s">
        <v>304</v>
      </c>
      <c r="L17" s="227" t="s">
        <v>304</v>
      </c>
      <c r="M17" s="227" t="s">
        <v>304</v>
      </c>
      <c r="N17" s="227" t="s">
        <v>304</v>
      </c>
      <c r="O17" s="227" t="s">
        <v>304</v>
      </c>
      <c r="P17" s="227" t="s">
        <v>304</v>
      </c>
      <c r="Q17" s="227" t="s">
        <v>304</v>
      </c>
      <c r="R17" s="227" t="s">
        <v>304</v>
      </c>
      <c r="S17" s="227" t="s">
        <v>304</v>
      </c>
      <c r="T17" s="227" t="s">
        <v>304</v>
      </c>
      <c r="U17" s="227" t="s">
        <v>304</v>
      </c>
      <c r="V17" s="227" t="s">
        <v>304</v>
      </c>
      <c r="W17" s="227" t="s">
        <v>304</v>
      </c>
      <c r="X17" s="227" t="s">
        <v>304</v>
      </c>
      <c r="Y17" s="227" t="s">
        <v>304</v>
      </c>
      <c r="Z17" s="227" t="s">
        <v>304</v>
      </c>
      <c r="AA17" s="227" t="s">
        <v>304</v>
      </c>
      <c r="AB17" s="227" t="s">
        <v>304</v>
      </c>
      <c r="AC17" s="227" t="s">
        <v>304</v>
      </c>
      <c r="AD17" s="227" t="s">
        <v>304</v>
      </c>
      <c r="AE17" s="227" t="s">
        <v>304</v>
      </c>
      <c r="AF17" s="227" t="s">
        <v>304</v>
      </c>
      <c r="AG17" s="227" t="s">
        <v>304</v>
      </c>
      <c r="AH17" s="227" t="s">
        <v>304</v>
      </c>
      <c r="AI17" s="227" t="s">
        <v>304</v>
      </c>
      <c r="AJ17" s="227" t="s">
        <v>304</v>
      </c>
      <c r="AK17" s="227" t="s">
        <v>304</v>
      </c>
      <c r="AL17" s="227" t="s">
        <v>304</v>
      </c>
      <c r="AM17" s="227" t="s">
        <v>304</v>
      </c>
      <c r="AN17" s="227" t="s">
        <v>304</v>
      </c>
      <c r="AO17" s="227" t="s">
        <v>304</v>
      </c>
      <c r="AP17" s="227" t="s">
        <v>304</v>
      </c>
      <c r="AQ17" s="227" t="s">
        <v>304</v>
      </c>
      <c r="AR17" s="227" t="s">
        <v>304</v>
      </c>
      <c r="AS17" s="227" t="s">
        <v>304</v>
      </c>
      <c r="AT17" s="227" t="s">
        <v>304</v>
      </c>
      <c r="AU17" s="227" t="s">
        <v>304</v>
      </c>
      <c r="AV17" s="227" t="s">
        <v>304</v>
      </c>
      <c r="AW17" s="227" t="s">
        <v>304</v>
      </c>
      <c r="AX17" s="227" t="s">
        <v>304</v>
      </c>
      <c r="AY17" s="227" t="s">
        <v>304</v>
      </c>
      <c r="AZ17" s="227" t="s">
        <v>304</v>
      </c>
      <c r="BA17" s="227" t="s">
        <v>304</v>
      </c>
      <c r="BB17" s="227" t="s">
        <v>304</v>
      </c>
      <c r="BC17" s="227" t="s">
        <v>304</v>
      </c>
      <c r="BD17" s="227" t="s">
        <v>304</v>
      </c>
      <c r="BE17" s="227" t="s">
        <v>304</v>
      </c>
      <c r="BF17" s="227" t="s">
        <v>304</v>
      </c>
      <c r="BG17" s="227" t="s">
        <v>304</v>
      </c>
      <c r="BH17" s="227" t="s">
        <v>304</v>
      </c>
      <c r="BI17" s="227" t="s">
        <v>304</v>
      </c>
      <c r="BJ17" s="227" t="s">
        <v>304</v>
      </c>
      <c r="BK17" s="227" t="s">
        <v>304</v>
      </c>
      <c r="BL17" s="227" t="s">
        <v>304</v>
      </c>
      <c r="BM17" s="227" t="s">
        <v>304</v>
      </c>
      <c r="BN17" s="227" t="s">
        <v>304</v>
      </c>
      <c r="BO17" s="227" t="s">
        <v>304</v>
      </c>
      <c r="BP17" s="227" t="s">
        <v>304</v>
      </c>
      <c r="BQ17" s="227" t="s">
        <v>304</v>
      </c>
      <c r="BR17" s="227" t="s">
        <v>304</v>
      </c>
      <c r="BS17" s="227" t="s">
        <v>304</v>
      </c>
      <c r="BT17" s="227" t="s">
        <v>304</v>
      </c>
      <c r="BU17" s="227" t="s">
        <v>304</v>
      </c>
      <c r="BV17" s="227" t="s">
        <v>304</v>
      </c>
      <c r="BW17" s="227" t="s">
        <v>304</v>
      </c>
      <c r="BX17" s="227" t="s">
        <v>304</v>
      </c>
      <c r="BY17" s="227" t="s">
        <v>304</v>
      </c>
      <c r="BZ17" s="227" t="s">
        <v>304</v>
      </c>
      <c r="CA17" s="227" t="s">
        <v>304</v>
      </c>
      <c r="CB17" s="227" t="s">
        <v>304</v>
      </c>
      <c r="CC17" s="227" t="s">
        <v>304</v>
      </c>
      <c r="CD17" s="227" t="s">
        <v>304</v>
      </c>
      <c r="CE17" s="227" t="s">
        <v>304</v>
      </c>
      <c r="CF17" s="227" t="s">
        <v>304</v>
      </c>
      <c r="CG17" s="227" t="s">
        <v>304</v>
      </c>
      <c r="CH17" s="227" t="s">
        <v>304</v>
      </c>
      <c r="CI17" s="227" t="s">
        <v>304</v>
      </c>
      <c r="CJ17" s="227" t="s">
        <v>304</v>
      </c>
      <c r="CK17" s="227" t="s">
        <v>304</v>
      </c>
      <c r="CL17" s="227"/>
      <c r="CM17" s="227"/>
      <c r="CN17" s="227"/>
      <c r="CO17" s="227"/>
    </row>
    <row r="18" spans="2:93" ht="15">
      <c r="B18" s="41" t="s">
        <v>1209</v>
      </c>
      <c r="C18" s="29" t="s">
        <v>1210</v>
      </c>
      <c r="D18" s="22" t="s">
        <v>127</v>
      </c>
      <c r="E18" s="227">
        <v>5662.42</v>
      </c>
      <c r="F18" s="227">
        <v>496.62</v>
      </c>
      <c r="G18" s="227">
        <v>496.31</v>
      </c>
      <c r="H18" s="227">
        <v>491.93</v>
      </c>
      <c r="I18" s="227">
        <v>553.04</v>
      </c>
      <c r="J18" s="227">
        <v>458.32</v>
      </c>
      <c r="K18" s="227">
        <v>458.26</v>
      </c>
      <c r="L18" s="227">
        <v>478.51</v>
      </c>
      <c r="M18" s="227">
        <v>477.79</v>
      </c>
      <c r="N18" s="227">
        <v>477.08</v>
      </c>
      <c r="O18" s="227">
        <v>387.62</v>
      </c>
      <c r="P18" s="227">
        <v>395.18</v>
      </c>
      <c r="Q18" s="227">
        <v>491.78</v>
      </c>
      <c r="R18" s="227">
        <v>4944.6099999999997</v>
      </c>
      <c r="S18" s="227">
        <v>421.42</v>
      </c>
      <c r="T18" s="227">
        <v>421.42</v>
      </c>
      <c r="U18" s="227">
        <v>421.42</v>
      </c>
      <c r="V18" s="227">
        <v>395.53</v>
      </c>
      <c r="W18" s="227">
        <v>390.67</v>
      </c>
      <c r="X18" s="227">
        <v>414</v>
      </c>
      <c r="Y18" s="227">
        <v>394.72</v>
      </c>
      <c r="Z18" s="227">
        <v>413.66</v>
      </c>
      <c r="AA18" s="227">
        <v>412.47</v>
      </c>
      <c r="AB18" s="227">
        <v>440.05</v>
      </c>
      <c r="AC18" s="227">
        <v>408.26</v>
      </c>
      <c r="AD18" s="227">
        <v>410.99</v>
      </c>
      <c r="AE18" s="227">
        <v>5234.0200000000004</v>
      </c>
      <c r="AF18" s="227">
        <v>383.41</v>
      </c>
      <c r="AG18" s="227">
        <v>411.57</v>
      </c>
      <c r="AH18" s="227">
        <v>422.37</v>
      </c>
      <c r="AI18" s="227">
        <v>403.39</v>
      </c>
      <c r="AJ18" s="227">
        <v>416.42</v>
      </c>
      <c r="AK18" s="227">
        <v>407.72</v>
      </c>
      <c r="AL18" s="227">
        <v>407.43</v>
      </c>
      <c r="AM18" s="227">
        <v>408.29</v>
      </c>
      <c r="AN18" s="227">
        <v>406.94</v>
      </c>
      <c r="AO18" s="227">
        <v>404.69</v>
      </c>
      <c r="AP18" s="227">
        <v>404.96</v>
      </c>
      <c r="AQ18" s="227">
        <v>756.81</v>
      </c>
      <c r="AR18" s="227">
        <v>4552.82</v>
      </c>
      <c r="AS18" s="227">
        <v>340.06</v>
      </c>
      <c r="AT18" s="227">
        <v>339.46</v>
      </c>
      <c r="AU18" s="227">
        <v>338.1</v>
      </c>
      <c r="AV18" s="227">
        <v>345.87</v>
      </c>
      <c r="AW18" s="227">
        <v>329.86</v>
      </c>
      <c r="AX18" s="227">
        <v>329.45</v>
      </c>
      <c r="AY18" s="227">
        <v>328.42</v>
      </c>
      <c r="AZ18" s="227">
        <v>327.89</v>
      </c>
      <c r="BA18" s="227">
        <v>327.55</v>
      </c>
      <c r="BB18" s="227">
        <v>327</v>
      </c>
      <c r="BC18" s="227">
        <v>367.34</v>
      </c>
      <c r="BD18" s="227">
        <v>851.82</v>
      </c>
      <c r="BE18" s="227">
        <v>3947.34</v>
      </c>
      <c r="BF18" s="227">
        <v>324.81</v>
      </c>
      <c r="BG18" s="227">
        <v>323.99</v>
      </c>
      <c r="BH18" s="227">
        <v>323.52999999999997</v>
      </c>
      <c r="BI18" s="227">
        <v>322.99</v>
      </c>
      <c r="BJ18" s="227">
        <v>322.52</v>
      </c>
      <c r="BK18" s="227">
        <v>322.05</v>
      </c>
      <c r="BL18" s="227">
        <v>321.49</v>
      </c>
      <c r="BM18" s="227">
        <v>321.02999999999997</v>
      </c>
      <c r="BN18" s="227">
        <v>320.52</v>
      </c>
      <c r="BO18" s="227">
        <v>213.63</v>
      </c>
      <c r="BP18" s="227">
        <v>213.36</v>
      </c>
      <c r="BQ18" s="227">
        <v>617.41999999999996</v>
      </c>
      <c r="BR18" s="227" t="s">
        <v>1211</v>
      </c>
      <c r="BS18" s="227">
        <v>172.59</v>
      </c>
      <c r="BT18" s="227">
        <v>172.18</v>
      </c>
      <c r="BU18" s="227">
        <v>171.83</v>
      </c>
      <c r="BV18" s="227">
        <v>171.42</v>
      </c>
      <c r="BW18" s="227">
        <v>171.14</v>
      </c>
      <c r="BX18" s="227">
        <v>170.74</v>
      </c>
      <c r="BY18" s="227">
        <v>167.56</v>
      </c>
      <c r="BZ18" s="227">
        <v>167.21</v>
      </c>
      <c r="CA18" s="227">
        <v>166.93</v>
      </c>
      <c r="CB18" s="227">
        <v>153.18</v>
      </c>
      <c r="CC18" s="227">
        <v>152.94999999999999</v>
      </c>
      <c r="CD18" s="227">
        <v>153.81</v>
      </c>
      <c r="CE18" s="227">
        <v>546.36</v>
      </c>
      <c r="CF18" s="227">
        <v>162.57</v>
      </c>
      <c r="CG18" s="227">
        <v>83.25</v>
      </c>
      <c r="CH18" s="227">
        <v>79.89</v>
      </c>
      <c r="CI18" s="227">
        <v>82.67</v>
      </c>
      <c r="CJ18" s="227">
        <v>81.17</v>
      </c>
      <c r="CK18" s="227">
        <v>56.81</v>
      </c>
      <c r="CL18" s="227"/>
      <c r="CM18" s="227"/>
      <c r="CN18" s="227"/>
      <c r="CO18" s="227"/>
    </row>
    <row r="19" spans="2:93" ht="15">
      <c r="B19" s="42" t="s">
        <v>1212</v>
      </c>
      <c r="C19" s="31" t="s">
        <v>1213</v>
      </c>
      <c r="D19" s="32" t="s">
        <v>127</v>
      </c>
      <c r="E19" s="227">
        <v>5.58</v>
      </c>
      <c r="F19" s="227" t="s">
        <v>304</v>
      </c>
      <c r="G19" s="227" t="s">
        <v>304</v>
      </c>
      <c r="H19" s="227">
        <v>1.5</v>
      </c>
      <c r="I19" s="227" t="s">
        <v>304</v>
      </c>
      <c r="J19" s="227">
        <v>1.42</v>
      </c>
      <c r="K19" s="227" t="s">
        <v>304</v>
      </c>
      <c r="L19" s="227">
        <v>1.37</v>
      </c>
      <c r="M19" s="227" t="s">
        <v>304</v>
      </c>
      <c r="N19" s="227" t="s">
        <v>304</v>
      </c>
      <c r="O19" s="227">
        <v>1.29</v>
      </c>
      <c r="P19" s="227" t="s">
        <v>304</v>
      </c>
      <c r="Q19" s="227" t="s">
        <v>304</v>
      </c>
      <c r="R19" s="227">
        <v>5.12</v>
      </c>
      <c r="S19" s="227">
        <v>0.42</v>
      </c>
      <c r="T19" s="227">
        <v>0.42</v>
      </c>
      <c r="U19" s="227">
        <v>0.42</v>
      </c>
      <c r="V19" s="227">
        <v>0.42</v>
      </c>
      <c r="W19" s="227">
        <v>0.42</v>
      </c>
      <c r="X19" s="227">
        <v>0.42</v>
      </c>
      <c r="Y19" s="227">
        <v>1.26</v>
      </c>
      <c r="Z19" s="227" t="s">
        <v>304</v>
      </c>
      <c r="AA19" s="227" t="s">
        <v>304</v>
      </c>
      <c r="AB19" s="227">
        <v>1.34</v>
      </c>
      <c r="AC19" s="227" t="s">
        <v>304</v>
      </c>
      <c r="AD19" s="227" t="s">
        <v>304</v>
      </c>
      <c r="AE19" s="227">
        <v>5.28</v>
      </c>
      <c r="AF19" s="227">
        <v>1.28</v>
      </c>
      <c r="AG19" s="227">
        <v>0.1</v>
      </c>
      <c r="AH19" s="227" t="s">
        <v>304</v>
      </c>
      <c r="AI19" s="227">
        <v>1.31</v>
      </c>
      <c r="AJ19" s="227" t="s">
        <v>304</v>
      </c>
      <c r="AK19" s="227" t="s">
        <v>304</v>
      </c>
      <c r="AL19" s="227">
        <v>1.3</v>
      </c>
      <c r="AM19" s="227" t="s">
        <v>304</v>
      </c>
      <c r="AN19" s="227" t="s">
        <v>304</v>
      </c>
      <c r="AO19" s="227" t="s">
        <v>304</v>
      </c>
      <c r="AP19" s="227">
        <v>1.28</v>
      </c>
      <c r="AQ19" s="227" t="s">
        <v>304</v>
      </c>
      <c r="AR19" s="227">
        <v>4.51</v>
      </c>
      <c r="AS19" s="227" t="s">
        <v>304</v>
      </c>
      <c r="AT19" s="227" t="s">
        <v>304</v>
      </c>
      <c r="AU19" s="227">
        <v>1.25</v>
      </c>
      <c r="AV19" s="227" t="s">
        <v>304</v>
      </c>
      <c r="AW19" s="227">
        <v>1.1599999999999999</v>
      </c>
      <c r="AX19" s="227" t="s">
        <v>304</v>
      </c>
      <c r="AY19" s="227">
        <v>1.1100000000000001</v>
      </c>
      <c r="AZ19" s="227" t="s">
        <v>304</v>
      </c>
      <c r="BA19" s="227" t="s">
        <v>304</v>
      </c>
      <c r="BB19" s="227">
        <v>1.01</v>
      </c>
      <c r="BC19" s="227" t="s">
        <v>304</v>
      </c>
      <c r="BD19" s="227" t="s">
        <v>304</v>
      </c>
      <c r="BE19" s="227">
        <v>3.84</v>
      </c>
      <c r="BF19" s="227">
        <v>1.01</v>
      </c>
      <c r="BG19" s="227" t="s">
        <v>304</v>
      </c>
      <c r="BH19" s="227" t="s">
        <v>304</v>
      </c>
      <c r="BI19" s="227">
        <v>0.95</v>
      </c>
      <c r="BJ19" s="227" t="s">
        <v>304</v>
      </c>
      <c r="BK19" s="227" t="s">
        <v>304</v>
      </c>
      <c r="BL19" s="227">
        <v>0.96</v>
      </c>
      <c r="BM19" s="227" t="s">
        <v>304</v>
      </c>
      <c r="BN19" s="227" t="s">
        <v>304</v>
      </c>
      <c r="BO19" s="227">
        <v>0.91</v>
      </c>
      <c r="BP19" s="227" t="s">
        <v>304</v>
      </c>
      <c r="BQ19" s="227" t="s">
        <v>304</v>
      </c>
      <c r="BR19" s="227">
        <v>3.61</v>
      </c>
      <c r="BS19" s="227">
        <v>0.92</v>
      </c>
      <c r="BT19" s="227" t="s">
        <v>304</v>
      </c>
      <c r="BU19" s="227" t="s">
        <v>304</v>
      </c>
      <c r="BV19" s="227">
        <v>0.88</v>
      </c>
      <c r="BW19" s="227" t="s">
        <v>304</v>
      </c>
      <c r="BX19" s="227" t="s">
        <v>304</v>
      </c>
      <c r="BY19" s="227">
        <v>0.92</v>
      </c>
      <c r="BZ19" s="227" t="s">
        <v>304</v>
      </c>
      <c r="CA19" s="227" t="s">
        <v>304</v>
      </c>
      <c r="CB19" s="227">
        <v>0.89</v>
      </c>
      <c r="CC19" s="227" t="s">
        <v>304</v>
      </c>
      <c r="CD19" s="227" t="s">
        <v>304</v>
      </c>
      <c r="CE19" s="227">
        <v>1.55</v>
      </c>
      <c r="CF19" s="227">
        <v>0.77</v>
      </c>
      <c r="CG19" s="227" t="s">
        <v>304</v>
      </c>
      <c r="CH19" s="227" t="s">
        <v>304</v>
      </c>
      <c r="CI19" s="227">
        <v>0.78</v>
      </c>
      <c r="CJ19" s="227" t="s">
        <v>304</v>
      </c>
      <c r="CK19" s="227" t="s">
        <v>304</v>
      </c>
      <c r="CL19" s="227"/>
      <c r="CM19" s="227"/>
      <c r="CN19" s="227"/>
      <c r="CO19" s="227"/>
    </row>
    <row r="20" spans="2:93" ht="15">
      <c r="B20" s="39" t="s">
        <v>308</v>
      </c>
      <c r="C20" s="27" t="s">
        <v>1214</v>
      </c>
      <c r="D20" s="22" t="s">
        <v>127</v>
      </c>
      <c r="E20" s="227" t="s">
        <v>304</v>
      </c>
      <c r="F20" s="227" t="s">
        <v>304</v>
      </c>
      <c r="G20" s="227" t="s">
        <v>304</v>
      </c>
      <c r="H20" s="227" t="s">
        <v>304</v>
      </c>
      <c r="I20" s="227" t="s">
        <v>304</v>
      </c>
      <c r="J20" s="227" t="s">
        <v>304</v>
      </c>
      <c r="K20" s="227" t="s">
        <v>304</v>
      </c>
      <c r="L20" s="227" t="s">
        <v>304</v>
      </c>
      <c r="M20" s="227" t="s">
        <v>304</v>
      </c>
      <c r="N20" s="227" t="s">
        <v>304</v>
      </c>
      <c r="O20" s="227" t="s">
        <v>304</v>
      </c>
      <c r="P20" s="227" t="s">
        <v>304</v>
      </c>
      <c r="Q20" s="227" t="s">
        <v>304</v>
      </c>
      <c r="R20" s="227" t="s">
        <v>304</v>
      </c>
      <c r="S20" s="227" t="s">
        <v>304</v>
      </c>
      <c r="T20" s="227" t="s">
        <v>304</v>
      </c>
      <c r="U20" s="227" t="s">
        <v>304</v>
      </c>
      <c r="V20" s="227" t="s">
        <v>304</v>
      </c>
      <c r="W20" s="227" t="s">
        <v>304</v>
      </c>
      <c r="X20" s="227" t="s">
        <v>304</v>
      </c>
      <c r="Y20" s="227" t="s">
        <v>304</v>
      </c>
      <c r="Z20" s="227" t="s">
        <v>304</v>
      </c>
      <c r="AA20" s="227" t="s">
        <v>304</v>
      </c>
      <c r="AB20" s="227" t="s">
        <v>304</v>
      </c>
      <c r="AC20" s="227" t="s">
        <v>304</v>
      </c>
      <c r="AD20" s="227" t="s">
        <v>304</v>
      </c>
      <c r="AE20" s="227" t="s">
        <v>304</v>
      </c>
      <c r="AF20" s="227" t="s">
        <v>304</v>
      </c>
      <c r="AG20" s="227" t="s">
        <v>304</v>
      </c>
      <c r="AH20" s="227" t="s">
        <v>304</v>
      </c>
      <c r="AI20" s="227" t="s">
        <v>304</v>
      </c>
      <c r="AJ20" s="227" t="s">
        <v>304</v>
      </c>
      <c r="AK20" s="227" t="s">
        <v>304</v>
      </c>
      <c r="AL20" s="227" t="s">
        <v>304</v>
      </c>
      <c r="AM20" s="227" t="s">
        <v>304</v>
      </c>
      <c r="AN20" s="227" t="s">
        <v>304</v>
      </c>
      <c r="AO20" s="227" t="s">
        <v>304</v>
      </c>
      <c r="AP20" s="227" t="s">
        <v>304</v>
      </c>
      <c r="AQ20" s="227" t="s">
        <v>304</v>
      </c>
      <c r="AR20" s="227" t="s">
        <v>304</v>
      </c>
      <c r="AS20" s="227" t="s">
        <v>304</v>
      </c>
      <c r="AT20" s="227" t="s">
        <v>304</v>
      </c>
      <c r="AU20" s="227" t="s">
        <v>304</v>
      </c>
      <c r="AV20" s="227" t="s">
        <v>304</v>
      </c>
      <c r="AW20" s="227" t="s">
        <v>304</v>
      </c>
      <c r="AX20" s="227" t="s">
        <v>304</v>
      </c>
      <c r="AY20" s="227" t="s">
        <v>304</v>
      </c>
      <c r="AZ20" s="227" t="s">
        <v>304</v>
      </c>
      <c r="BA20" s="227" t="s">
        <v>304</v>
      </c>
      <c r="BB20" s="227" t="s">
        <v>304</v>
      </c>
      <c r="BC20" s="227" t="s">
        <v>304</v>
      </c>
      <c r="BD20" s="227" t="s">
        <v>304</v>
      </c>
      <c r="BE20" s="227" t="s">
        <v>304</v>
      </c>
      <c r="BF20" s="227" t="s">
        <v>304</v>
      </c>
      <c r="BG20" s="227" t="s">
        <v>304</v>
      </c>
      <c r="BH20" s="227" t="s">
        <v>304</v>
      </c>
      <c r="BI20" s="227" t="s">
        <v>304</v>
      </c>
      <c r="BJ20" s="227" t="s">
        <v>304</v>
      </c>
      <c r="BK20" s="227" t="s">
        <v>304</v>
      </c>
      <c r="BL20" s="227" t="s">
        <v>304</v>
      </c>
      <c r="BM20" s="227" t="s">
        <v>304</v>
      </c>
      <c r="BN20" s="227" t="s">
        <v>304</v>
      </c>
      <c r="BO20" s="227" t="s">
        <v>304</v>
      </c>
      <c r="BP20" s="227" t="s">
        <v>304</v>
      </c>
      <c r="BQ20" s="227" t="s">
        <v>304</v>
      </c>
      <c r="BR20" s="227" t="s">
        <v>304</v>
      </c>
      <c r="BS20" s="227" t="s">
        <v>304</v>
      </c>
      <c r="BT20" s="227" t="s">
        <v>304</v>
      </c>
      <c r="BU20" s="227" t="s">
        <v>304</v>
      </c>
      <c r="BV20" s="227" t="s">
        <v>304</v>
      </c>
      <c r="BW20" s="227" t="s">
        <v>304</v>
      </c>
      <c r="BX20" s="227" t="s">
        <v>304</v>
      </c>
      <c r="BY20" s="227" t="s">
        <v>304</v>
      </c>
      <c r="BZ20" s="227" t="s">
        <v>304</v>
      </c>
      <c r="CA20" s="227" t="s">
        <v>304</v>
      </c>
      <c r="CB20" s="227" t="s">
        <v>304</v>
      </c>
      <c r="CC20" s="227" t="s">
        <v>304</v>
      </c>
      <c r="CD20" s="227" t="s">
        <v>304</v>
      </c>
      <c r="CE20" s="227" t="s">
        <v>304</v>
      </c>
      <c r="CF20" s="227" t="s">
        <v>304</v>
      </c>
      <c r="CG20" s="227" t="s">
        <v>304</v>
      </c>
      <c r="CH20" s="227" t="s">
        <v>304</v>
      </c>
      <c r="CI20" s="227" t="s">
        <v>304</v>
      </c>
      <c r="CJ20" s="227" t="s">
        <v>304</v>
      </c>
      <c r="CK20" s="227" t="s">
        <v>304</v>
      </c>
      <c r="CL20" s="227"/>
      <c r="CM20" s="227"/>
      <c r="CN20" s="227"/>
      <c r="CO20" s="227"/>
    </row>
    <row r="21" spans="2:93" ht="15">
      <c r="B21" s="41" t="s">
        <v>1215</v>
      </c>
      <c r="C21" s="29" t="s">
        <v>1216</v>
      </c>
      <c r="D21" s="22" t="s">
        <v>127</v>
      </c>
      <c r="E21" s="227" t="s">
        <v>304</v>
      </c>
      <c r="F21" s="227" t="s">
        <v>304</v>
      </c>
      <c r="G21" s="227" t="s">
        <v>304</v>
      </c>
      <c r="H21" s="227" t="s">
        <v>304</v>
      </c>
      <c r="I21" s="227" t="s">
        <v>304</v>
      </c>
      <c r="J21" s="227" t="s">
        <v>304</v>
      </c>
      <c r="K21" s="227" t="s">
        <v>304</v>
      </c>
      <c r="L21" s="227" t="s">
        <v>304</v>
      </c>
      <c r="M21" s="227" t="s">
        <v>304</v>
      </c>
      <c r="N21" s="227" t="s">
        <v>304</v>
      </c>
      <c r="O21" s="227" t="s">
        <v>304</v>
      </c>
      <c r="P21" s="227" t="s">
        <v>304</v>
      </c>
      <c r="Q21" s="227" t="s">
        <v>304</v>
      </c>
      <c r="R21" s="227" t="s">
        <v>304</v>
      </c>
      <c r="S21" s="227" t="s">
        <v>304</v>
      </c>
      <c r="T21" s="227" t="s">
        <v>304</v>
      </c>
      <c r="U21" s="227" t="s">
        <v>304</v>
      </c>
      <c r="V21" s="227" t="s">
        <v>304</v>
      </c>
      <c r="W21" s="227" t="s">
        <v>304</v>
      </c>
      <c r="X21" s="227" t="s">
        <v>304</v>
      </c>
      <c r="Y21" s="227" t="s">
        <v>304</v>
      </c>
      <c r="Z21" s="227" t="s">
        <v>304</v>
      </c>
      <c r="AA21" s="227" t="s">
        <v>304</v>
      </c>
      <c r="AB21" s="227" t="s">
        <v>304</v>
      </c>
      <c r="AC21" s="227" t="s">
        <v>304</v>
      </c>
      <c r="AD21" s="227" t="s">
        <v>304</v>
      </c>
      <c r="AE21" s="227" t="s">
        <v>304</v>
      </c>
      <c r="AF21" s="227" t="s">
        <v>304</v>
      </c>
      <c r="AG21" s="227" t="s">
        <v>304</v>
      </c>
      <c r="AH21" s="227" t="s">
        <v>304</v>
      </c>
      <c r="AI21" s="227" t="s">
        <v>304</v>
      </c>
      <c r="AJ21" s="227" t="s">
        <v>304</v>
      </c>
      <c r="AK21" s="227" t="s">
        <v>304</v>
      </c>
      <c r="AL21" s="227" t="s">
        <v>304</v>
      </c>
      <c r="AM21" s="227" t="s">
        <v>304</v>
      </c>
      <c r="AN21" s="227" t="s">
        <v>304</v>
      </c>
      <c r="AO21" s="227" t="s">
        <v>304</v>
      </c>
      <c r="AP21" s="227" t="s">
        <v>304</v>
      </c>
      <c r="AQ21" s="227" t="s">
        <v>304</v>
      </c>
      <c r="AR21" s="227" t="s">
        <v>304</v>
      </c>
      <c r="AS21" s="227" t="s">
        <v>304</v>
      </c>
      <c r="AT21" s="227" t="s">
        <v>304</v>
      </c>
      <c r="AU21" s="227" t="s">
        <v>304</v>
      </c>
      <c r="AV21" s="227" t="s">
        <v>304</v>
      </c>
      <c r="AW21" s="227" t="s">
        <v>304</v>
      </c>
      <c r="AX21" s="227" t="s">
        <v>304</v>
      </c>
      <c r="AY21" s="227" t="s">
        <v>304</v>
      </c>
      <c r="AZ21" s="227" t="s">
        <v>304</v>
      </c>
      <c r="BA21" s="227" t="s">
        <v>304</v>
      </c>
      <c r="BB21" s="227" t="s">
        <v>304</v>
      </c>
      <c r="BC21" s="227" t="s">
        <v>304</v>
      </c>
      <c r="BD21" s="227" t="s">
        <v>304</v>
      </c>
      <c r="BE21" s="227" t="s">
        <v>304</v>
      </c>
      <c r="BF21" s="227" t="s">
        <v>304</v>
      </c>
      <c r="BG21" s="227" t="s">
        <v>304</v>
      </c>
      <c r="BH21" s="227" t="s">
        <v>304</v>
      </c>
      <c r="BI21" s="227" t="s">
        <v>304</v>
      </c>
      <c r="BJ21" s="227" t="s">
        <v>304</v>
      </c>
      <c r="BK21" s="227" t="s">
        <v>304</v>
      </c>
      <c r="BL21" s="227" t="s">
        <v>304</v>
      </c>
      <c r="BM21" s="227" t="s">
        <v>304</v>
      </c>
      <c r="BN21" s="227" t="s">
        <v>304</v>
      </c>
      <c r="BO21" s="227" t="s">
        <v>304</v>
      </c>
      <c r="BP21" s="227" t="s">
        <v>304</v>
      </c>
      <c r="BQ21" s="227" t="s">
        <v>304</v>
      </c>
      <c r="BR21" s="227" t="s">
        <v>304</v>
      </c>
      <c r="BS21" s="227" t="s">
        <v>304</v>
      </c>
      <c r="BT21" s="227" t="s">
        <v>304</v>
      </c>
      <c r="BU21" s="227" t="s">
        <v>304</v>
      </c>
      <c r="BV21" s="227" t="s">
        <v>304</v>
      </c>
      <c r="BW21" s="227" t="s">
        <v>304</v>
      </c>
      <c r="BX21" s="227" t="s">
        <v>304</v>
      </c>
      <c r="BY21" s="227" t="s">
        <v>304</v>
      </c>
      <c r="BZ21" s="227" t="s">
        <v>304</v>
      </c>
      <c r="CA21" s="227" t="s">
        <v>304</v>
      </c>
      <c r="CB21" s="227" t="s">
        <v>304</v>
      </c>
      <c r="CC21" s="227" t="s">
        <v>304</v>
      </c>
      <c r="CD21" s="227" t="s">
        <v>304</v>
      </c>
      <c r="CE21" s="227" t="s">
        <v>304</v>
      </c>
      <c r="CF21" s="227" t="s">
        <v>304</v>
      </c>
      <c r="CG21" s="227" t="s">
        <v>304</v>
      </c>
      <c r="CH21" s="227" t="s">
        <v>304</v>
      </c>
      <c r="CI21" s="227" t="s">
        <v>304</v>
      </c>
      <c r="CJ21" s="227" t="s">
        <v>304</v>
      </c>
      <c r="CK21" s="227" t="s">
        <v>304</v>
      </c>
      <c r="CL21" s="227"/>
      <c r="CM21" s="227"/>
      <c r="CN21" s="227"/>
      <c r="CO21" s="227"/>
    </row>
    <row r="22" spans="2:93" ht="15">
      <c r="B22" s="41" t="s">
        <v>1217</v>
      </c>
      <c r="C22" s="29" t="s">
        <v>1218</v>
      </c>
      <c r="D22" s="22" t="s">
        <v>127</v>
      </c>
      <c r="E22" s="227" t="s">
        <v>304</v>
      </c>
      <c r="F22" s="227" t="s">
        <v>304</v>
      </c>
      <c r="G22" s="227" t="s">
        <v>304</v>
      </c>
      <c r="H22" s="227" t="s">
        <v>304</v>
      </c>
      <c r="I22" s="227" t="s">
        <v>304</v>
      </c>
      <c r="J22" s="227" t="s">
        <v>304</v>
      </c>
      <c r="K22" s="227" t="s">
        <v>304</v>
      </c>
      <c r="L22" s="227" t="s">
        <v>304</v>
      </c>
      <c r="M22" s="227" t="s">
        <v>304</v>
      </c>
      <c r="N22" s="227" t="s">
        <v>304</v>
      </c>
      <c r="O22" s="227" t="s">
        <v>304</v>
      </c>
      <c r="P22" s="227" t="s">
        <v>304</v>
      </c>
      <c r="Q22" s="227" t="s">
        <v>304</v>
      </c>
      <c r="R22" s="227" t="s">
        <v>304</v>
      </c>
      <c r="S22" s="227" t="s">
        <v>304</v>
      </c>
      <c r="T22" s="227" t="s">
        <v>304</v>
      </c>
      <c r="U22" s="227" t="s">
        <v>304</v>
      </c>
      <c r="V22" s="227" t="s">
        <v>304</v>
      </c>
      <c r="W22" s="227" t="s">
        <v>304</v>
      </c>
      <c r="X22" s="227" t="s">
        <v>304</v>
      </c>
      <c r="Y22" s="227" t="s">
        <v>304</v>
      </c>
      <c r="Z22" s="227" t="s">
        <v>304</v>
      </c>
      <c r="AA22" s="227" t="s">
        <v>304</v>
      </c>
      <c r="AB22" s="227" t="s">
        <v>304</v>
      </c>
      <c r="AC22" s="227" t="s">
        <v>304</v>
      </c>
      <c r="AD22" s="227" t="s">
        <v>304</v>
      </c>
      <c r="AE22" s="227" t="s">
        <v>304</v>
      </c>
      <c r="AF22" s="227" t="s">
        <v>304</v>
      </c>
      <c r="AG22" s="227" t="s">
        <v>304</v>
      </c>
      <c r="AH22" s="227" t="s">
        <v>304</v>
      </c>
      <c r="AI22" s="227" t="s">
        <v>304</v>
      </c>
      <c r="AJ22" s="227" t="s">
        <v>304</v>
      </c>
      <c r="AK22" s="227" t="s">
        <v>304</v>
      </c>
      <c r="AL22" s="227" t="s">
        <v>304</v>
      </c>
      <c r="AM22" s="227" t="s">
        <v>304</v>
      </c>
      <c r="AN22" s="227" t="s">
        <v>304</v>
      </c>
      <c r="AO22" s="227" t="s">
        <v>304</v>
      </c>
      <c r="AP22" s="227" t="s">
        <v>304</v>
      </c>
      <c r="AQ22" s="227" t="s">
        <v>304</v>
      </c>
      <c r="AR22" s="227" t="s">
        <v>304</v>
      </c>
      <c r="AS22" s="227" t="s">
        <v>304</v>
      </c>
      <c r="AT22" s="227" t="s">
        <v>304</v>
      </c>
      <c r="AU22" s="227" t="s">
        <v>304</v>
      </c>
      <c r="AV22" s="227" t="s">
        <v>304</v>
      </c>
      <c r="AW22" s="227" t="s">
        <v>304</v>
      </c>
      <c r="AX22" s="227" t="s">
        <v>304</v>
      </c>
      <c r="AY22" s="227" t="s">
        <v>304</v>
      </c>
      <c r="AZ22" s="227" t="s">
        <v>304</v>
      </c>
      <c r="BA22" s="227" t="s">
        <v>304</v>
      </c>
      <c r="BB22" s="227" t="s">
        <v>304</v>
      </c>
      <c r="BC22" s="227" t="s">
        <v>304</v>
      </c>
      <c r="BD22" s="227" t="s">
        <v>304</v>
      </c>
      <c r="BE22" s="227" t="s">
        <v>304</v>
      </c>
      <c r="BF22" s="227" t="s">
        <v>304</v>
      </c>
      <c r="BG22" s="227" t="s">
        <v>304</v>
      </c>
      <c r="BH22" s="227" t="s">
        <v>304</v>
      </c>
      <c r="BI22" s="227" t="s">
        <v>304</v>
      </c>
      <c r="BJ22" s="227" t="s">
        <v>304</v>
      </c>
      <c r="BK22" s="227" t="s">
        <v>304</v>
      </c>
      <c r="BL22" s="227" t="s">
        <v>304</v>
      </c>
      <c r="BM22" s="227" t="s">
        <v>304</v>
      </c>
      <c r="BN22" s="227" t="s">
        <v>304</v>
      </c>
      <c r="BO22" s="227" t="s">
        <v>304</v>
      </c>
      <c r="BP22" s="227" t="s">
        <v>304</v>
      </c>
      <c r="BQ22" s="227" t="s">
        <v>304</v>
      </c>
      <c r="BR22" s="227" t="s">
        <v>304</v>
      </c>
      <c r="BS22" s="227" t="s">
        <v>304</v>
      </c>
      <c r="BT22" s="227" t="s">
        <v>304</v>
      </c>
      <c r="BU22" s="227" t="s">
        <v>304</v>
      </c>
      <c r="BV22" s="227" t="s">
        <v>304</v>
      </c>
      <c r="BW22" s="227" t="s">
        <v>304</v>
      </c>
      <c r="BX22" s="227" t="s">
        <v>304</v>
      </c>
      <c r="BY22" s="227" t="s">
        <v>304</v>
      </c>
      <c r="BZ22" s="227" t="s">
        <v>304</v>
      </c>
      <c r="CA22" s="227" t="s">
        <v>304</v>
      </c>
      <c r="CB22" s="227" t="s">
        <v>304</v>
      </c>
      <c r="CC22" s="227" t="s">
        <v>304</v>
      </c>
      <c r="CD22" s="227" t="s">
        <v>304</v>
      </c>
      <c r="CE22" s="227" t="s">
        <v>304</v>
      </c>
      <c r="CF22" s="227" t="s">
        <v>304</v>
      </c>
      <c r="CG22" s="227" t="s">
        <v>304</v>
      </c>
      <c r="CH22" s="227" t="s">
        <v>304</v>
      </c>
      <c r="CI22" s="227" t="s">
        <v>304</v>
      </c>
      <c r="CJ22" s="227" t="s">
        <v>304</v>
      </c>
      <c r="CK22" s="227" t="s">
        <v>304</v>
      </c>
      <c r="CL22" s="227"/>
      <c r="CM22" s="227"/>
      <c r="CN22" s="227"/>
      <c r="CO22" s="227"/>
    </row>
    <row r="23" spans="2:93" ht="15">
      <c r="B23" s="42" t="s">
        <v>1219</v>
      </c>
      <c r="C23" s="31" t="s">
        <v>1220</v>
      </c>
      <c r="D23" s="32" t="s">
        <v>127</v>
      </c>
      <c r="E23" s="228" t="s">
        <v>304</v>
      </c>
      <c r="F23" s="228" t="s">
        <v>304</v>
      </c>
      <c r="G23" s="228" t="s">
        <v>304</v>
      </c>
      <c r="H23" s="228" t="s">
        <v>304</v>
      </c>
      <c r="I23" s="228" t="s">
        <v>304</v>
      </c>
      <c r="J23" s="228" t="s">
        <v>304</v>
      </c>
      <c r="K23" s="228" t="s">
        <v>304</v>
      </c>
      <c r="L23" s="228" t="s">
        <v>304</v>
      </c>
      <c r="M23" s="228" t="s">
        <v>304</v>
      </c>
      <c r="N23" s="228" t="s">
        <v>304</v>
      </c>
      <c r="O23" s="228" t="s">
        <v>304</v>
      </c>
      <c r="P23" s="228" t="s">
        <v>304</v>
      </c>
      <c r="Q23" s="228" t="s">
        <v>304</v>
      </c>
      <c r="R23" s="228" t="s">
        <v>304</v>
      </c>
      <c r="S23" s="228" t="s">
        <v>304</v>
      </c>
      <c r="T23" s="228" t="s">
        <v>304</v>
      </c>
      <c r="U23" s="228" t="s">
        <v>304</v>
      </c>
      <c r="V23" s="228" t="s">
        <v>304</v>
      </c>
      <c r="W23" s="228" t="s">
        <v>304</v>
      </c>
      <c r="X23" s="228" t="s">
        <v>304</v>
      </c>
      <c r="Y23" s="228" t="s">
        <v>304</v>
      </c>
      <c r="Z23" s="228" t="s">
        <v>304</v>
      </c>
      <c r="AA23" s="228" t="s">
        <v>304</v>
      </c>
      <c r="AB23" s="228" t="s">
        <v>304</v>
      </c>
      <c r="AC23" s="228" t="s">
        <v>304</v>
      </c>
      <c r="AD23" s="228" t="s">
        <v>304</v>
      </c>
      <c r="AE23" s="228" t="s">
        <v>304</v>
      </c>
      <c r="AF23" s="228" t="s">
        <v>304</v>
      </c>
      <c r="AG23" s="228" t="s">
        <v>304</v>
      </c>
      <c r="AH23" s="228" t="s">
        <v>304</v>
      </c>
      <c r="AI23" s="228" t="s">
        <v>304</v>
      </c>
      <c r="AJ23" s="228" t="s">
        <v>304</v>
      </c>
      <c r="AK23" s="228" t="s">
        <v>304</v>
      </c>
      <c r="AL23" s="228" t="s">
        <v>304</v>
      </c>
      <c r="AM23" s="228" t="s">
        <v>304</v>
      </c>
      <c r="AN23" s="228" t="s">
        <v>304</v>
      </c>
      <c r="AO23" s="228" t="s">
        <v>304</v>
      </c>
      <c r="AP23" s="228" t="s">
        <v>304</v>
      </c>
      <c r="AQ23" s="228" t="s">
        <v>304</v>
      </c>
      <c r="AR23" s="228" t="s">
        <v>304</v>
      </c>
      <c r="AS23" s="228" t="s">
        <v>304</v>
      </c>
      <c r="AT23" s="228" t="s">
        <v>304</v>
      </c>
      <c r="AU23" s="228" t="s">
        <v>304</v>
      </c>
      <c r="AV23" s="228" t="s">
        <v>304</v>
      </c>
      <c r="AW23" s="228" t="s">
        <v>304</v>
      </c>
      <c r="AX23" s="228" t="s">
        <v>304</v>
      </c>
      <c r="AY23" s="228" t="s">
        <v>304</v>
      </c>
      <c r="AZ23" s="228" t="s">
        <v>304</v>
      </c>
      <c r="BA23" s="228" t="s">
        <v>304</v>
      </c>
      <c r="BB23" s="228" t="s">
        <v>304</v>
      </c>
      <c r="BC23" s="228" t="s">
        <v>304</v>
      </c>
      <c r="BD23" s="228" t="s">
        <v>304</v>
      </c>
      <c r="BE23" s="228" t="s">
        <v>304</v>
      </c>
      <c r="BF23" s="228" t="s">
        <v>304</v>
      </c>
      <c r="BG23" s="228" t="s">
        <v>304</v>
      </c>
      <c r="BH23" s="228" t="s">
        <v>304</v>
      </c>
      <c r="BI23" s="228" t="s">
        <v>304</v>
      </c>
      <c r="BJ23" s="228" t="s">
        <v>304</v>
      </c>
      <c r="BK23" s="228" t="s">
        <v>304</v>
      </c>
      <c r="BL23" s="228" t="s">
        <v>304</v>
      </c>
      <c r="BM23" s="228" t="s">
        <v>304</v>
      </c>
      <c r="BN23" s="228" t="s">
        <v>304</v>
      </c>
      <c r="BO23" s="228" t="s">
        <v>304</v>
      </c>
      <c r="BP23" s="228" t="s">
        <v>304</v>
      </c>
      <c r="BQ23" s="228" t="s">
        <v>304</v>
      </c>
      <c r="BR23" s="228" t="s">
        <v>304</v>
      </c>
      <c r="BS23" s="228" t="s">
        <v>304</v>
      </c>
      <c r="BT23" s="228" t="s">
        <v>304</v>
      </c>
      <c r="BU23" s="228" t="s">
        <v>304</v>
      </c>
      <c r="BV23" s="228" t="s">
        <v>304</v>
      </c>
      <c r="BW23" s="228" t="s">
        <v>304</v>
      </c>
      <c r="BX23" s="228" t="s">
        <v>304</v>
      </c>
      <c r="BY23" s="228" t="s">
        <v>304</v>
      </c>
      <c r="BZ23" s="228" t="s">
        <v>304</v>
      </c>
      <c r="CA23" s="228" t="s">
        <v>304</v>
      </c>
      <c r="CB23" s="228" t="s">
        <v>304</v>
      </c>
      <c r="CC23" s="228" t="s">
        <v>304</v>
      </c>
      <c r="CD23" s="228" t="s">
        <v>304</v>
      </c>
      <c r="CE23" s="228" t="s">
        <v>304</v>
      </c>
      <c r="CF23" s="228" t="s">
        <v>304</v>
      </c>
      <c r="CG23" s="228" t="s">
        <v>304</v>
      </c>
      <c r="CH23" s="228" t="s">
        <v>304</v>
      </c>
      <c r="CI23" s="228" t="s">
        <v>304</v>
      </c>
      <c r="CJ23" s="228" t="s">
        <v>304</v>
      </c>
      <c r="CK23" s="228" t="s">
        <v>304</v>
      </c>
      <c r="CL23" s="228"/>
      <c r="CM23" s="228"/>
      <c r="CN23" s="228"/>
      <c r="CO23" s="228"/>
    </row>
    <row r="24" spans="2:93" ht="15">
      <c r="B24" s="39" t="s">
        <v>310</v>
      </c>
      <c r="C24" s="27" t="s">
        <v>1221</v>
      </c>
      <c r="D24" s="22" t="s">
        <v>127</v>
      </c>
      <c r="E24" s="226">
        <v>33375.839999999997</v>
      </c>
      <c r="F24" s="226">
        <v>728.22</v>
      </c>
      <c r="G24" s="226">
        <v>527.09</v>
      </c>
      <c r="H24" s="226">
        <v>778.12</v>
      </c>
      <c r="I24" s="226">
        <v>5639.17</v>
      </c>
      <c r="J24" s="226">
        <v>2827.18</v>
      </c>
      <c r="K24" s="226">
        <v>464.1</v>
      </c>
      <c r="L24" s="226">
        <v>5067.6400000000003</v>
      </c>
      <c r="M24" s="226">
        <v>903.51</v>
      </c>
      <c r="N24" s="226">
        <v>1547.45</v>
      </c>
      <c r="O24" s="226">
        <v>2779.82</v>
      </c>
      <c r="P24" s="226">
        <v>1870.02</v>
      </c>
      <c r="Q24" s="226">
        <v>10243.540000000001</v>
      </c>
      <c r="R24" s="226">
        <v>51923.45</v>
      </c>
      <c r="S24" s="226">
        <v>580.55999999999995</v>
      </c>
      <c r="T24" s="226">
        <v>580.55999999999995</v>
      </c>
      <c r="U24" s="226">
        <v>580.55999999999995</v>
      </c>
      <c r="V24" s="226">
        <v>3548.85</v>
      </c>
      <c r="W24" s="226">
        <v>808.41</v>
      </c>
      <c r="X24" s="226">
        <v>1346.87</v>
      </c>
      <c r="Y24" s="226">
        <v>1520.61</v>
      </c>
      <c r="Z24" s="226">
        <v>2648.46</v>
      </c>
      <c r="AA24" s="226">
        <v>4103.6499999999996</v>
      </c>
      <c r="AB24" s="226">
        <v>3635.45</v>
      </c>
      <c r="AC24" s="226">
        <v>820.64</v>
      </c>
      <c r="AD24" s="226">
        <v>31748.85</v>
      </c>
      <c r="AE24" s="226">
        <v>24137.33</v>
      </c>
      <c r="AF24" s="226">
        <v>598.59</v>
      </c>
      <c r="AG24" s="226">
        <v>7504.4</v>
      </c>
      <c r="AH24" s="226">
        <v>1015.79</v>
      </c>
      <c r="AI24" s="226">
        <v>851.19</v>
      </c>
      <c r="AJ24" s="226">
        <v>1598.21</v>
      </c>
      <c r="AK24" s="226">
        <v>1561.8</v>
      </c>
      <c r="AL24" s="226">
        <v>1483.86</v>
      </c>
      <c r="AM24" s="226">
        <v>663.48</v>
      </c>
      <c r="AN24" s="226">
        <v>637.1</v>
      </c>
      <c r="AO24" s="226">
        <v>766.44</v>
      </c>
      <c r="AP24" s="226">
        <v>496.65</v>
      </c>
      <c r="AQ24" s="226">
        <v>6959.81</v>
      </c>
      <c r="AR24" s="226">
        <v>28275.03</v>
      </c>
      <c r="AS24" s="226">
        <v>765.17</v>
      </c>
      <c r="AT24" s="226">
        <v>827.56</v>
      </c>
      <c r="AU24" s="226">
        <v>731.97</v>
      </c>
      <c r="AV24" s="226">
        <v>7161.96</v>
      </c>
      <c r="AW24" s="226">
        <v>2073.54</v>
      </c>
      <c r="AX24" s="226">
        <v>385.16</v>
      </c>
      <c r="AY24" s="226">
        <v>7634.48</v>
      </c>
      <c r="AZ24" s="226">
        <v>1048.67</v>
      </c>
      <c r="BA24" s="226">
        <v>1037.54</v>
      </c>
      <c r="BB24" s="226">
        <v>1329.27</v>
      </c>
      <c r="BC24" s="226">
        <v>2255.37</v>
      </c>
      <c r="BD24" s="226">
        <v>3024.34</v>
      </c>
      <c r="BE24" s="226">
        <v>29936.92</v>
      </c>
      <c r="BF24" s="226">
        <v>675.49</v>
      </c>
      <c r="BG24" s="226">
        <v>1442.28</v>
      </c>
      <c r="BH24" s="226">
        <v>834.65</v>
      </c>
      <c r="BI24" s="226">
        <v>8418.2800000000007</v>
      </c>
      <c r="BJ24" s="226">
        <v>2716.85</v>
      </c>
      <c r="BK24" s="226">
        <v>362.61</v>
      </c>
      <c r="BL24" s="226">
        <v>1453.61</v>
      </c>
      <c r="BM24" s="226">
        <v>1779.66</v>
      </c>
      <c r="BN24" s="226">
        <v>345.53</v>
      </c>
      <c r="BO24" s="226">
        <v>297.11</v>
      </c>
      <c r="BP24" s="226">
        <v>7209.44</v>
      </c>
      <c r="BQ24" s="226">
        <v>4401.3999999999996</v>
      </c>
      <c r="BR24" s="226" t="s">
        <v>311</v>
      </c>
      <c r="BS24" s="226">
        <v>116.28</v>
      </c>
      <c r="BT24" s="226">
        <v>634.91999999999996</v>
      </c>
      <c r="BU24" s="226" t="s">
        <v>312</v>
      </c>
      <c r="BV24" s="226">
        <v>971.71</v>
      </c>
      <c r="BW24" s="226">
        <v>981.29</v>
      </c>
      <c r="BX24" s="226">
        <v>533.87</v>
      </c>
      <c r="BY24" s="226">
        <v>650.92999999999995</v>
      </c>
      <c r="BZ24" s="226" t="s">
        <v>313</v>
      </c>
      <c r="CA24" s="226">
        <v>139.1</v>
      </c>
      <c r="CB24" s="226" t="s">
        <v>314</v>
      </c>
      <c r="CC24" s="226" t="s">
        <v>315</v>
      </c>
      <c r="CD24" s="226" t="s">
        <v>316</v>
      </c>
      <c r="CE24" s="226" t="s">
        <v>317</v>
      </c>
      <c r="CF24" s="226">
        <v>145.15</v>
      </c>
      <c r="CG24" s="226">
        <v>704.69</v>
      </c>
      <c r="CH24" s="226" t="s">
        <v>318</v>
      </c>
      <c r="CI24" s="226">
        <v>724.25</v>
      </c>
      <c r="CJ24" s="226" t="s">
        <v>319</v>
      </c>
      <c r="CK24" s="226" t="s">
        <v>320</v>
      </c>
      <c r="CL24" s="226"/>
      <c r="CM24" s="226"/>
      <c r="CN24" s="226"/>
      <c r="CO24" s="226"/>
    </row>
    <row r="25" spans="2:93" ht="15">
      <c r="B25" s="41" t="s">
        <v>1222</v>
      </c>
      <c r="C25" s="29" t="s">
        <v>1223</v>
      </c>
      <c r="D25" s="22" t="s">
        <v>127</v>
      </c>
      <c r="E25" s="227">
        <v>150.49</v>
      </c>
      <c r="F25" s="227">
        <v>34.86</v>
      </c>
      <c r="G25" s="227">
        <v>48.46</v>
      </c>
      <c r="H25" s="227">
        <v>32.89</v>
      </c>
      <c r="I25" s="227">
        <v>7.72</v>
      </c>
      <c r="J25" s="227">
        <v>7.67</v>
      </c>
      <c r="K25" s="227">
        <v>7.63</v>
      </c>
      <c r="L25" s="227">
        <v>1.93</v>
      </c>
      <c r="M25" s="227">
        <v>4.01</v>
      </c>
      <c r="N25" s="227">
        <v>2.2200000000000002</v>
      </c>
      <c r="O25" s="227">
        <v>1.01</v>
      </c>
      <c r="P25" s="227">
        <v>1.07</v>
      </c>
      <c r="Q25" s="227">
        <v>1.04</v>
      </c>
      <c r="R25" s="227">
        <v>5874.2</v>
      </c>
      <c r="S25" s="227">
        <v>233.72</v>
      </c>
      <c r="T25" s="227">
        <v>233.72</v>
      </c>
      <c r="U25" s="227">
        <v>233.72</v>
      </c>
      <c r="V25" s="227">
        <v>241.9</v>
      </c>
      <c r="W25" s="227">
        <v>240.43</v>
      </c>
      <c r="X25" s="227">
        <v>240.84</v>
      </c>
      <c r="Y25" s="227">
        <v>933.7</v>
      </c>
      <c r="Z25" s="227">
        <v>940.76</v>
      </c>
      <c r="AA25" s="227">
        <v>932.8</v>
      </c>
      <c r="AB25" s="227">
        <v>545.66</v>
      </c>
      <c r="AC25" s="227">
        <v>544.53</v>
      </c>
      <c r="AD25" s="227">
        <v>552.4</v>
      </c>
      <c r="AE25" s="227">
        <v>3613.5</v>
      </c>
      <c r="AF25" s="227">
        <v>405.57</v>
      </c>
      <c r="AG25" s="227">
        <v>460.24</v>
      </c>
      <c r="AH25" s="227">
        <v>395.86</v>
      </c>
      <c r="AI25" s="227">
        <v>289.57</v>
      </c>
      <c r="AJ25" s="227">
        <v>285.52999999999997</v>
      </c>
      <c r="AK25" s="227">
        <v>294.73</v>
      </c>
      <c r="AL25" s="227">
        <v>275.04000000000002</v>
      </c>
      <c r="AM25" s="227">
        <v>276.69</v>
      </c>
      <c r="AN25" s="227">
        <v>274.12</v>
      </c>
      <c r="AO25" s="227">
        <v>199.34</v>
      </c>
      <c r="AP25" s="227">
        <v>171.84</v>
      </c>
      <c r="AQ25" s="227">
        <v>284.97000000000003</v>
      </c>
      <c r="AR25" s="227">
        <v>3288.21</v>
      </c>
      <c r="AS25" s="227">
        <v>164.37</v>
      </c>
      <c r="AT25" s="227">
        <v>226.85</v>
      </c>
      <c r="AU25" s="227">
        <v>155.34</v>
      </c>
      <c r="AV25" s="227">
        <v>317.89</v>
      </c>
      <c r="AW25" s="227">
        <v>315.7</v>
      </c>
      <c r="AX25" s="227">
        <v>314.14</v>
      </c>
      <c r="AY25" s="227">
        <v>278.76</v>
      </c>
      <c r="AZ25" s="227">
        <v>571.37</v>
      </c>
      <c r="BA25" s="227">
        <v>318.92</v>
      </c>
      <c r="BB25" s="227">
        <v>202.23</v>
      </c>
      <c r="BC25" s="227">
        <v>214.27</v>
      </c>
      <c r="BD25" s="227">
        <v>208.39</v>
      </c>
      <c r="BE25" s="227">
        <v>4767.1400000000003</v>
      </c>
      <c r="BF25" s="227">
        <v>625.26</v>
      </c>
      <c r="BG25" s="227">
        <v>709.73</v>
      </c>
      <c r="BH25" s="227">
        <v>3.9</v>
      </c>
      <c r="BI25" s="227" t="s">
        <v>304</v>
      </c>
      <c r="BJ25" s="227">
        <v>0.42</v>
      </c>
      <c r="BK25" s="227">
        <v>0.26</v>
      </c>
      <c r="BL25" s="227" t="s">
        <v>304</v>
      </c>
      <c r="BM25" s="227">
        <v>2.48</v>
      </c>
      <c r="BN25" s="227">
        <v>5.2</v>
      </c>
      <c r="BO25" s="227">
        <v>11.34</v>
      </c>
      <c r="BP25" s="227">
        <v>11.11</v>
      </c>
      <c r="BQ25" s="227">
        <v>3397.44</v>
      </c>
      <c r="BR25" s="227">
        <v>592.64</v>
      </c>
      <c r="BS25" s="227">
        <v>86.02</v>
      </c>
      <c r="BT25" s="227">
        <v>30.86</v>
      </c>
      <c r="BU25" s="227">
        <v>42.61</v>
      </c>
      <c r="BV25" s="227">
        <v>38.31</v>
      </c>
      <c r="BW25" s="227">
        <v>40.020000000000003</v>
      </c>
      <c r="BX25" s="227">
        <v>39.119999999999997</v>
      </c>
      <c r="BY25" s="227">
        <v>37.479999999999997</v>
      </c>
      <c r="BZ25" s="227">
        <v>33.42</v>
      </c>
      <c r="CA25" s="227">
        <v>34.67</v>
      </c>
      <c r="CB25" s="227">
        <v>62.29</v>
      </c>
      <c r="CC25" s="227">
        <v>64.94</v>
      </c>
      <c r="CD25" s="227">
        <v>82.9</v>
      </c>
      <c r="CE25" s="227">
        <v>430.06</v>
      </c>
      <c r="CF25" s="227">
        <v>105.2</v>
      </c>
      <c r="CG25" s="227">
        <v>34.799999999999997</v>
      </c>
      <c r="CH25" s="227">
        <v>145.76</v>
      </c>
      <c r="CI25" s="227">
        <v>44.5</v>
      </c>
      <c r="CJ25" s="227">
        <v>50.75</v>
      </c>
      <c r="CK25" s="227">
        <v>49.04</v>
      </c>
      <c r="CL25" s="227"/>
      <c r="CM25" s="227"/>
      <c r="CN25" s="227"/>
      <c r="CO25" s="227"/>
    </row>
    <row r="26" spans="2:93" ht="15">
      <c r="B26" s="41" t="s">
        <v>1224</v>
      </c>
      <c r="C26" s="94" t="s">
        <v>1225</v>
      </c>
      <c r="D26" s="22" t="s">
        <v>127</v>
      </c>
      <c r="E26" s="92">
        <v>150.49</v>
      </c>
      <c r="F26" s="92">
        <v>34.86</v>
      </c>
      <c r="G26" s="92">
        <v>48.46</v>
      </c>
      <c r="H26" s="92">
        <v>32.89</v>
      </c>
      <c r="I26" s="92">
        <v>7.72</v>
      </c>
      <c r="J26" s="92">
        <v>7.67</v>
      </c>
      <c r="K26" s="92">
        <v>7.63</v>
      </c>
      <c r="L26" s="92">
        <v>1.93</v>
      </c>
      <c r="M26" s="92">
        <v>4.01</v>
      </c>
      <c r="N26" s="92">
        <v>2.2200000000000002</v>
      </c>
      <c r="O26" s="92">
        <v>1.01</v>
      </c>
      <c r="P26" s="92">
        <v>1.07</v>
      </c>
      <c r="Q26" s="92">
        <v>1.04</v>
      </c>
      <c r="R26" s="92">
        <v>5757.34</v>
      </c>
      <c r="S26" s="92">
        <v>223.98</v>
      </c>
      <c r="T26" s="92">
        <v>223.98</v>
      </c>
      <c r="U26" s="92">
        <v>223.98</v>
      </c>
      <c r="V26" s="92">
        <v>232.16</v>
      </c>
      <c r="W26" s="92">
        <v>230.7</v>
      </c>
      <c r="X26" s="92">
        <v>231.1</v>
      </c>
      <c r="Y26" s="92">
        <v>923.97</v>
      </c>
      <c r="Z26" s="92">
        <v>931.03</v>
      </c>
      <c r="AA26" s="92">
        <v>923.06</v>
      </c>
      <c r="AB26" s="92">
        <v>535.92999999999995</v>
      </c>
      <c r="AC26" s="92">
        <v>534.79999999999995</v>
      </c>
      <c r="AD26" s="92">
        <v>542.66</v>
      </c>
      <c r="AE26" s="92">
        <v>3502.59</v>
      </c>
      <c r="AF26" s="92">
        <v>405.57</v>
      </c>
      <c r="AG26" s="92">
        <v>460.24</v>
      </c>
      <c r="AH26" s="92">
        <v>395.86</v>
      </c>
      <c r="AI26" s="92">
        <v>289.57</v>
      </c>
      <c r="AJ26" s="92">
        <v>285.52999999999997</v>
      </c>
      <c r="AK26" s="92">
        <v>294.73</v>
      </c>
      <c r="AL26" s="92">
        <v>275.04000000000002</v>
      </c>
      <c r="AM26" s="92">
        <v>276.69</v>
      </c>
      <c r="AN26" s="92">
        <v>274.12</v>
      </c>
      <c r="AO26" s="92">
        <v>199.34</v>
      </c>
      <c r="AP26" s="92">
        <v>171.84</v>
      </c>
      <c r="AQ26" s="92">
        <v>174.06</v>
      </c>
      <c r="AR26" s="92">
        <v>3191.81</v>
      </c>
      <c r="AS26" s="92">
        <v>160.12</v>
      </c>
      <c r="AT26" s="92">
        <v>222.59</v>
      </c>
      <c r="AU26" s="92">
        <v>151.08000000000001</v>
      </c>
      <c r="AV26" s="92">
        <v>312.52999999999997</v>
      </c>
      <c r="AW26" s="92">
        <v>310.33999999999997</v>
      </c>
      <c r="AX26" s="92">
        <v>308.77999999999997</v>
      </c>
      <c r="AY26" s="92">
        <v>272.38</v>
      </c>
      <c r="AZ26" s="92">
        <v>564.99</v>
      </c>
      <c r="BA26" s="92">
        <v>312.55</v>
      </c>
      <c r="BB26" s="92">
        <v>186.08</v>
      </c>
      <c r="BC26" s="92">
        <v>198.12</v>
      </c>
      <c r="BD26" s="92">
        <v>192.24</v>
      </c>
      <c r="BE26" s="92">
        <v>4767.1400000000003</v>
      </c>
      <c r="BF26" s="92">
        <v>625.26</v>
      </c>
      <c r="BG26" s="92">
        <v>709.73</v>
      </c>
      <c r="BH26" s="92">
        <v>3.9</v>
      </c>
      <c r="BI26" s="92" t="s">
        <v>304</v>
      </c>
      <c r="BJ26" s="92">
        <v>0.42</v>
      </c>
      <c r="BK26" s="92">
        <v>0.26</v>
      </c>
      <c r="BL26" s="92" t="s">
        <v>304</v>
      </c>
      <c r="BM26" s="92">
        <v>2.48</v>
      </c>
      <c r="BN26" s="92">
        <v>5.2</v>
      </c>
      <c r="BO26" s="92">
        <v>11.34</v>
      </c>
      <c r="BP26" s="92">
        <v>11.11</v>
      </c>
      <c r="BQ26" s="92">
        <v>3397.44</v>
      </c>
      <c r="BR26" s="92">
        <v>592.64</v>
      </c>
      <c r="BS26" s="92">
        <v>86.02</v>
      </c>
      <c r="BT26" s="92">
        <v>30.86</v>
      </c>
      <c r="BU26" s="92">
        <v>42.61</v>
      </c>
      <c r="BV26" s="92">
        <v>38.31</v>
      </c>
      <c r="BW26" s="92">
        <v>40.020000000000003</v>
      </c>
      <c r="BX26" s="92">
        <v>39.119999999999997</v>
      </c>
      <c r="BY26" s="92">
        <v>37.479999999999997</v>
      </c>
      <c r="BZ26" s="92">
        <v>33.42</v>
      </c>
      <c r="CA26" s="92">
        <v>34.67</v>
      </c>
      <c r="CB26" s="92">
        <v>62.29</v>
      </c>
      <c r="CC26" s="92">
        <v>64.94</v>
      </c>
      <c r="CD26" s="92">
        <v>82.9</v>
      </c>
      <c r="CE26" s="92">
        <v>430.06</v>
      </c>
      <c r="CF26" s="92">
        <v>105.2</v>
      </c>
      <c r="CG26" s="92">
        <v>34.799999999999997</v>
      </c>
      <c r="CH26" s="92">
        <v>145.76</v>
      </c>
      <c r="CI26" s="92">
        <v>44.5</v>
      </c>
      <c r="CJ26" s="92">
        <v>50.75</v>
      </c>
      <c r="CK26" s="92">
        <v>49.04</v>
      </c>
      <c r="CL26" s="92"/>
      <c r="CM26" s="92"/>
      <c r="CN26" s="92"/>
      <c r="CO26" s="92"/>
    </row>
    <row r="27" spans="2:93" ht="15">
      <c r="B27" s="41" t="s">
        <v>1226</v>
      </c>
      <c r="C27" s="94" t="s">
        <v>1227</v>
      </c>
      <c r="D27" s="22" t="s">
        <v>127</v>
      </c>
      <c r="E27" s="63" t="s">
        <v>304</v>
      </c>
      <c r="F27" s="63" t="s">
        <v>304</v>
      </c>
      <c r="G27" s="63" t="s">
        <v>304</v>
      </c>
      <c r="H27" s="63" t="s">
        <v>304</v>
      </c>
      <c r="I27" s="63" t="s">
        <v>304</v>
      </c>
      <c r="J27" s="63" t="s">
        <v>304</v>
      </c>
      <c r="K27" s="63" t="s">
        <v>304</v>
      </c>
      <c r="L27" s="63" t="s">
        <v>304</v>
      </c>
      <c r="M27" s="63" t="s">
        <v>304</v>
      </c>
      <c r="N27" s="63" t="s">
        <v>304</v>
      </c>
      <c r="O27" s="63" t="s">
        <v>304</v>
      </c>
      <c r="P27" s="63" t="s">
        <v>304</v>
      </c>
      <c r="Q27" s="63" t="s">
        <v>304</v>
      </c>
      <c r="R27" s="63">
        <v>116.85</v>
      </c>
      <c r="S27" s="63">
        <v>9.74</v>
      </c>
      <c r="T27" s="63">
        <v>9.74</v>
      </c>
      <c r="U27" s="63">
        <v>9.74</v>
      </c>
      <c r="V27" s="63">
        <v>9.74</v>
      </c>
      <c r="W27" s="63">
        <v>9.74</v>
      </c>
      <c r="X27" s="63">
        <v>9.74</v>
      </c>
      <c r="Y27" s="63">
        <v>9.74</v>
      </c>
      <c r="Z27" s="63">
        <v>9.74</v>
      </c>
      <c r="AA27" s="63">
        <v>9.74</v>
      </c>
      <c r="AB27" s="63">
        <v>9.74</v>
      </c>
      <c r="AC27" s="63">
        <v>9.74</v>
      </c>
      <c r="AD27" s="63">
        <v>9.74</v>
      </c>
      <c r="AE27" s="63">
        <v>110.91</v>
      </c>
      <c r="AF27" s="63" t="s">
        <v>304</v>
      </c>
      <c r="AG27" s="63" t="s">
        <v>304</v>
      </c>
      <c r="AH27" s="63" t="s">
        <v>304</v>
      </c>
      <c r="AI27" s="63" t="s">
        <v>304</v>
      </c>
      <c r="AJ27" s="63" t="s">
        <v>304</v>
      </c>
      <c r="AK27" s="63" t="s">
        <v>304</v>
      </c>
      <c r="AL27" s="63" t="s">
        <v>304</v>
      </c>
      <c r="AM27" s="63" t="s">
        <v>304</v>
      </c>
      <c r="AN27" s="63" t="s">
        <v>304</v>
      </c>
      <c r="AO27" s="63" t="s">
        <v>304</v>
      </c>
      <c r="AP27" s="63" t="s">
        <v>304</v>
      </c>
      <c r="AQ27" s="63">
        <v>110.91</v>
      </c>
      <c r="AR27" s="63">
        <v>96.4</v>
      </c>
      <c r="AS27" s="63">
        <v>4.25</v>
      </c>
      <c r="AT27" s="63">
        <v>4.25</v>
      </c>
      <c r="AU27" s="63">
        <v>4.25</v>
      </c>
      <c r="AV27" s="63">
        <v>5.36</v>
      </c>
      <c r="AW27" s="63">
        <v>5.36</v>
      </c>
      <c r="AX27" s="63">
        <v>5.36</v>
      </c>
      <c r="AY27" s="63">
        <v>6.38</v>
      </c>
      <c r="AZ27" s="63">
        <v>6.38</v>
      </c>
      <c r="BA27" s="63">
        <v>6.38</v>
      </c>
      <c r="BB27" s="63">
        <v>16.149999999999999</v>
      </c>
      <c r="BC27" s="63">
        <v>16.149999999999999</v>
      </c>
      <c r="BD27" s="63">
        <v>16.149999999999999</v>
      </c>
      <c r="BE27" s="63" t="s">
        <v>304</v>
      </c>
      <c r="BF27" s="63" t="s">
        <v>304</v>
      </c>
      <c r="BG27" s="63" t="s">
        <v>304</v>
      </c>
      <c r="BH27" s="63" t="s">
        <v>304</v>
      </c>
      <c r="BI27" s="63" t="s">
        <v>304</v>
      </c>
      <c r="BJ27" s="63" t="s">
        <v>304</v>
      </c>
      <c r="BK27" s="63" t="s">
        <v>304</v>
      </c>
      <c r="BL27" s="63" t="s">
        <v>304</v>
      </c>
      <c r="BM27" s="63" t="s">
        <v>304</v>
      </c>
      <c r="BN27" s="63" t="s">
        <v>304</v>
      </c>
      <c r="BO27" s="63" t="s">
        <v>304</v>
      </c>
      <c r="BP27" s="63" t="s">
        <v>304</v>
      </c>
      <c r="BQ27" s="63" t="s">
        <v>304</v>
      </c>
      <c r="BR27" s="63" t="s">
        <v>304</v>
      </c>
      <c r="BS27" s="63" t="s">
        <v>304</v>
      </c>
      <c r="BT27" s="63" t="s">
        <v>304</v>
      </c>
      <c r="BU27" s="63" t="s">
        <v>304</v>
      </c>
      <c r="BV27" s="63" t="s">
        <v>304</v>
      </c>
      <c r="BW27" s="63" t="s">
        <v>304</v>
      </c>
      <c r="BX27" s="63" t="s">
        <v>304</v>
      </c>
      <c r="BY27" s="63" t="s">
        <v>304</v>
      </c>
      <c r="BZ27" s="63" t="s">
        <v>304</v>
      </c>
      <c r="CA27" s="63" t="s">
        <v>304</v>
      </c>
      <c r="CB27" s="63" t="s">
        <v>304</v>
      </c>
      <c r="CC27" s="63" t="s">
        <v>304</v>
      </c>
      <c r="CD27" s="63" t="s">
        <v>304</v>
      </c>
      <c r="CE27" s="63" t="s">
        <v>304</v>
      </c>
      <c r="CF27" s="63" t="s">
        <v>304</v>
      </c>
      <c r="CG27" s="63" t="s">
        <v>304</v>
      </c>
      <c r="CH27" s="63" t="s">
        <v>304</v>
      </c>
      <c r="CI27" s="63" t="s">
        <v>304</v>
      </c>
      <c r="CJ27" s="63" t="s">
        <v>304</v>
      </c>
      <c r="CK27" s="63" t="s">
        <v>304</v>
      </c>
      <c r="CL27" s="63"/>
      <c r="CM27" s="63"/>
      <c r="CN27" s="63"/>
      <c r="CO27" s="63"/>
    </row>
    <row r="28" spans="2:93" ht="15">
      <c r="B28" s="41" t="s">
        <v>1228</v>
      </c>
      <c r="C28" s="29" t="s">
        <v>1229</v>
      </c>
      <c r="D28" s="22" t="s">
        <v>127</v>
      </c>
      <c r="E28" s="227">
        <v>660.12</v>
      </c>
      <c r="F28" s="227">
        <v>201.71</v>
      </c>
      <c r="G28" s="227">
        <v>24.93</v>
      </c>
      <c r="H28" s="227">
        <v>222.34</v>
      </c>
      <c r="I28" s="227">
        <v>31.67</v>
      </c>
      <c r="J28" s="227">
        <v>8.09</v>
      </c>
      <c r="K28" s="227">
        <v>8.93</v>
      </c>
      <c r="L28" s="227">
        <v>52.6</v>
      </c>
      <c r="M28" s="227">
        <v>0.87</v>
      </c>
      <c r="N28" s="227">
        <v>24.25</v>
      </c>
      <c r="O28" s="227">
        <v>15.71</v>
      </c>
      <c r="P28" s="227">
        <v>47.03</v>
      </c>
      <c r="Q28" s="227">
        <v>21.98</v>
      </c>
      <c r="R28" s="227">
        <v>710.67</v>
      </c>
      <c r="S28" s="227">
        <v>122.15</v>
      </c>
      <c r="T28" s="227">
        <v>122.15</v>
      </c>
      <c r="U28" s="227">
        <v>122.15</v>
      </c>
      <c r="V28" s="227">
        <v>45.05</v>
      </c>
      <c r="W28" s="227">
        <v>27.4</v>
      </c>
      <c r="X28" s="227">
        <v>40.43</v>
      </c>
      <c r="Y28" s="227">
        <v>107.95</v>
      </c>
      <c r="Z28" s="227">
        <v>28.29</v>
      </c>
      <c r="AA28" s="227">
        <v>7.7</v>
      </c>
      <c r="AB28" s="227">
        <v>35.89</v>
      </c>
      <c r="AC28" s="227">
        <v>19.52</v>
      </c>
      <c r="AD28" s="227">
        <v>32</v>
      </c>
      <c r="AE28" s="227">
        <v>903.35</v>
      </c>
      <c r="AF28" s="227">
        <v>123.19</v>
      </c>
      <c r="AG28" s="227">
        <v>145.96</v>
      </c>
      <c r="AH28" s="227">
        <v>132.46</v>
      </c>
      <c r="AI28" s="227">
        <v>24.26</v>
      </c>
      <c r="AJ28" s="227">
        <v>1.88</v>
      </c>
      <c r="AK28" s="227">
        <v>52.6</v>
      </c>
      <c r="AL28" s="227">
        <v>97.02</v>
      </c>
      <c r="AM28" s="227">
        <v>7.5</v>
      </c>
      <c r="AN28" s="227">
        <v>132.5</v>
      </c>
      <c r="AO28" s="227">
        <v>103.6</v>
      </c>
      <c r="AP28" s="227">
        <v>35.97</v>
      </c>
      <c r="AQ28" s="227">
        <v>46.4</v>
      </c>
      <c r="AR28" s="227">
        <v>818.16</v>
      </c>
      <c r="AS28" s="227">
        <v>150.97999999999999</v>
      </c>
      <c r="AT28" s="227">
        <v>18.66</v>
      </c>
      <c r="AU28" s="227">
        <v>129.32</v>
      </c>
      <c r="AV28" s="227">
        <v>160.63</v>
      </c>
      <c r="AW28" s="227">
        <v>41.04</v>
      </c>
      <c r="AX28" s="227">
        <v>45.29</v>
      </c>
      <c r="AY28" s="227">
        <v>23.79</v>
      </c>
      <c r="AZ28" s="227">
        <v>0.39</v>
      </c>
      <c r="BA28" s="227">
        <v>10.97</v>
      </c>
      <c r="BB28" s="227">
        <v>43.96</v>
      </c>
      <c r="BC28" s="227">
        <v>131.61000000000001</v>
      </c>
      <c r="BD28" s="227">
        <v>61.51</v>
      </c>
      <c r="BE28" s="227">
        <v>1336.84</v>
      </c>
      <c r="BF28" s="227">
        <v>30.69</v>
      </c>
      <c r="BG28" s="227">
        <v>164.92</v>
      </c>
      <c r="BH28" s="227">
        <v>250.72</v>
      </c>
      <c r="BI28" s="227">
        <v>41.23</v>
      </c>
      <c r="BJ28" s="227">
        <v>16.989999999999998</v>
      </c>
      <c r="BK28" s="227">
        <v>17.82</v>
      </c>
      <c r="BL28" s="227">
        <v>22.35</v>
      </c>
      <c r="BM28" s="227">
        <v>12.88</v>
      </c>
      <c r="BN28" s="227">
        <v>82.08</v>
      </c>
      <c r="BO28" s="227">
        <v>235.27</v>
      </c>
      <c r="BP28" s="227">
        <v>123.75</v>
      </c>
      <c r="BQ28" s="227">
        <v>338.15</v>
      </c>
      <c r="BR28" s="227" t="s">
        <v>1230</v>
      </c>
      <c r="BS28" s="227">
        <v>30.12</v>
      </c>
      <c r="BT28" s="227">
        <v>133.21</v>
      </c>
      <c r="BU28" s="227">
        <v>119.17</v>
      </c>
      <c r="BV28" s="227">
        <v>67.59</v>
      </c>
      <c r="BW28" s="227">
        <v>193.04</v>
      </c>
      <c r="BX28" s="227">
        <v>11.19</v>
      </c>
      <c r="BY28" s="227">
        <v>24.52</v>
      </c>
      <c r="BZ28" s="227">
        <v>6.17</v>
      </c>
      <c r="CA28" s="227">
        <v>25.01</v>
      </c>
      <c r="CB28" s="227">
        <v>119.54</v>
      </c>
      <c r="CC28" s="227">
        <v>130.75</v>
      </c>
      <c r="CD28" s="227">
        <v>153.22</v>
      </c>
      <c r="CE28" s="227">
        <v>423.9</v>
      </c>
      <c r="CF28" s="227">
        <v>7.35</v>
      </c>
      <c r="CG28" s="227">
        <v>194.91</v>
      </c>
      <c r="CH28" s="227">
        <v>43.75</v>
      </c>
      <c r="CI28" s="227">
        <v>148.49</v>
      </c>
      <c r="CJ28" s="227">
        <v>11.52</v>
      </c>
      <c r="CK28" s="227">
        <v>17.87</v>
      </c>
      <c r="CL28" s="227"/>
      <c r="CM28" s="227"/>
      <c r="CN28" s="227"/>
      <c r="CO28" s="227"/>
    </row>
    <row r="29" spans="2:93" ht="15">
      <c r="B29" s="41" t="s">
        <v>1231</v>
      </c>
      <c r="C29" s="94" t="s">
        <v>1225</v>
      </c>
      <c r="D29" s="22" t="s">
        <v>127</v>
      </c>
      <c r="E29" s="63">
        <v>660.12</v>
      </c>
      <c r="F29" s="63">
        <v>201.71</v>
      </c>
      <c r="G29" s="63">
        <v>24.93</v>
      </c>
      <c r="H29" s="63">
        <v>222.34</v>
      </c>
      <c r="I29" s="63">
        <v>31.67</v>
      </c>
      <c r="J29" s="63">
        <v>8.09</v>
      </c>
      <c r="K29" s="63">
        <v>8.93</v>
      </c>
      <c r="L29" s="63">
        <v>52.6</v>
      </c>
      <c r="M29" s="63">
        <v>0.87</v>
      </c>
      <c r="N29" s="63">
        <v>24.25</v>
      </c>
      <c r="O29" s="63">
        <v>15.71</v>
      </c>
      <c r="P29" s="63">
        <v>47.03</v>
      </c>
      <c r="Q29" s="63">
        <v>21.98</v>
      </c>
      <c r="R29" s="63">
        <v>710.67</v>
      </c>
      <c r="S29" s="63">
        <v>122.15</v>
      </c>
      <c r="T29" s="63">
        <v>122.15</v>
      </c>
      <c r="U29" s="63">
        <v>122.15</v>
      </c>
      <c r="V29" s="63">
        <v>45.05</v>
      </c>
      <c r="W29" s="63">
        <v>27.4</v>
      </c>
      <c r="X29" s="63">
        <v>40.43</v>
      </c>
      <c r="Y29" s="63">
        <v>107.95</v>
      </c>
      <c r="Z29" s="63">
        <v>28.29</v>
      </c>
      <c r="AA29" s="63">
        <v>7.7</v>
      </c>
      <c r="AB29" s="63">
        <v>35.89</v>
      </c>
      <c r="AC29" s="63">
        <v>19.52</v>
      </c>
      <c r="AD29" s="63">
        <v>32</v>
      </c>
      <c r="AE29" s="63">
        <v>903.35</v>
      </c>
      <c r="AF29" s="63">
        <v>123.19</v>
      </c>
      <c r="AG29" s="63">
        <v>145.96</v>
      </c>
      <c r="AH29" s="63">
        <v>132.46</v>
      </c>
      <c r="AI29" s="63">
        <v>24.26</v>
      </c>
      <c r="AJ29" s="63">
        <v>1.88</v>
      </c>
      <c r="AK29" s="63">
        <v>52.6</v>
      </c>
      <c r="AL29" s="63">
        <v>97.02</v>
      </c>
      <c r="AM29" s="63">
        <v>7.5</v>
      </c>
      <c r="AN29" s="63">
        <v>132.5</v>
      </c>
      <c r="AO29" s="63">
        <v>103.6</v>
      </c>
      <c r="AP29" s="63">
        <v>35.97</v>
      </c>
      <c r="AQ29" s="63">
        <v>46.4</v>
      </c>
      <c r="AR29" s="63">
        <v>818.16</v>
      </c>
      <c r="AS29" s="63">
        <v>150.97999999999999</v>
      </c>
      <c r="AT29" s="63">
        <v>18.66</v>
      </c>
      <c r="AU29" s="63">
        <v>129.32</v>
      </c>
      <c r="AV29" s="63">
        <v>160.63</v>
      </c>
      <c r="AW29" s="63">
        <v>41.04</v>
      </c>
      <c r="AX29" s="63">
        <v>45.29</v>
      </c>
      <c r="AY29" s="63">
        <v>23.79</v>
      </c>
      <c r="AZ29" s="63">
        <v>0.39</v>
      </c>
      <c r="BA29" s="63">
        <v>10.97</v>
      </c>
      <c r="BB29" s="63">
        <v>43.96</v>
      </c>
      <c r="BC29" s="63">
        <v>131.61000000000001</v>
      </c>
      <c r="BD29" s="63">
        <v>61.51</v>
      </c>
      <c r="BE29" s="63">
        <v>1336.84</v>
      </c>
      <c r="BF29" s="63">
        <v>30.69</v>
      </c>
      <c r="BG29" s="63">
        <v>164.92</v>
      </c>
      <c r="BH29" s="63">
        <v>250.72</v>
      </c>
      <c r="BI29" s="63">
        <v>41.23</v>
      </c>
      <c r="BJ29" s="63">
        <v>16.989999999999998</v>
      </c>
      <c r="BK29" s="63">
        <v>17.82</v>
      </c>
      <c r="BL29" s="63">
        <v>22.35</v>
      </c>
      <c r="BM29" s="63">
        <v>12.88</v>
      </c>
      <c r="BN29" s="63">
        <v>82.08</v>
      </c>
      <c r="BO29" s="63">
        <v>235.27</v>
      </c>
      <c r="BP29" s="63">
        <v>123.75</v>
      </c>
      <c r="BQ29" s="63">
        <v>338.15</v>
      </c>
      <c r="BR29" s="63" t="s">
        <v>1230</v>
      </c>
      <c r="BS29" s="63">
        <v>30.12</v>
      </c>
      <c r="BT29" s="63">
        <v>133.21</v>
      </c>
      <c r="BU29" s="63">
        <v>119.17</v>
      </c>
      <c r="BV29" s="63">
        <v>67.59</v>
      </c>
      <c r="BW29" s="63">
        <v>193.04</v>
      </c>
      <c r="BX29" s="63">
        <v>11.19</v>
      </c>
      <c r="BY29" s="63">
        <v>24.52</v>
      </c>
      <c r="BZ29" s="63">
        <v>6.17</v>
      </c>
      <c r="CA29" s="63">
        <v>25.01</v>
      </c>
      <c r="CB29" s="63">
        <v>119.54</v>
      </c>
      <c r="CC29" s="63">
        <v>130.75</v>
      </c>
      <c r="CD29" s="63">
        <v>153.22</v>
      </c>
      <c r="CE29" s="63">
        <v>422.89</v>
      </c>
      <c r="CF29" s="63">
        <v>7.35</v>
      </c>
      <c r="CG29" s="63">
        <v>193.9</v>
      </c>
      <c r="CH29" s="63">
        <v>43.75</v>
      </c>
      <c r="CI29" s="63">
        <v>148.49</v>
      </c>
      <c r="CJ29" s="63">
        <v>11.52</v>
      </c>
      <c r="CK29" s="63">
        <v>17.87</v>
      </c>
      <c r="CL29" s="63"/>
      <c r="CM29" s="63"/>
      <c r="CN29" s="63"/>
      <c r="CO29" s="63"/>
    </row>
    <row r="30" spans="2:93" ht="15">
      <c r="B30" s="41" t="s">
        <v>1232</v>
      </c>
      <c r="C30" s="94" t="s">
        <v>1227</v>
      </c>
      <c r="D30" s="22" t="s">
        <v>127</v>
      </c>
      <c r="E30" s="67" t="s">
        <v>304</v>
      </c>
      <c r="F30" s="67" t="s">
        <v>304</v>
      </c>
      <c r="G30" s="67" t="s">
        <v>304</v>
      </c>
      <c r="H30" s="67" t="s">
        <v>304</v>
      </c>
      <c r="I30" s="67" t="s">
        <v>304</v>
      </c>
      <c r="J30" s="67" t="s">
        <v>304</v>
      </c>
      <c r="K30" s="67" t="s">
        <v>304</v>
      </c>
      <c r="L30" s="67" t="s">
        <v>304</v>
      </c>
      <c r="M30" s="67" t="s">
        <v>304</v>
      </c>
      <c r="N30" s="67" t="s">
        <v>304</v>
      </c>
      <c r="O30" s="67" t="s">
        <v>304</v>
      </c>
      <c r="P30" s="67" t="s">
        <v>304</v>
      </c>
      <c r="Q30" s="67" t="s">
        <v>304</v>
      </c>
      <c r="R30" s="67" t="s">
        <v>304</v>
      </c>
      <c r="S30" s="67" t="s">
        <v>304</v>
      </c>
      <c r="T30" s="67" t="s">
        <v>304</v>
      </c>
      <c r="U30" s="67" t="s">
        <v>304</v>
      </c>
      <c r="V30" s="67" t="s">
        <v>304</v>
      </c>
      <c r="W30" s="67" t="s">
        <v>304</v>
      </c>
      <c r="X30" s="67" t="s">
        <v>304</v>
      </c>
      <c r="Y30" s="67" t="s">
        <v>304</v>
      </c>
      <c r="Z30" s="67" t="s">
        <v>304</v>
      </c>
      <c r="AA30" s="67" t="s">
        <v>304</v>
      </c>
      <c r="AB30" s="67" t="s">
        <v>304</v>
      </c>
      <c r="AC30" s="67" t="s">
        <v>304</v>
      </c>
      <c r="AD30" s="67" t="s">
        <v>304</v>
      </c>
      <c r="AE30" s="67" t="s">
        <v>304</v>
      </c>
      <c r="AF30" s="67" t="s">
        <v>304</v>
      </c>
      <c r="AG30" s="67" t="s">
        <v>304</v>
      </c>
      <c r="AH30" s="67" t="s">
        <v>304</v>
      </c>
      <c r="AI30" s="67" t="s">
        <v>304</v>
      </c>
      <c r="AJ30" s="67" t="s">
        <v>304</v>
      </c>
      <c r="AK30" s="67" t="s">
        <v>304</v>
      </c>
      <c r="AL30" s="67" t="s">
        <v>304</v>
      </c>
      <c r="AM30" s="67" t="s">
        <v>304</v>
      </c>
      <c r="AN30" s="67" t="s">
        <v>304</v>
      </c>
      <c r="AO30" s="67" t="s">
        <v>304</v>
      </c>
      <c r="AP30" s="67" t="s">
        <v>304</v>
      </c>
      <c r="AQ30" s="67" t="s">
        <v>304</v>
      </c>
      <c r="AR30" s="67" t="s">
        <v>304</v>
      </c>
      <c r="AS30" s="67" t="s">
        <v>304</v>
      </c>
      <c r="AT30" s="67" t="s">
        <v>304</v>
      </c>
      <c r="AU30" s="67" t="s">
        <v>304</v>
      </c>
      <c r="AV30" s="67" t="s">
        <v>304</v>
      </c>
      <c r="AW30" s="67" t="s">
        <v>304</v>
      </c>
      <c r="AX30" s="67" t="s">
        <v>304</v>
      </c>
      <c r="AY30" s="67" t="s">
        <v>304</v>
      </c>
      <c r="AZ30" s="67" t="s">
        <v>304</v>
      </c>
      <c r="BA30" s="67" t="s">
        <v>304</v>
      </c>
      <c r="BB30" s="67" t="s">
        <v>304</v>
      </c>
      <c r="BC30" s="67" t="s">
        <v>304</v>
      </c>
      <c r="BD30" s="67" t="s">
        <v>304</v>
      </c>
      <c r="BE30" s="67" t="s">
        <v>304</v>
      </c>
      <c r="BF30" s="67" t="s">
        <v>304</v>
      </c>
      <c r="BG30" s="67" t="s">
        <v>304</v>
      </c>
      <c r="BH30" s="67" t="s">
        <v>304</v>
      </c>
      <c r="BI30" s="67" t="s">
        <v>304</v>
      </c>
      <c r="BJ30" s="67" t="s">
        <v>304</v>
      </c>
      <c r="BK30" s="67" t="s">
        <v>304</v>
      </c>
      <c r="BL30" s="67" t="s">
        <v>304</v>
      </c>
      <c r="BM30" s="67" t="s">
        <v>304</v>
      </c>
      <c r="BN30" s="67" t="s">
        <v>304</v>
      </c>
      <c r="BO30" s="67" t="s">
        <v>304</v>
      </c>
      <c r="BP30" s="67" t="s">
        <v>304</v>
      </c>
      <c r="BQ30" s="67" t="s">
        <v>304</v>
      </c>
      <c r="BR30" s="67" t="s">
        <v>304</v>
      </c>
      <c r="BS30" s="67" t="s">
        <v>304</v>
      </c>
      <c r="BT30" s="67" t="s">
        <v>304</v>
      </c>
      <c r="BU30" s="67" t="s">
        <v>304</v>
      </c>
      <c r="BV30" s="67" t="s">
        <v>304</v>
      </c>
      <c r="BW30" s="67" t="s">
        <v>304</v>
      </c>
      <c r="BX30" s="67" t="s">
        <v>304</v>
      </c>
      <c r="BY30" s="67" t="s">
        <v>304</v>
      </c>
      <c r="BZ30" s="67" t="s">
        <v>304</v>
      </c>
      <c r="CA30" s="67" t="s">
        <v>304</v>
      </c>
      <c r="CB30" s="67" t="s">
        <v>304</v>
      </c>
      <c r="CC30" s="67" t="s">
        <v>304</v>
      </c>
      <c r="CD30" s="67" t="s">
        <v>304</v>
      </c>
      <c r="CE30" s="67" t="s">
        <v>304</v>
      </c>
      <c r="CF30" s="67" t="s">
        <v>304</v>
      </c>
      <c r="CG30" s="67" t="s">
        <v>304</v>
      </c>
      <c r="CH30" s="67" t="s">
        <v>304</v>
      </c>
      <c r="CI30" s="67" t="s">
        <v>304</v>
      </c>
      <c r="CJ30" s="67" t="s">
        <v>304</v>
      </c>
      <c r="CK30" s="67" t="s">
        <v>304</v>
      </c>
      <c r="CL30" s="67"/>
      <c r="CM30" s="67"/>
      <c r="CN30" s="67"/>
      <c r="CO30" s="67"/>
    </row>
    <row r="31" spans="2:93" ht="15">
      <c r="B31" s="41" t="s">
        <v>1233</v>
      </c>
      <c r="C31" s="29" t="s">
        <v>1234</v>
      </c>
      <c r="D31" s="22" t="s">
        <v>127</v>
      </c>
      <c r="E31" s="228">
        <v>32565.24</v>
      </c>
      <c r="F31" s="228">
        <v>491.65</v>
      </c>
      <c r="G31" s="228">
        <v>453.7</v>
      </c>
      <c r="H31" s="228">
        <v>522.89</v>
      </c>
      <c r="I31" s="228">
        <v>5599.78</v>
      </c>
      <c r="J31" s="228">
        <v>2811.42</v>
      </c>
      <c r="K31" s="228">
        <v>447.54</v>
      </c>
      <c r="L31" s="228">
        <v>5013.1000000000004</v>
      </c>
      <c r="M31" s="228">
        <v>898.63</v>
      </c>
      <c r="N31" s="228">
        <v>1520.98</v>
      </c>
      <c r="O31" s="228">
        <v>2763.1</v>
      </c>
      <c r="P31" s="228">
        <v>1821.92</v>
      </c>
      <c r="Q31" s="228">
        <v>10220.52</v>
      </c>
      <c r="R31" s="228">
        <v>45338.59</v>
      </c>
      <c r="S31" s="228">
        <v>224.69</v>
      </c>
      <c r="T31" s="228">
        <v>224.69</v>
      </c>
      <c r="U31" s="228">
        <v>224.69</v>
      </c>
      <c r="V31" s="228">
        <v>3261.89</v>
      </c>
      <c r="W31" s="228">
        <v>540.58000000000004</v>
      </c>
      <c r="X31" s="228">
        <v>1065.5999999999999</v>
      </c>
      <c r="Y31" s="228">
        <v>478.95</v>
      </c>
      <c r="Z31" s="228">
        <v>1679.41</v>
      </c>
      <c r="AA31" s="228">
        <v>3163.15</v>
      </c>
      <c r="AB31" s="228">
        <v>3053.9</v>
      </c>
      <c r="AC31" s="228">
        <v>256.58</v>
      </c>
      <c r="AD31" s="228">
        <v>31164.44</v>
      </c>
      <c r="AE31" s="228">
        <v>19620.490000000002</v>
      </c>
      <c r="AF31" s="228">
        <v>69.83</v>
      </c>
      <c r="AG31" s="228">
        <v>6898.2</v>
      </c>
      <c r="AH31" s="228">
        <v>487.47</v>
      </c>
      <c r="AI31" s="228">
        <v>537.36</v>
      </c>
      <c r="AJ31" s="228">
        <v>1310.8</v>
      </c>
      <c r="AK31" s="228">
        <v>1214.47</v>
      </c>
      <c r="AL31" s="228">
        <v>1111.8</v>
      </c>
      <c r="AM31" s="228">
        <v>379.28</v>
      </c>
      <c r="AN31" s="228">
        <v>230.48</v>
      </c>
      <c r="AO31" s="228">
        <v>463.5</v>
      </c>
      <c r="AP31" s="228">
        <v>288.83999999999997</v>
      </c>
      <c r="AQ31" s="228">
        <v>6628.45</v>
      </c>
      <c r="AR31" s="228">
        <v>24168.66</v>
      </c>
      <c r="AS31" s="228">
        <v>449.82</v>
      </c>
      <c r="AT31" s="228">
        <v>582.05999999999995</v>
      </c>
      <c r="AU31" s="228">
        <v>447.32</v>
      </c>
      <c r="AV31" s="228">
        <v>6683.43</v>
      </c>
      <c r="AW31" s="228">
        <v>1716.8</v>
      </c>
      <c r="AX31" s="228">
        <v>25.74</v>
      </c>
      <c r="AY31" s="228">
        <v>7331.93</v>
      </c>
      <c r="AZ31" s="228">
        <v>476.91</v>
      </c>
      <c r="BA31" s="228">
        <v>707.65</v>
      </c>
      <c r="BB31" s="228">
        <v>1083.08</v>
      </c>
      <c r="BC31" s="228">
        <v>1909.49</v>
      </c>
      <c r="BD31" s="228">
        <v>2754.44</v>
      </c>
      <c r="BE31" s="228">
        <v>23832.93</v>
      </c>
      <c r="BF31" s="228">
        <v>19.55</v>
      </c>
      <c r="BG31" s="228">
        <v>567.63</v>
      </c>
      <c r="BH31" s="228">
        <v>580.04</v>
      </c>
      <c r="BI31" s="228">
        <v>8377.0499999999993</v>
      </c>
      <c r="BJ31" s="228">
        <v>2699.44</v>
      </c>
      <c r="BK31" s="228">
        <v>344.53</v>
      </c>
      <c r="BL31" s="228">
        <v>1431.26</v>
      </c>
      <c r="BM31" s="228">
        <v>1764.3</v>
      </c>
      <c r="BN31" s="228">
        <v>258.25</v>
      </c>
      <c r="BO31" s="228">
        <v>50.5</v>
      </c>
      <c r="BP31" s="228">
        <v>7074.58</v>
      </c>
      <c r="BQ31" s="228">
        <v>665.81</v>
      </c>
      <c r="BR31" s="228" t="s">
        <v>1235</v>
      </c>
      <c r="BS31" s="228">
        <v>0.13</v>
      </c>
      <c r="BT31" s="228">
        <v>470.84</v>
      </c>
      <c r="BU31" s="228" t="s">
        <v>1236</v>
      </c>
      <c r="BV31" s="228">
        <v>865.81</v>
      </c>
      <c r="BW31" s="228">
        <v>748.23</v>
      </c>
      <c r="BX31" s="228">
        <v>483.56</v>
      </c>
      <c r="BY31" s="228">
        <v>588.94000000000005</v>
      </c>
      <c r="BZ31" s="228" t="s">
        <v>1237</v>
      </c>
      <c r="CA31" s="228">
        <v>79.42</v>
      </c>
      <c r="CB31" s="228" t="s">
        <v>1238</v>
      </c>
      <c r="CC31" s="228" t="s">
        <v>1239</v>
      </c>
      <c r="CD31" s="228" t="s">
        <v>1240</v>
      </c>
      <c r="CE31" s="228" t="s">
        <v>1241</v>
      </c>
      <c r="CF31" s="228">
        <v>32.6</v>
      </c>
      <c r="CG31" s="228">
        <v>474.98</v>
      </c>
      <c r="CH31" s="228" t="s">
        <v>1242</v>
      </c>
      <c r="CI31" s="228">
        <v>531.26</v>
      </c>
      <c r="CJ31" s="228" t="s">
        <v>1243</v>
      </c>
      <c r="CK31" s="228" t="s">
        <v>1244</v>
      </c>
      <c r="CL31" s="228"/>
      <c r="CM31" s="228"/>
      <c r="CN31" s="228"/>
      <c r="CO31" s="228"/>
    </row>
    <row r="32" spans="2:93" ht="15">
      <c r="B32" s="41" t="s">
        <v>1245</v>
      </c>
      <c r="C32" s="94" t="s">
        <v>1225</v>
      </c>
      <c r="D32" s="22" t="s">
        <v>127</v>
      </c>
      <c r="E32" s="67">
        <v>30398.86</v>
      </c>
      <c r="F32" s="67">
        <v>491.65</v>
      </c>
      <c r="G32" s="67">
        <v>453.7</v>
      </c>
      <c r="H32" s="67">
        <v>522.89</v>
      </c>
      <c r="I32" s="67">
        <v>5599.78</v>
      </c>
      <c r="J32" s="67">
        <v>2811.42</v>
      </c>
      <c r="K32" s="67">
        <v>447.54</v>
      </c>
      <c r="L32" s="67">
        <v>4985.0200000000004</v>
      </c>
      <c r="M32" s="67">
        <v>840.14</v>
      </c>
      <c r="N32" s="67">
        <v>1511.28</v>
      </c>
      <c r="O32" s="67">
        <v>2650.09</v>
      </c>
      <c r="P32" s="67">
        <v>1697.51</v>
      </c>
      <c r="Q32" s="67">
        <v>8387.82</v>
      </c>
      <c r="R32" s="67">
        <v>8251.2900000000009</v>
      </c>
      <c r="S32" s="67">
        <v>224.69</v>
      </c>
      <c r="T32" s="67">
        <v>224.69</v>
      </c>
      <c r="U32" s="67">
        <v>224.69</v>
      </c>
      <c r="V32" s="67">
        <v>3008.89</v>
      </c>
      <c r="W32" s="67">
        <v>287.58</v>
      </c>
      <c r="X32" s="67">
        <v>812.6</v>
      </c>
      <c r="Y32" s="67">
        <v>478.95</v>
      </c>
      <c r="Z32" s="67">
        <v>357.72</v>
      </c>
      <c r="AA32" s="67">
        <v>284.72000000000003</v>
      </c>
      <c r="AB32" s="67">
        <v>1545.1</v>
      </c>
      <c r="AC32" s="67">
        <v>219.17</v>
      </c>
      <c r="AD32" s="67">
        <v>582.48</v>
      </c>
      <c r="AE32" s="67">
        <v>5391.4</v>
      </c>
      <c r="AF32" s="67">
        <v>69.83</v>
      </c>
      <c r="AG32" s="67">
        <v>363.25</v>
      </c>
      <c r="AH32" s="67">
        <v>487.47</v>
      </c>
      <c r="AI32" s="67">
        <v>537.36</v>
      </c>
      <c r="AJ32" s="67">
        <v>800.85</v>
      </c>
      <c r="AK32" s="67">
        <v>1207.19</v>
      </c>
      <c r="AL32" s="67">
        <v>306.64999999999998</v>
      </c>
      <c r="AM32" s="67">
        <v>343.99</v>
      </c>
      <c r="AN32" s="67">
        <v>69.38</v>
      </c>
      <c r="AO32" s="67">
        <v>440.7</v>
      </c>
      <c r="AP32" s="67">
        <v>25.68</v>
      </c>
      <c r="AQ32" s="67">
        <v>739.03</v>
      </c>
      <c r="AR32" s="67">
        <v>13808.83</v>
      </c>
      <c r="AS32" s="67">
        <v>449.82</v>
      </c>
      <c r="AT32" s="67">
        <v>582.05999999999995</v>
      </c>
      <c r="AU32" s="67">
        <v>447.32</v>
      </c>
      <c r="AV32" s="67">
        <v>406.07</v>
      </c>
      <c r="AW32" s="67">
        <v>115.11</v>
      </c>
      <c r="AX32" s="67">
        <v>25.74</v>
      </c>
      <c r="AY32" s="67">
        <v>7173.87</v>
      </c>
      <c r="AZ32" s="67">
        <v>147.72999999999999</v>
      </c>
      <c r="BA32" s="67">
        <v>653.07000000000005</v>
      </c>
      <c r="BB32" s="67">
        <v>1083.08</v>
      </c>
      <c r="BC32" s="67">
        <v>1909.49</v>
      </c>
      <c r="BD32" s="67">
        <v>815.49</v>
      </c>
      <c r="BE32" s="67">
        <v>11700.77</v>
      </c>
      <c r="BF32" s="67">
        <v>19.55</v>
      </c>
      <c r="BG32" s="67">
        <v>567.63</v>
      </c>
      <c r="BH32" s="67">
        <v>580.04</v>
      </c>
      <c r="BI32" s="67">
        <v>311.60000000000002</v>
      </c>
      <c r="BJ32" s="67">
        <v>486.29</v>
      </c>
      <c r="BK32" s="67">
        <v>344.53</v>
      </c>
      <c r="BL32" s="67">
        <v>1431.26</v>
      </c>
      <c r="BM32" s="67">
        <v>217.4</v>
      </c>
      <c r="BN32" s="67">
        <v>258.25</v>
      </c>
      <c r="BO32" s="67">
        <v>50.5</v>
      </c>
      <c r="BP32" s="67">
        <v>7074.58</v>
      </c>
      <c r="BQ32" s="67">
        <v>359.16</v>
      </c>
      <c r="BR32" s="67" t="s">
        <v>1246</v>
      </c>
      <c r="BS32" s="67">
        <v>0.13</v>
      </c>
      <c r="BT32" s="67">
        <v>470.84</v>
      </c>
      <c r="BU32" s="67">
        <v>162.27000000000001</v>
      </c>
      <c r="BV32" s="67">
        <v>865.81</v>
      </c>
      <c r="BW32" s="67">
        <v>748.23</v>
      </c>
      <c r="BX32" s="67">
        <v>483.56</v>
      </c>
      <c r="BY32" s="67">
        <v>588.94000000000005</v>
      </c>
      <c r="BZ32" s="67">
        <v>379.92</v>
      </c>
      <c r="CA32" s="67">
        <v>79.42</v>
      </c>
      <c r="CB32" s="67">
        <v>995.24</v>
      </c>
      <c r="CC32" s="67">
        <v>89.57</v>
      </c>
      <c r="CD32" s="67">
        <v>189.09</v>
      </c>
      <c r="CE32" s="67" t="s">
        <v>1247</v>
      </c>
      <c r="CF32" s="67">
        <v>32.6</v>
      </c>
      <c r="CG32" s="67">
        <v>474.98</v>
      </c>
      <c r="CH32" s="67">
        <v>743.09</v>
      </c>
      <c r="CI32" s="67">
        <v>531.26</v>
      </c>
      <c r="CJ32" s="67">
        <v>352.32</v>
      </c>
      <c r="CK32" s="67" t="s">
        <v>1248</v>
      </c>
      <c r="CL32" s="67"/>
      <c r="CM32" s="67"/>
      <c r="CN32" s="67"/>
      <c r="CO32" s="67"/>
    </row>
    <row r="33" spans="2:93" ht="15">
      <c r="B33" s="42" t="s">
        <v>1249</v>
      </c>
      <c r="C33" s="98" t="s">
        <v>1227</v>
      </c>
      <c r="D33" s="32" t="s">
        <v>127</v>
      </c>
      <c r="E33" s="67">
        <v>2166.38</v>
      </c>
      <c r="F33" s="67" t="s">
        <v>304</v>
      </c>
      <c r="G33" s="67" t="s">
        <v>304</v>
      </c>
      <c r="H33" s="67" t="s">
        <v>304</v>
      </c>
      <c r="I33" s="67" t="s">
        <v>304</v>
      </c>
      <c r="J33" s="67" t="s">
        <v>304</v>
      </c>
      <c r="K33" s="67" t="s">
        <v>304</v>
      </c>
      <c r="L33" s="67">
        <v>28.08</v>
      </c>
      <c r="M33" s="67">
        <v>58.49</v>
      </c>
      <c r="N33" s="67">
        <v>9.6999999999999993</v>
      </c>
      <c r="O33" s="67">
        <v>113.01</v>
      </c>
      <c r="P33" s="67">
        <v>124.4</v>
      </c>
      <c r="Q33" s="67">
        <v>1832.7</v>
      </c>
      <c r="R33" s="67">
        <v>37087.300000000003</v>
      </c>
      <c r="S33" s="67">
        <v>0</v>
      </c>
      <c r="T33" s="67" t="s">
        <v>304</v>
      </c>
      <c r="U33" s="67" t="s">
        <v>304</v>
      </c>
      <c r="V33" s="67">
        <v>253</v>
      </c>
      <c r="W33" s="67">
        <v>253</v>
      </c>
      <c r="X33" s="67">
        <v>253</v>
      </c>
      <c r="Y33" s="67" t="s">
        <v>304</v>
      </c>
      <c r="Z33" s="67">
        <v>1321.69</v>
      </c>
      <c r="AA33" s="67">
        <v>2878.43</v>
      </c>
      <c r="AB33" s="67">
        <v>1508.79</v>
      </c>
      <c r="AC33" s="67">
        <v>37.409999999999997</v>
      </c>
      <c r="AD33" s="67">
        <v>30581.96</v>
      </c>
      <c r="AE33" s="67">
        <v>14229.09</v>
      </c>
      <c r="AF33" s="67" t="s">
        <v>304</v>
      </c>
      <c r="AG33" s="67">
        <v>6534.95</v>
      </c>
      <c r="AH33" s="67" t="s">
        <v>304</v>
      </c>
      <c r="AI33" s="67" t="s">
        <v>304</v>
      </c>
      <c r="AJ33" s="67">
        <v>509.94</v>
      </c>
      <c r="AK33" s="67">
        <v>7.28</v>
      </c>
      <c r="AL33" s="67">
        <v>805.15</v>
      </c>
      <c r="AM33" s="67">
        <v>35.29</v>
      </c>
      <c r="AN33" s="67">
        <v>161.11000000000001</v>
      </c>
      <c r="AO33" s="67">
        <v>22.8</v>
      </c>
      <c r="AP33" s="67">
        <v>263.16000000000003</v>
      </c>
      <c r="AQ33" s="67">
        <v>5889.42</v>
      </c>
      <c r="AR33" s="67">
        <v>10359.82</v>
      </c>
      <c r="AS33" s="67" t="s">
        <v>304</v>
      </c>
      <c r="AT33" s="67" t="s">
        <v>304</v>
      </c>
      <c r="AU33" s="67" t="s">
        <v>304</v>
      </c>
      <c r="AV33" s="67">
        <v>6277.36</v>
      </c>
      <c r="AW33" s="67">
        <v>1601.69</v>
      </c>
      <c r="AX33" s="67" t="s">
        <v>304</v>
      </c>
      <c r="AY33" s="67">
        <v>158.06</v>
      </c>
      <c r="AZ33" s="67">
        <v>329.19</v>
      </c>
      <c r="BA33" s="67">
        <v>54.59</v>
      </c>
      <c r="BB33" s="67" t="s">
        <v>304</v>
      </c>
      <c r="BC33" s="67" t="s">
        <v>304</v>
      </c>
      <c r="BD33" s="67">
        <v>1938.94</v>
      </c>
      <c r="BE33" s="67">
        <v>12132.16</v>
      </c>
      <c r="BF33" s="67" t="s">
        <v>304</v>
      </c>
      <c r="BG33" s="67" t="s">
        <v>304</v>
      </c>
      <c r="BH33" s="67" t="s">
        <v>304</v>
      </c>
      <c r="BI33" s="67">
        <v>8065.45</v>
      </c>
      <c r="BJ33" s="67">
        <v>2213.16</v>
      </c>
      <c r="BK33" s="67" t="s">
        <v>304</v>
      </c>
      <c r="BL33" s="67" t="s">
        <v>304</v>
      </c>
      <c r="BM33" s="67">
        <v>1546.9</v>
      </c>
      <c r="BN33" s="67" t="s">
        <v>304</v>
      </c>
      <c r="BO33" s="67" t="s">
        <v>304</v>
      </c>
      <c r="BP33" s="67" t="s">
        <v>304</v>
      </c>
      <c r="BQ33" s="67">
        <v>306.64999999999998</v>
      </c>
      <c r="BR33" s="67" t="s">
        <v>1250</v>
      </c>
      <c r="BS33" s="67" t="s">
        <v>304</v>
      </c>
      <c r="BT33" s="67">
        <v>0</v>
      </c>
      <c r="BU33" s="67" t="s">
        <v>1251</v>
      </c>
      <c r="BV33" s="67" t="s">
        <v>304</v>
      </c>
      <c r="BW33" s="67" t="s">
        <v>304</v>
      </c>
      <c r="BX33" s="67" t="s">
        <v>304</v>
      </c>
      <c r="BY33" s="67" t="s">
        <v>304</v>
      </c>
      <c r="BZ33" s="67" t="s">
        <v>1252</v>
      </c>
      <c r="CA33" s="67" t="s">
        <v>304</v>
      </c>
      <c r="CB33" s="67" t="s">
        <v>1253</v>
      </c>
      <c r="CC33" s="67" t="s">
        <v>1254</v>
      </c>
      <c r="CD33" s="67" t="s">
        <v>1255</v>
      </c>
      <c r="CE33" s="67" t="s">
        <v>1256</v>
      </c>
      <c r="CF33" s="67" t="s">
        <v>304</v>
      </c>
      <c r="CG33" s="67" t="s">
        <v>304</v>
      </c>
      <c r="CH33" s="67" t="s">
        <v>1257</v>
      </c>
      <c r="CI33" s="67" t="s">
        <v>304</v>
      </c>
      <c r="CJ33" s="67" t="s">
        <v>1258</v>
      </c>
      <c r="CK33" s="67" t="s">
        <v>1259</v>
      </c>
      <c r="CL33" s="67"/>
      <c r="CM33" s="67"/>
      <c r="CN33" s="67"/>
      <c r="CO33" s="67"/>
    </row>
    <row r="34" spans="2:93" ht="15">
      <c r="B34" s="39" t="s">
        <v>321</v>
      </c>
      <c r="C34" s="27" t="s">
        <v>1260</v>
      </c>
      <c r="D34" s="22" t="s">
        <v>127</v>
      </c>
      <c r="E34" s="226">
        <v>1050.98</v>
      </c>
      <c r="F34" s="226">
        <v>62.76</v>
      </c>
      <c r="G34" s="226">
        <v>78.7</v>
      </c>
      <c r="H34" s="226">
        <v>75.790000000000006</v>
      </c>
      <c r="I34" s="226">
        <v>68.239999999999995</v>
      </c>
      <c r="J34" s="226">
        <v>84.08</v>
      </c>
      <c r="K34" s="226">
        <v>83.37</v>
      </c>
      <c r="L34" s="226">
        <v>97.75</v>
      </c>
      <c r="M34" s="226">
        <v>94.88</v>
      </c>
      <c r="N34" s="226">
        <v>95.24</v>
      </c>
      <c r="O34" s="226">
        <v>111.95</v>
      </c>
      <c r="P34" s="226">
        <v>101.97</v>
      </c>
      <c r="Q34" s="226">
        <v>96.26</v>
      </c>
      <c r="R34" s="226">
        <v>934.03</v>
      </c>
      <c r="S34" s="226">
        <v>96.99</v>
      </c>
      <c r="T34" s="226">
        <v>96.99</v>
      </c>
      <c r="U34" s="226">
        <v>96.99</v>
      </c>
      <c r="V34" s="226">
        <v>70.55</v>
      </c>
      <c r="W34" s="226">
        <v>66.099999999999994</v>
      </c>
      <c r="X34" s="226">
        <v>68.760000000000005</v>
      </c>
      <c r="Y34" s="226">
        <v>64.849999999999994</v>
      </c>
      <c r="Z34" s="226">
        <v>68.52</v>
      </c>
      <c r="AA34" s="226">
        <v>66.34</v>
      </c>
      <c r="AB34" s="226">
        <v>69.75</v>
      </c>
      <c r="AC34" s="226">
        <v>83.64</v>
      </c>
      <c r="AD34" s="226">
        <v>84.56</v>
      </c>
      <c r="AE34" s="226">
        <v>958.4</v>
      </c>
      <c r="AF34" s="226">
        <v>81.48</v>
      </c>
      <c r="AG34" s="226">
        <v>77.62</v>
      </c>
      <c r="AH34" s="226">
        <v>77.069999999999993</v>
      </c>
      <c r="AI34" s="226">
        <v>72.56</v>
      </c>
      <c r="AJ34" s="226">
        <v>87.31</v>
      </c>
      <c r="AK34" s="226">
        <v>86.55</v>
      </c>
      <c r="AL34" s="226">
        <v>75.61</v>
      </c>
      <c r="AM34" s="226">
        <v>93.18</v>
      </c>
      <c r="AN34" s="226">
        <v>67.39</v>
      </c>
      <c r="AO34" s="226">
        <v>91.53</v>
      </c>
      <c r="AP34" s="226">
        <v>72.8</v>
      </c>
      <c r="AQ34" s="226">
        <v>75.3</v>
      </c>
      <c r="AR34" s="226">
        <v>1192.78</v>
      </c>
      <c r="AS34" s="226">
        <v>85.5</v>
      </c>
      <c r="AT34" s="226">
        <v>106.85</v>
      </c>
      <c r="AU34" s="226">
        <v>103.79</v>
      </c>
      <c r="AV34" s="226">
        <v>81.92</v>
      </c>
      <c r="AW34" s="226">
        <v>103.76</v>
      </c>
      <c r="AX34" s="226">
        <v>102.03</v>
      </c>
      <c r="AY34" s="226">
        <v>103.76</v>
      </c>
      <c r="AZ34" s="226">
        <v>99.51</v>
      </c>
      <c r="BA34" s="226">
        <v>101.5</v>
      </c>
      <c r="BB34" s="226">
        <v>109.84</v>
      </c>
      <c r="BC34" s="226">
        <v>99.8</v>
      </c>
      <c r="BD34" s="226">
        <v>94.5</v>
      </c>
      <c r="BE34" s="226">
        <v>1165.57</v>
      </c>
      <c r="BF34" s="226">
        <v>91.1</v>
      </c>
      <c r="BG34" s="226">
        <v>87.36</v>
      </c>
      <c r="BH34" s="226">
        <v>85.49</v>
      </c>
      <c r="BI34" s="226">
        <v>78.77</v>
      </c>
      <c r="BJ34" s="226">
        <v>102.45</v>
      </c>
      <c r="BK34" s="226">
        <v>118.17</v>
      </c>
      <c r="BL34" s="226">
        <v>112.66</v>
      </c>
      <c r="BM34" s="226">
        <v>99.6</v>
      </c>
      <c r="BN34" s="226">
        <v>95.75</v>
      </c>
      <c r="BO34" s="226">
        <v>105.19</v>
      </c>
      <c r="BP34" s="226">
        <v>98.4</v>
      </c>
      <c r="BQ34" s="226">
        <v>90.62</v>
      </c>
      <c r="BR34" s="226" t="s">
        <v>323</v>
      </c>
      <c r="BS34" s="226">
        <v>88.91</v>
      </c>
      <c r="BT34" s="226">
        <v>99.22</v>
      </c>
      <c r="BU34" s="226">
        <v>98.51</v>
      </c>
      <c r="BV34" s="226">
        <v>400.4</v>
      </c>
      <c r="BW34" s="226">
        <v>213.3</v>
      </c>
      <c r="BX34" s="226">
        <v>236.96</v>
      </c>
      <c r="BY34" s="226">
        <v>114.44</v>
      </c>
      <c r="BZ34" s="226">
        <v>431.98</v>
      </c>
      <c r="CA34" s="226">
        <v>125.12</v>
      </c>
      <c r="CB34" s="226">
        <v>326.41000000000003</v>
      </c>
      <c r="CC34" s="226">
        <v>227.9</v>
      </c>
      <c r="CD34" s="226">
        <v>181.81</v>
      </c>
      <c r="CE34" s="226" t="s">
        <v>324</v>
      </c>
      <c r="CF34" s="226">
        <v>193.15</v>
      </c>
      <c r="CG34" s="226">
        <v>195.73</v>
      </c>
      <c r="CH34" s="226">
        <v>210.44</v>
      </c>
      <c r="CI34" s="226">
        <v>186.35</v>
      </c>
      <c r="CJ34" s="226">
        <v>184.41</v>
      </c>
      <c r="CK34" s="226">
        <v>223.56</v>
      </c>
      <c r="CL34" s="226"/>
      <c r="CM34" s="226"/>
      <c r="CN34" s="226"/>
      <c r="CO34" s="226"/>
    </row>
    <row r="35" spans="2:93" ht="15">
      <c r="B35" s="41" t="s">
        <v>1261</v>
      </c>
      <c r="C35" s="29" t="s">
        <v>1262</v>
      </c>
      <c r="D35" s="22" t="s">
        <v>127</v>
      </c>
      <c r="E35" s="227">
        <v>0.53</v>
      </c>
      <c r="F35" s="227">
        <v>0.1</v>
      </c>
      <c r="G35" s="227">
        <v>0.08</v>
      </c>
      <c r="H35" s="227">
        <v>0.09</v>
      </c>
      <c r="I35" s="227">
        <v>0.08</v>
      </c>
      <c r="J35" s="227">
        <v>0.09</v>
      </c>
      <c r="K35" s="227">
        <v>0.09</v>
      </c>
      <c r="L35" s="227" t="s">
        <v>304</v>
      </c>
      <c r="M35" s="227" t="s">
        <v>304</v>
      </c>
      <c r="N35" s="227" t="s">
        <v>304</v>
      </c>
      <c r="O35" s="227" t="s">
        <v>304</v>
      </c>
      <c r="P35" s="227" t="s">
        <v>304</v>
      </c>
      <c r="Q35" s="227" t="s">
        <v>304</v>
      </c>
      <c r="R35" s="227" t="s">
        <v>304</v>
      </c>
      <c r="S35" s="227" t="s">
        <v>304</v>
      </c>
      <c r="T35" s="227" t="s">
        <v>304</v>
      </c>
      <c r="U35" s="227" t="s">
        <v>304</v>
      </c>
      <c r="V35" s="227" t="s">
        <v>304</v>
      </c>
      <c r="W35" s="227" t="s">
        <v>304</v>
      </c>
      <c r="X35" s="227" t="s">
        <v>304</v>
      </c>
      <c r="Y35" s="227" t="s">
        <v>304</v>
      </c>
      <c r="Z35" s="227" t="s">
        <v>304</v>
      </c>
      <c r="AA35" s="227" t="s">
        <v>304</v>
      </c>
      <c r="AB35" s="227" t="s">
        <v>304</v>
      </c>
      <c r="AC35" s="227" t="s">
        <v>304</v>
      </c>
      <c r="AD35" s="227" t="s">
        <v>304</v>
      </c>
      <c r="AE35" s="227" t="s">
        <v>304</v>
      </c>
      <c r="AF35" s="227" t="s">
        <v>304</v>
      </c>
      <c r="AG35" s="227" t="s">
        <v>304</v>
      </c>
      <c r="AH35" s="227" t="s">
        <v>304</v>
      </c>
      <c r="AI35" s="227" t="s">
        <v>304</v>
      </c>
      <c r="AJ35" s="227" t="s">
        <v>304</v>
      </c>
      <c r="AK35" s="227" t="s">
        <v>304</v>
      </c>
      <c r="AL35" s="227" t="s">
        <v>304</v>
      </c>
      <c r="AM35" s="227" t="s">
        <v>304</v>
      </c>
      <c r="AN35" s="227" t="s">
        <v>304</v>
      </c>
      <c r="AO35" s="227" t="s">
        <v>304</v>
      </c>
      <c r="AP35" s="227" t="s">
        <v>304</v>
      </c>
      <c r="AQ35" s="227" t="s">
        <v>304</v>
      </c>
      <c r="AR35" s="227" t="s">
        <v>304</v>
      </c>
      <c r="AS35" s="227" t="s">
        <v>304</v>
      </c>
      <c r="AT35" s="227" t="s">
        <v>304</v>
      </c>
      <c r="AU35" s="227" t="s">
        <v>304</v>
      </c>
      <c r="AV35" s="227" t="s">
        <v>304</v>
      </c>
      <c r="AW35" s="227" t="s">
        <v>304</v>
      </c>
      <c r="AX35" s="227" t="s">
        <v>304</v>
      </c>
      <c r="AY35" s="227" t="s">
        <v>304</v>
      </c>
      <c r="AZ35" s="227" t="s">
        <v>304</v>
      </c>
      <c r="BA35" s="227" t="s">
        <v>304</v>
      </c>
      <c r="BB35" s="227" t="s">
        <v>304</v>
      </c>
      <c r="BC35" s="227" t="s">
        <v>304</v>
      </c>
      <c r="BD35" s="227" t="s">
        <v>304</v>
      </c>
      <c r="BE35" s="227" t="s">
        <v>304</v>
      </c>
      <c r="BF35" s="227" t="s">
        <v>304</v>
      </c>
      <c r="BG35" s="227" t="s">
        <v>304</v>
      </c>
      <c r="BH35" s="227" t="s">
        <v>304</v>
      </c>
      <c r="BI35" s="227" t="s">
        <v>304</v>
      </c>
      <c r="BJ35" s="227" t="s">
        <v>304</v>
      </c>
      <c r="BK35" s="227" t="s">
        <v>304</v>
      </c>
      <c r="BL35" s="227" t="s">
        <v>304</v>
      </c>
      <c r="BM35" s="227" t="s">
        <v>304</v>
      </c>
      <c r="BN35" s="227" t="s">
        <v>304</v>
      </c>
      <c r="BO35" s="227" t="s">
        <v>304</v>
      </c>
      <c r="BP35" s="227" t="s">
        <v>304</v>
      </c>
      <c r="BQ35" s="227" t="s">
        <v>304</v>
      </c>
      <c r="BR35" s="227">
        <v>9.69</v>
      </c>
      <c r="BS35" s="227" t="s">
        <v>304</v>
      </c>
      <c r="BT35" s="227" t="s">
        <v>304</v>
      </c>
      <c r="BU35" s="227" t="s">
        <v>304</v>
      </c>
      <c r="BV35" s="227" t="s">
        <v>304</v>
      </c>
      <c r="BW35" s="227" t="s">
        <v>304</v>
      </c>
      <c r="BX35" s="227" t="s">
        <v>304</v>
      </c>
      <c r="BY35" s="227" t="s">
        <v>304</v>
      </c>
      <c r="BZ35" s="227" t="s">
        <v>304</v>
      </c>
      <c r="CA35" s="227" t="s">
        <v>304</v>
      </c>
      <c r="CB35" s="227">
        <v>4.6900000000000004</v>
      </c>
      <c r="CC35" s="227">
        <v>1</v>
      </c>
      <c r="CD35" s="227">
        <v>4</v>
      </c>
      <c r="CE35" s="227">
        <v>18.93</v>
      </c>
      <c r="CF35" s="227">
        <v>2.1</v>
      </c>
      <c r="CG35" s="227">
        <v>10</v>
      </c>
      <c r="CH35" s="227">
        <v>6.83</v>
      </c>
      <c r="CI35" s="227" t="s">
        <v>304</v>
      </c>
      <c r="CJ35" s="227" t="s">
        <v>304</v>
      </c>
      <c r="CK35" s="227" t="s">
        <v>304</v>
      </c>
      <c r="CL35" s="227"/>
      <c r="CM35" s="227"/>
      <c r="CN35" s="227"/>
      <c r="CO35" s="227"/>
    </row>
    <row r="36" spans="2:93" ht="15">
      <c r="B36" s="41" t="s">
        <v>1263</v>
      </c>
      <c r="C36" s="29" t="s">
        <v>1264</v>
      </c>
      <c r="D36" s="22" t="s">
        <v>127</v>
      </c>
      <c r="E36" s="227">
        <v>1050.44</v>
      </c>
      <c r="F36" s="227">
        <v>62.66</v>
      </c>
      <c r="G36" s="227">
        <v>78.62</v>
      </c>
      <c r="H36" s="227">
        <v>75.709999999999994</v>
      </c>
      <c r="I36" s="227">
        <v>68.16</v>
      </c>
      <c r="J36" s="227">
        <v>83.98</v>
      </c>
      <c r="K36" s="227">
        <v>83.28</v>
      </c>
      <c r="L36" s="227">
        <v>97.75</v>
      </c>
      <c r="M36" s="227">
        <v>94.88</v>
      </c>
      <c r="N36" s="227">
        <v>95.24</v>
      </c>
      <c r="O36" s="227">
        <v>111.95</v>
      </c>
      <c r="P36" s="227">
        <v>101.97</v>
      </c>
      <c r="Q36" s="227">
        <v>96.26</v>
      </c>
      <c r="R36" s="227">
        <v>934.03</v>
      </c>
      <c r="S36" s="227">
        <v>96.99</v>
      </c>
      <c r="T36" s="227">
        <v>96.99</v>
      </c>
      <c r="U36" s="227">
        <v>96.99</v>
      </c>
      <c r="V36" s="227">
        <v>70.55</v>
      </c>
      <c r="W36" s="227">
        <v>66.099999999999994</v>
      </c>
      <c r="X36" s="227">
        <v>68.760000000000005</v>
      </c>
      <c r="Y36" s="227">
        <v>64.849999999999994</v>
      </c>
      <c r="Z36" s="227">
        <v>68.52</v>
      </c>
      <c r="AA36" s="227">
        <v>66.34</v>
      </c>
      <c r="AB36" s="227">
        <v>69.75</v>
      </c>
      <c r="AC36" s="227">
        <v>83.64</v>
      </c>
      <c r="AD36" s="227">
        <v>84.56</v>
      </c>
      <c r="AE36" s="227">
        <v>958.4</v>
      </c>
      <c r="AF36" s="227">
        <v>81.48</v>
      </c>
      <c r="AG36" s="227">
        <v>77.62</v>
      </c>
      <c r="AH36" s="227">
        <v>77.069999999999993</v>
      </c>
      <c r="AI36" s="227">
        <v>72.56</v>
      </c>
      <c r="AJ36" s="227">
        <v>87.31</v>
      </c>
      <c r="AK36" s="227">
        <v>86.55</v>
      </c>
      <c r="AL36" s="227">
        <v>75.61</v>
      </c>
      <c r="AM36" s="227">
        <v>93.18</v>
      </c>
      <c r="AN36" s="227">
        <v>67.39</v>
      </c>
      <c r="AO36" s="227">
        <v>91.53</v>
      </c>
      <c r="AP36" s="227">
        <v>72.8</v>
      </c>
      <c r="AQ36" s="227">
        <v>75.3</v>
      </c>
      <c r="AR36" s="227">
        <v>1192.78</v>
      </c>
      <c r="AS36" s="227">
        <v>85.5</v>
      </c>
      <c r="AT36" s="227">
        <v>106.85</v>
      </c>
      <c r="AU36" s="227">
        <v>103.79</v>
      </c>
      <c r="AV36" s="227">
        <v>81.92</v>
      </c>
      <c r="AW36" s="227">
        <v>103.76</v>
      </c>
      <c r="AX36" s="227">
        <v>102.03</v>
      </c>
      <c r="AY36" s="227">
        <v>103.76</v>
      </c>
      <c r="AZ36" s="227">
        <v>99.51</v>
      </c>
      <c r="BA36" s="227">
        <v>101.5</v>
      </c>
      <c r="BB36" s="227">
        <v>109.84</v>
      </c>
      <c r="BC36" s="227">
        <v>99.8</v>
      </c>
      <c r="BD36" s="227">
        <v>94.5</v>
      </c>
      <c r="BE36" s="227">
        <v>1165.57</v>
      </c>
      <c r="BF36" s="227">
        <v>91.1</v>
      </c>
      <c r="BG36" s="227">
        <v>87.36</v>
      </c>
      <c r="BH36" s="227">
        <v>85.49</v>
      </c>
      <c r="BI36" s="227">
        <v>78.77</v>
      </c>
      <c r="BJ36" s="227">
        <v>102.45</v>
      </c>
      <c r="BK36" s="227">
        <v>118.17</v>
      </c>
      <c r="BL36" s="227">
        <v>112.66</v>
      </c>
      <c r="BM36" s="227">
        <v>99.6</v>
      </c>
      <c r="BN36" s="227">
        <v>95.75</v>
      </c>
      <c r="BO36" s="227">
        <v>105.19</v>
      </c>
      <c r="BP36" s="227">
        <v>98.4</v>
      </c>
      <c r="BQ36" s="227">
        <v>90.62</v>
      </c>
      <c r="BR36" s="227" t="s">
        <v>1265</v>
      </c>
      <c r="BS36" s="227">
        <v>88.91</v>
      </c>
      <c r="BT36" s="227">
        <v>99.22</v>
      </c>
      <c r="BU36" s="227">
        <v>98.51</v>
      </c>
      <c r="BV36" s="227">
        <v>400.4</v>
      </c>
      <c r="BW36" s="227">
        <v>213.3</v>
      </c>
      <c r="BX36" s="227">
        <v>236.96</v>
      </c>
      <c r="BY36" s="227">
        <v>114.44</v>
      </c>
      <c r="BZ36" s="227">
        <v>431.98</v>
      </c>
      <c r="CA36" s="227">
        <v>125.12</v>
      </c>
      <c r="CB36" s="227">
        <v>321.72000000000003</v>
      </c>
      <c r="CC36" s="227">
        <v>226.9</v>
      </c>
      <c r="CD36" s="227">
        <v>177.81</v>
      </c>
      <c r="CE36" s="227" t="s">
        <v>1266</v>
      </c>
      <c r="CF36" s="227">
        <v>191.05</v>
      </c>
      <c r="CG36" s="227">
        <v>185.73</v>
      </c>
      <c r="CH36" s="227">
        <v>203.61</v>
      </c>
      <c r="CI36" s="227">
        <v>186.35</v>
      </c>
      <c r="CJ36" s="227">
        <v>184.41</v>
      </c>
      <c r="CK36" s="227">
        <v>223.56</v>
      </c>
      <c r="CL36" s="227"/>
      <c r="CM36" s="227"/>
      <c r="CN36" s="227"/>
      <c r="CO36" s="227"/>
    </row>
    <row r="37" spans="2:93" ht="15">
      <c r="B37" s="42" t="s">
        <v>1267</v>
      </c>
      <c r="C37" s="31" t="s">
        <v>1268</v>
      </c>
      <c r="D37" s="32" t="s">
        <v>127</v>
      </c>
      <c r="E37" s="228" t="s">
        <v>304</v>
      </c>
      <c r="F37" s="228" t="s">
        <v>304</v>
      </c>
      <c r="G37" s="228" t="s">
        <v>304</v>
      </c>
      <c r="H37" s="228" t="s">
        <v>304</v>
      </c>
      <c r="I37" s="228" t="s">
        <v>304</v>
      </c>
      <c r="J37" s="228" t="s">
        <v>304</v>
      </c>
      <c r="K37" s="228" t="s">
        <v>304</v>
      </c>
      <c r="L37" s="228" t="s">
        <v>304</v>
      </c>
      <c r="M37" s="228" t="s">
        <v>304</v>
      </c>
      <c r="N37" s="228" t="s">
        <v>304</v>
      </c>
      <c r="O37" s="228" t="s">
        <v>304</v>
      </c>
      <c r="P37" s="228" t="s">
        <v>304</v>
      </c>
      <c r="Q37" s="228" t="s">
        <v>304</v>
      </c>
      <c r="R37" s="228" t="s">
        <v>304</v>
      </c>
      <c r="S37" s="228" t="s">
        <v>304</v>
      </c>
      <c r="T37" s="228" t="s">
        <v>304</v>
      </c>
      <c r="U37" s="228" t="s">
        <v>304</v>
      </c>
      <c r="V37" s="228" t="s">
        <v>304</v>
      </c>
      <c r="W37" s="228" t="s">
        <v>304</v>
      </c>
      <c r="X37" s="228" t="s">
        <v>304</v>
      </c>
      <c r="Y37" s="228" t="s">
        <v>304</v>
      </c>
      <c r="Z37" s="228" t="s">
        <v>304</v>
      </c>
      <c r="AA37" s="228" t="s">
        <v>304</v>
      </c>
      <c r="AB37" s="228" t="s">
        <v>304</v>
      </c>
      <c r="AC37" s="228" t="s">
        <v>304</v>
      </c>
      <c r="AD37" s="228" t="s">
        <v>304</v>
      </c>
      <c r="AE37" s="228" t="s">
        <v>304</v>
      </c>
      <c r="AF37" s="228" t="s">
        <v>304</v>
      </c>
      <c r="AG37" s="228" t="s">
        <v>304</v>
      </c>
      <c r="AH37" s="228" t="s">
        <v>304</v>
      </c>
      <c r="AI37" s="228" t="s">
        <v>304</v>
      </c>
      <c r="AJ37" s="228" t="s">
        <v>304</v>
      </c>
      <c r="AK37" s="228" t="s">
        <v>304</v>
      </c>
      <c r="AL37" s="228" t="s">
        <v>304</v>
      </c>
      <c r="AM37" s="228" t="s">
        <v>304</v>
      </c>
      <c r="AN37" s="228" t="s">
        <v>304</v>
      </c>
      <c r="AO37" s="228" t="s">
        <v>304</v>
      </c>
      <c r="AP37" s="228" t="s">
        <v>304</v>
      </c>
      <c r="AQ37" s="228" t="s">
        <v>304</v>
      </c>
      <c r="AR37" s="228" t="s">
        <v>304</v>
      </c>
      <c r="AS37" s="228" t="s">
        <v>304</v>
      </c>
      <c r="AT37" s="228" t="s">
        <v>304</v>
      </c>
      <c r="AU37" s="228" t="s">
        <v>304</v>
      </c>
      <c r="AV37" s="228" t="s">
        <v>304</v>
      </c>
      <c r="AW37" s="228" t="s">
        <v>304</v>
      </c>
      <c r="AX37" s="228" t="s">
        <v>304</v>
      </c>
      <c r="AY37" s="228" t="s">
        <v>304</v>
      </c>
      <c r="AZ37" s="228" t="s">
        <v>304</v>
      </c>
      <c r="BA37" s="228" t="s">
        <v>304</v>
      </c>
      <c r="BB37" s="228" t="s">
        <v>304</v>
      </c>
      <c r="BC37" s="228" t="s">
        <v>304</v>
      </c>
      <c r="BD37" s="228" t="s">
        <v>304</v>
      </c>
      <c r="BE37" s="228" t="s">
        <v>304</v>
      </c>
      <c r="BF37" s="228" t="s">
        <v>304</v>
      </c>
      <c r="BG37" s="228" t="s">
        <v>304</v>
      </c>
      <c r="BH37" s="228" t="s">
        <v>304</v>
      </c>
      <c r="BI37" s="228" t="s">
        <v>304</v>
      </c>
      <c r="BJ37" s="228" t="s">
        <v>304</v>
      </c>
      <c r="BK37" s="228" t="s">
        <v>304</v>
      </c>
      <c r="BL37" s="228" t="s">
        <v>304</v>
      </c>
      <c r="BM37" s="228" t="s">
        <v>304</v>
      </c>
      <c r="BN37" s="228" t="s">
        <v>304</v>
      </c>
      <c r="BO37" s="228" t="s">
        <v>304</v>
      </c>
      <c r="BP37" s="228" t="s">
        <v>304</v>
      </c>
      <c r="BQ37" s="228" t="s">
        <v>304</v>
      </c>
      <c r="BR37" s="228" t="s">
        <v>304</v>
      </c>
      <c r="BS37" s="228" t="s">
        <v>304</v>
      </c>
      <c r="BT37" s="228" t="s">
        <v>304</v>
      </c>
      <c r="BU37" s="228" t="s">
        <v>304</v>
      </c>
      <c r="BV37" s="228" t="s">
        <v>304</v>
      </c>
      <c r="BW37" s="228" t="s">
        <v>304</v>
      </c>
      <c r="BX37" s="228" t="s">
        <v>304</v>
      </c>
      <c r="BY37" s="228" t="s">
        <v>304</v>
      </c>
      <c r="BZ37" s="228" t="s">
        <v>304</v>
      </c>
      <c r="CA37" s="228" t="s">
        <v>304</v>
      </c>
      <c r="CB37" s="228" t="s">
        <v>304</v>
      </c>
      <c r="CC37" s="228" t="s">
        <v>304</v>
      </c>
      <c r="CD37" s="228" t="s">
        <v>304</v>
      </c>
      <c r="CE37" s="228" t="s">
        <v>304</v>
      </c>
      <c r="CF37" s="228" t="s">
        <v>304</v>
      </c>
      <c r="CG37" s="228" t="s">
        <v>304</v>
      </c>
      <c r="CH37" s="228" t="s">
        <v>304</v>
      </c>
      <c r="CI37" s="228" t="s">
        <v>304</v>
      </c>
      <c r="CJ37" s="228" t="s">
        <v>304</v>
      </c>
      <c r="CK37" s="228" t="s">
        <v>304</v>
      </c>
      <c r="CL37" s="228"/>
      <c r="CM37" s="228"/>
      <c r="CN37" s="228"/>
      <c r="CO37" s="228"/>
    </row>
    <row r="38" spans="2:93" ht="15">
      <c r="B38" s="39" t="s">
        <v>325</v>
      </c>
      <c r="C38" s="27" t="s">
        <v>1269</v>
      </c>
      <c r="D38" s="22" t="s">
        <v>127</v>
      </c>
      <c r="E38" s="226">
        <v>320043.67</v>
      </c>
      <c r="F38" s="226">
        <v>15470.44</v>
      </c>
      <c r="G38" s="226">
        <v>19346.599999999999</v>
      </c>
      <c r="H38" s="226">
        <v>15835.5</v>
      </c>
      <c r="I38" s="226">
        <v>23557.8</v>
      </c>
      <c r="J38" s="226">
        <v>26606.11</v>
      </c>
      <c r="K38" s="226">
        <v>25808.71</v>
      </c>
      <c r="L38" s="226">
        <v>28912.76</v>
      </c>
      <c r="M38" s="226">
        <v>26796.92</v>
      </c>
      <c r="N38" s="226">
        <v>32514.13</v>
      </c>
      <c r="O38" s="226">
        <v>25819.91</v>
      </c>
      <c r="P38" s="226">
        <v>37961.410000000003</v>
      </c>
      <c r="Q38" s="226">
        <v>41413.370000000003</v>
      </c>
      <c r="R38" s="226">
        <v>385758.29</v>
      </c>
      <c r="S38" s="226">
        <v>23313.65</v>
      </c>
      <c r="T38" s="226">
        <v>23313.65</v>
      </c>
      <c r="U38" s="226">
        <v>23313.65</v>
      </c>
      <c r="V38" s="226">
        <v>33126.35</v>
      </c>
      <c r="W38" s="226">
        <v>30252.37</v>
      </c>
      <c r="X38" s="226">
        <v>35756.629999999997</v>
      </c>
      <c r="Y38" s="226">
        <v>31347.56</v>
      </c>
      <c r="Z38" s="226">
        <v>35413.56</v>
      </c>
      <c r="AA38" s="226">
        <v>35814.050000000003</v>
      </c>
      <c r="AB38" s="226">
        <v>44810.49</v>
      </c>
      <c r="AC38" s="226">
        <v>35050.519999999997</v>
      </c>
      <c r="AD38" s="226">
        <v>34245.800000000003</v>
      </c>
      <c r="AE38" s="226">
        <v>346147.23</v>
      </c>
      <c r="AF38" s="226">
        <v>19820.25</v>
      </c>
      <c r="AG38" s="226">
        <v>17661.72</v>
      </c>
      <c r="AH38" s="226">
        <v>21963.56</v>
      </c>
      <c r="AI38" s="226">
        <v>29580.52</v>
      </c>
      <c r="AJ38" s="226">
        <v>29255.05</v>
      </c>
      <c r="AK38" s="226">
        <v>26472.17</v>
      </c>
      <c r="AL38" s="226">
        <v>29710.35</v>
      </c>
      <c r="AM38" s="226">
        <v>26814.69</v>
      </c>
      <c r="AN38" s="226">
        <v>29071.09</v>
      </c>
      <c r="AO38" s="226">
        <v>39805.21</v>
      </c>
      <c r="AP38" s="226">
        <v>34399.699999999997</v>
      </c>
      <c r="AQ38" s="226">
        <v>41592.94</v>
      </c>
      <c r="AR38" s="226">
        <v>349212.74</v>
      </c>
      <c r="AS38" s="226">
        <v>19924.560000000001</v>
      </c>
      <c r="AT38" s="226">
        <v>24186.35</v>
      </c>
      <c r="AU38" s="226">
        <v>21171.9</v>
      </c>
      <c r="AV38" s="226">
        <v>26173.1</v>
      </c>
      <c r="AW38" s="226">
        <v>29795.32</v>
      </c>
      <c r="AX38" s="226">
        <v>28872.54</v>
      </c>
      <c r="AY38" s="226">
        <v>28668.92</v>
      </c>
      <c r="AZ38" s="226">
        <v>25551.15</v>
      </c>
      <c r="BA38" s="226">
        <v>31340.69</v>
      </c>
      <c r="BB38" s="226">
        <v>28711.89</v>
      </c>
      <c r="BC38" s="226">
        <v>41087.089999999997</v>
      </c>
      <c r="BD38" s="226">
        <v>43729.23</v>
      </c>
      <c r="BE38" s="226">
        <v>347076.37</v>
      </c>
      <c r="BF38" s="226">
        <v>20199.98</v>
      </c>
      <c r="BG38" s="226">
        <v>17237.72</v>
      </c>
      <c r="BH38" s="226">
        <v>24978.98</v>
      </c>
      <c r="BI38" s="226">
        <v>25404.27</v>
      </c>
      <c r="BJ38" s="226">
        <v>28509.14</v>
      </c>
      <c r="BK38" s="226">
        <v>32459.85</v>
      </c>
      <c r="BL38" s="226">
        <v>24351.360000000001</v>
      </c>
      <c r="BM38" s="226">
        <v>26474.240000000002</v>
      </c>
      <c r="BN38" s="226">
        <v>32782.620000000003</v>
      </c>
      <c r="BO38" s="226">
        <v>32195.63</v>
      </c>
      <c r="BP38" s="226">
        <v>38635.65</v>
      </c>
      <c r="BQ38" s="226">
        <v>43846.93</v>
      </c>
      <c r="BR38" s="226" t="s">
        <v>327</v>
      </c>
      <c r="BS38" s="226" t="s">
        <v>328</v>
      </c>
      <c r="BT38" s="226" t="s">
        <v>329</v>
      </c>
      <c r="BU38" s="226" t="s">
        <v>330</v>
      </c>
      <c r="BV38" s="226" t="s">
        <v>331</v>
      </c>
      <c r="BW38" s="226" t="s">
        <v>332</v>
      </c>
      <c r="BX38" s="226" t="s">
        <v>333</v>
      </c>
      <c r="BY38" s="226" t="s">
        <v>334</v>
      </c>
      <c r="BZ38" s="226" t="s">
        <v>335</v>
      </c>
      <c r="CA38" s="226" t="s">
        <v>336</v>
      </c>
      <c r="CB38" s="226" t="s">
        <v>337</v>
      </c>
      <c r="CC38" s="226" t="s">
        <v>338</v>
      </c>
      <c r="CD38" s="226" t="s">
        <v>339</v>
      </c>
      <c r="CE38" s="226" t="s">
        <v>340</v>
      </c>
      <c r="CF38" s="226" t="s">
        <v>341</v>
      </c>
      <c r="CG38" s="226" t="s">
        <v>342</v>
      </c>
      <c r="CH38" s="226" t="s">
        <v>343</v>
      </c>
      <c r="CI38" s="226" t="s">
        <v>344</v>
      </c>
      <c r="CJ38" s="226" t="s">
        <v>345</v>
      </c>
      <c r="CK38" s="226" t="s">
        <v>346</v>
      </c>
      <c r="CL38" s="226"/>
      <c r="CM38" s="226"/>
      <c r="CN38" s="226"/>
      <c r="CO38" s="226"/>
    </row>
    <row r="39" spans="2:93" ht="15">
      <c r="B39" s="41" t="s">
        <v>1270</v>
      </c>
      <c r="C39" s="29" t="s">
        <v>1271</v>
      </c>
      <c r="D39" s="22" t="s">
        <v>127</v>
      </c>
      <c r="E39" s="227" t="s">
        <v>304</v>
      </c>
      <c r="F39" s="227" t="s">
        <v>304</v>
      </c>
      <c r="G39" s="227" t="s">
        <v>304</v>
      </c>
      <c r="H39" s="227" t="s">
        <v>304</v>
      </c>
      <c r="I39" s="227" t="s">
        <v>304</v>
      </c>
      <c r="J39" s="227" t="s">
        <v>304</v>
      </c>
      <c r="K39" s="227" t="s">
        <v>304</v>
      </c>
      <c r="L39" s="227" t="s">
        <v>304</v>
      </c>
      <c r="M39" s="227" t="s">
        <v>304</v>
      </c>
      <c r="N39" s="227" t="s">
        <v>304</v>
      </c>
      <c r="O39" s="227" t="s">
        <v>304</v>
      </c>
      <c r="P39" s="227" t="s">
        <v>304</v>
      </c>
      <c r="Q39" s="227" t="s">
        <v>304</v>
      </c>
      <c r="R39" s="227" t="s">
        <v>304</v>
      </c>
      <c r="S39" s="227" t="s">
        <v>304</v>
      </c>
      <c r="T39" s="227" t="s">
        <v>304</v>
      </c>
      <c r="U39" s="227" t="s">
        <v>304</v>
      </c>
      <c r="V39" s="227" t="s">
        <v>304</v>
      </c>
      <c r="W39" s="227" t="s">
        <v>304</v>
      </c>
      <c r="X39" s="227" t="s">
        <v>304</v>
      </c>
      <c r="Y39" s="227" t="s">
        <v>304</v>
      </c>
      <c r="Z39" s="227" t="s">
        <v>304</v>
      </c>
      <c r="AA39" s="227" t="s">
        <v>304</v>
      </c>
      <c r="AB39" s="227" t="s">
        <v>304</v>
      </c>
      <c r="AC39" s="227" t="s">
        <v>304</v>
      </c>
      <c r="AD39" s="227" t="s">
        <v>304</v>
      </c>
      <c r="AE39" s="227" t="s">
        <v>304</v>
      </c>
      <c r="AF39" s="227" t="s">
        <v>304</v>
      </c>
      <c r="AG39" s="227" t="s">
        <v>304</v>
      </c>
      <c r="AH39" s="227" t="s">
        <v>304</v>
      </c>
      <c r="AI39" s="227" t="s">
        <v>304</v>
      </c>
      <c r="AJ39" s="227" t="s">
        <v>304</v>
      </c>
      <c r="AK39" s="227" t="s">
        <v>304</v>
      </c>
      <c r="AL39" s="227" t="s">
        <v>304</v>
      </c>
      <c r="AM39" s="227" t="s">
        <v>304</v>
      </c>
      <c r="AN39" s="227" t="s">
        <v>304</v>
      </c>
      <c r="AO39" s="227" t="s">
        <v>304</v>
      </c>
      <c r="AP39" s="227" t="s">
        <v>304</v>
      </c>
      <c r="AQ39" s="227" t="s">
        <v>304</v>
      </c>
      <c r="AR39" s="227" t="s">
        <v>304</v>
      </c>
      <c r="AS39" s="227" t="s">
        <v>304</v>
      </c>
      <c r="AT39" s="227" t="s">
        <v>304</v>
      </c>
      <c r="AU39" s="227" t="s">
        <v>304</v>
      </c>
      <c r="AV39" s="227" t="s">
        <v>304</v>
      </c>
      <c r="AW39" s="227" t="s">
        <v>304</v>
      </c>
      <c r="AX39" s="227" t="s">
        <v>304</v>
      </c>
      <c r="AY39" s="227" t="s">
        <v>304</v>
      </c>
      <c r="AZ39" s="227" t="s">
        <v>304</v>
      </c>
      <c r="BA39" s="227" t="s">
        <v>304</v>
      </c>
      <c r="BB39" s="227" t="s">
        <v>304</v>
      </c>
      <c r="BC39" s="227" t="s">
        <v>304</v>
      </c>
      <c r="BD39" s="227" t="s">
        <v>304</v>
      </c>
      <c r="BE39" s="227" t="s">
        <v>304</v>
      </c>
      <c r="BF39" s="227" t="s">
        <v>304</v>
      </c>
      <c r="BG39" s="227" t="s">
        <v>304</v>
      </c>
      <c r="BH39" s="227" t="s">
        <v>304</v>
      </c>
      <c r="BI39" s="227" t="s">
        <v>304</v>
      </c>
      <c r="BJ39" s="227" t="s">
        <v>304</v>
      </c>
      <c r="BK39" s="227" t="s">
        <v>304</v>
      </c>
      <c r="BL39" s="227" t="s">
        <v>304</v>
      </c>
      <c r="BM39" s="227" t="s">
        <v>304</v>
      </c>
      <c r="BN39" s="227" t="s">
        <v>304</v>
      </c>
      <c r="BO39" s="227" t="s">
        <v>304</v>
      </c>
      <c r="BP39" s="227" t="s">
        <v>304</v>
      </c>
      <c r="BQ39" s="227" t="s">
        <v>304</v>
      </c>
      <c r="BR39" s="227" t="s">
        <v>304</v>
      </c>
      <c r="BS39" s="227" t="s">
        <v>304</v>
      </c>
      <c r="BT39" s="227" t="s">
        <v>304</v>
      </c>
      <c r="BU39" s="227" t="s">
        <v>304</v>
      </c>
      <c r="BV39" s="227" t="s">
        <v>304</v>
      </c>
      <c r="BW39" s="227" t="s">
        <v>304</v>
      </c>
      <c r="BX39" s="227" t="s">
        <v>304</v>
      </c>
      <c r="BY39" s="227" t="s">
        <v>304</v>
      </c>
      <c r="BZ39" s="227" t="s">
        <v>304</v>
      </c>
      <c r="CA39" s="227" t="s">
        <v>304</v>
      </c>
      <c r="CB39" s="227" t="s">
        <v>304</v>
      </c>
      <c r="CC39" s="227" t="s">
        <v>304</v>
      </c>
      <c r="CD39" s="227" t="s">
        <v>304</v>
      </c>
      <c r="CE39" s="227">
        <v>945.74</v>
      </c>
      <c r="CF39" s="227">
        <v>315.25</v>
      </c>
      <c r="CG39" s="227">
        <v>315.25</v>
      </c>
      <c r="CH39" s="227">
        <v>315.25</v>
      </c>
      <c r="CI39" s="227" t="s">
        <v>304</v>
      </c>
      <c r="CJ39" s="227" t="s">
        <v>304</v>
      </c>
      <c r="CK39" s="227" t="s">
        <v>304</v>
      </c>
      <c r="CL39" s="227"/>
      <c r="CM39" s="227"/>
      <c r="CN39" s="227"/>
      <c r="CO39" s="227"/>
    </row>
    <row r="40" spans="2:93" ht="15">
      <c r="B40" s="41" t="s">
        <v>1272</v>
      </c>
      <c r="C40" s="94" t="s">
        <v>1273</v>
      </c>
      <c r="D40" s="22" t="s">
        <v>127</v>
      </c>
      <c r="E40" s="63" t="s">
        <v>304</v>
      </c>
      <c r="F40" s="63" t="s">
        <v>304</v>
      </c>
      <c r="G40" s="63" t="s">
        <v>304</v>
      </c>
      <c r="H40" s="63" t="s">
        <v>304</v>
      </c>
      <c r="I40" s="63" t="s">
        <v>304</v>
      </c>
      <c r="J40" s="63" t="s">
        <v>304</v>
      </c>
      <c r="K40" s="63" t="s">
        <v>304</v>
      </c>
      <c r="L40" s="63" t="s">
        <v>304</v>
      </c>
      <c r="M40" s="63" t="s">
        <v>304</v>
      </c>
      <c r="N40" s="63" t="s">
        <v>304</v>
      </c>
      <c r="O40" s="63" t="s">
        <v>304</v>
      </c>
      <c r="P40" s="63" t="s">
        <v>304</v>
      </c>
      <c r="Q40" s="63" t="s">
        <v>304</v>
      </c>
      <c r="R40" s="63" t="s">
        <v>304</v>
      </c>
      <c r="S40" s="63" t="s">
        <v>304</v>
      </c>
      <c r="T40" s="63" t="s">
        <v>304</v>
      </c>
      <c r="U40" s="63" t="s">
        <v>304</v>
      </c>
      <c r="V40" s="63" t="s">
        <v>304</v>
      </c>
      <c r="W40" s="63" t="s">
        <v>304</v>
      </c>
      <c r="X40" s="63" t="s">
        <v>304</v>
      </c>
      <c r="Y40" s="63" t="s">
        <v>304</v>
      </c>
      <c r="Z40" s="63" t="s">
        <v>304</v>
      </c>
      <c r="AA40" s="63" t="s">
        <v>304</v>
      </c>
      <c r="AB40" s="63" t="s">
        <v>304</v>
      </c>
      <c r="AC40" s="63" t="s">
        <v>304</v>
      </c>
      <c r="AD40" s="63" t="s">
        <v>304</v>
      </c>
      <c r="AE40" s="63" t="s">
        <v>304</v>
      </c>
      <c r="AF40" s="63" t="s">
        <v>304</v>
      </c>
      <c r="AG40" s="63" t="s">
        <v>304</v>
      </c>
      <c r="AH40" s="63" t="s">
        <v>304</v>
      </c>
      <c r="AI40" s="63" t="s">
        <v>304</v>
      </c>
      <c r="AJ40" s="63" t="s">
        <v>304</v>
      </c>
      <c r="AK40" s="63" t="s">
        <v>304</v>
      </c>
      <c r="AL40" s="63" t="s">
        <v>304</v>
      </c>
      <c r="AM40" s="63" t="s">
        <v>304</v>
      </c>
      <c r="AN40" s="63" t="s">
        <v>304</v>
      </c>
      <c r="AO40" s="63" t="s">
        <v>304</v>
      </c>
      <c r="AP40" s="63" t="s">
        <v>304</v>
      </c>
      <c r="AQ40" s="63" t="s">
        <v>304</v>
      </c>
      <c r="AR40" s="63" t="s">
        <v>304</v>
      </c>
      <c r="AS40" s="63" t="s">
        <v>304</v>
      </c>
      <c r="AT40" s="63" t="s">
        <v>304</v>
      </c>
      <c r="AU40" s="63" t="s">
        <v>304</v>
      </c>
      <c r="AV40" s="63" t="s">
        <v>304</v>
      </c>
      <c r="AW40" s="63" t="s">
        <v>304</v>
      </c>
      <c r="AX40" s="63" t="s">
        <v>304</v>
      </c>
      <c r="AY40" s="63" t="s">
        <v>304</v>
      </c>
      <c r="AZ40" s="63" t="s">
        <v>304</v>
      </c>
      <c r="BA40" s="63" t="s">
        <v>304</v>
      </c>
      <c r="BB40" s="63" t="s">
        <v>304</v>
      </c>
      <c r="BC40" s="63" t="s">
        <v>304</v>
      </c>
      <c r="BD40" s="63" t="s">
        <v>304</v>
      </c>
      <c r="BE40" s="63" t="s">
        <v>304</v>
      </c>
      <c r="BF40" s="63" t="s">
        <v>304</v>
      </c>
      <c r="BG40" s="63" t="s">
        <v>304</v>
      </c>
      <c r="BH40" s="63" t="s">
        <v>304</v>
      </c>
      <c r="BI40" s="63" t="s">
        <v>304</v>
      </c>
      <c r="BJ40" s="63" t="s">
        <v>304</v>
      </c>
      <c r="BK40" s="63" t="s">
        <v>304</v>
      </c>
      <c r="BL40" s="63" t="s">
        <v>304</v>
      </c>
      <c r="BM40" s="63" t="s">
        <v>304</v>
      </c>
      <c r="BN40" s="63" t="s">
        <v>304</v>
      </c>
      <c r="BO40" s="63" t="s">
        <v>304</v>
      </c>
      <c r="BP40" s="63" t="s">
        <v>304</v>
      </c>
      <c r="BQ40" s="63" t="s">
        <v>304</v>
      </c>
      <c r="BR40" s="63" t="s">
        <v>304</v>
      </c>
      <c r="BS40" s="63" t="s">
        <v>304</v>
      </c>
      <c r="BT40" s="63" t="s">
        <v>304</v>
      </c>
      <c r="BU40" s="63" t="s">
        <v>304</v>
      </c>
      <c r="BV40" s="63" t="s">
        <v>304</v>
      </c>
      <c r="BW40" s="63" t="s">
        <v>304</v>
      </c>
      <c r="BX40" s="63" t="s">
        <v>304</v>
      </c>
      <c r="BY40" s="63" t="s">
        <v>304</v>
      </c>
      <c r="BZ40" s="63" t="s">
        <v>304</v>
      </c>
      <c r="CA40" s="63" t="s">
        <v>304</v>
      </c>
      <c r="CB40" s="63" t="s">
        <v>304</v>
      </c>
      <c r="CC40" s="63" t="s">
        <v>304</v>
      </c>
      <c r="CD40" s="63" t="s">
        <v>304</v>
      </c>
      <c r="CE40" s="63">
        <v>945.74</v>
      </c>
      <c r="CF40" s="63">
        <v>315.25</v>
      </c>
      <c r="CG40" s="63">
        <v>315.25</v>
      </c>
      <c r="CH40" s="63">
        <v>315.25</v>
      </c>
      <c r="CI40" s="63" t="s">
        <v>304</v>
      </c>
      <c r="CJ40" s="63" t="s">
        <v>304</v>
      </c>
      <c r="CK40" s="63" t="s">
        <v>304</v>
      </c>
      <c r="CL40" s="63"/>
      <c r="CM40" s="63"/>
      <c r="CN40" s="63"/>
      <c r="CO40" s="63"/>
    </row>
    <row r="41" spans="2:93" ht="15">
      <c r="B41" s="41" t="s">
        <v>1274</v>
      </c>
      <c r="C41" s="94" t="s">
        <v>1275</v>
      </c>
      <c r="D41" s="22" t="s">
        <v>127</v>
      </c>
      <c r="E41" s="63" t="s">
        <v>304</v>
      </c>
      <c r="F41" s="63" t="s">
        <v>304</v>
      </c>
      <c r="G41" s="63" t="s">
        <v>304</v>
      </c>
      <c r="H41" s="63" t="s">
        <v>304</v>
      </c>
      <c r="I41" s="63" t="s">
        <v>304</v>
      </c>
      <c r="J41" s="63" t="s">
        <v>304</v>
      </c>
      <c r="K41" s="63" t="s">
        <v>304</v>
      </c>
      <c r="L41" s="63" t="s">
        <v>304</v>
      </c>
      <c r="M41" s="63" t="s">
        <v>304</v>
      </c>
      <c r="N41" s="63" t="s">
        <v>304</v>
      </c>
      <c r="O41" s="63" t="s">
        <v>304</v>
      </c>
      <c r="P41" s="63" t="s">
        <v>304</v>
      </c>
      <c r="Q41" s="63" t="s">
        <v>304</v>
      </c>
      <c r="R41" s="63" t="s">
        <v>304</v>
      </c>
      <c r="S41" s="63" t="s">
        <v>304</v>
      </c>
      <c r="T41" s="63" t="s">
        <v>304</v>
      </c>
      <c r="U41" s="63" t="s">
        <v>304</v>
      </c>
      <c r="V41" s="63" t="s">
        <v>304</v>
      </c>
      <c r="W41" s="63" t="s">
        <v>304</v>
      </c>
      <c r="X41" s="63" t="s">
        <v>304</v>
      </c>
      <c r="Y41" s="63" t="s">
        <v>304</v>
      </c>
      <c r="Z41" s="63" t="s">
        <v>304</v>
      </c>
      <c r="AA41" s="63" t="s">
        <v>304</v>
      </c>
      <c r="AB41" s="63" t="s">
        <v>304</v>
      </c>
      <c r="AC41" s="63" t="s">
        <v>304</v>
      </c>
      <c r="AD41" s="63" t="s">
        <v>304</v>
      </c>
      <c r="AE41" s="63" t="s">
        <v>304</v>
      </c>
      <c r="AF41" s="63" t="s">
        <v>304</v>
      </c>
      <c r="AG41" s="63" t="s">
        <v>304</v>
      </c>
      <c r="AH41" s="63" t="s">
        <v>304</v>
      </c>
      <c r="AI41" s="63" t="s">
        <v>304</v>
      </c>
      <c r="AJ41" s="63" t="s">
        <v>304</v>
      </c>
      <c r="AK41" s="63" t="s">
        <v>304</v>
      </c>
      <c r="AL41" s="63" t="s">
        <v>304</v>
      </c>
      <c r="AM41" s="63" t="s">
        <v>304</v>
      </c>
      <c r="AN41" s="63" t="s">
        <v>304</v>
      </c>
      <c r="AO41" s="63" t="s">
        <v>304</v>
      </c>
      <c r="AP41" s="63" t="s">
        <v>304</v>
      </c>
      <c r="AQ41" s="63" t="s">
        <v>304</v>
      </c>
      <c r="AR41" s="63" t="s">
        <v>304</v>
      </c>
      <c r="AS41" s="63" t="s">
        <v>304</v>
      </c>
      <c r="AT41" s="63" t="s">
        <v>304</v>
      </c>
      <c r="AU41" s="63" t="s">
        <v>304</v>
      </c>
      <c r="AV41" s="63" t="s">
        <v>304</v>
      </c>
      <c r="AW41" s="63" t="s">
        <v>304</v>
      </c>
      <c r="AX41" s="63" t="s">
        <v>304</v>
      </c>
      <c r="AY41" s="63" t="s">
        <v>304</v>
      </c>
      <c r="AZ41" s="63" t="s">
        <v>304</v>
      </c>
      <c r="BA41" s="63" t="s">
        <v>304</v>
      </c>
      <c r="BB41" s="63" t="s">
        <v>304</v>
      </c>
      <c r="BC41" s="63" t="s">
        <v>304</v>
      </c>
      <c r="BD41" s="63" t="s">
        <v>304</v>
      </c>
      <c r="BE41" s="63" t="s">
        <v>304</v>
      </c>
      <c r="BF41" s="63" t="s">
        <v>304</v>
      </c>
      <c r="BG41" s="63" t="s">
        <v>304</v>
      </c>
      <c r="BH41" s="63" t="s">
        <v>304</v>
      </c>
      <c r="BI41" s="63" t="s">
        <v>304</v>
      </c>
      <c r="BJ41" s="63" t="s">
        <v>304</v>
      </c>
      <c r="BK41" s="63" t="s">
        <v>304</v>
      </c>
      <c r="BL41" s="63" t="s">
        <v>304</v>
      </c>
      <c r="BM41" s="63" t="s">
        <v>304</v>
      </c>
      <c r="BN41" s="63" t="s">
        <v>304</v>
      </c>
      <c r="BO41" s="63" t="s">
        <v>304</v>
      </c>
      <c r="BP41" s="63" t="s">
        <v>304</v>
      </c>
      <c r="BQ41" s="63" t="s">
        <v>304</v>
      </c>
      <c r="BR41" s="63" t="s">
        <v>304</v>
      </c>
      <c r="BS41" s="63" t="s">
        <v>304</v>
      </c>
      <c r="BT41" s="63" t="s">
        <v>304</v>
      </c>
      <c r="BU41" s="63" t="s">
        <v>304</v>
      </c>
      <c r="BV41" s="63" t="s">
        <v>304</v>
      </c>
      <c r="BW41" s="63" t="s">
        <v>304</v>
      </c>
      <c r="BX41" s="63" t="s">
        <v>304</v>
      </c>
      <c r="BY41" s="63" t="s">
        <v>304</v>
      </c>
      <c r="BZ41" s="63" t="s">
        <v>304</v>
      </c>
      <c r="CA41" s="63" t="s">
        <v>304</v>
      </c>
      <c r="CB41" s="63" t="s">
        <v>304</v>
      </c>
      <c r="CC41" s="63" t="s">
        <v>304</v>
      </c>
      <c r="CD41" s="63" t="s">
        <v>304</v>
      </c>
      <c r="CE41" s="63" t="s">
        <v>304</v>
      </c>
      <c r="CF41" s="63" t="s">
        <v>304</v>
      </c>
      <c r="CG41" s="63" t="s">
        <v>304</v>
      </c>
      <c r="CH41" s="63" t="s">
        <v>304</v>
      </c>
      <c r="CI41" s="63" t="s">
        <v>304</v>
      </c>
      <c r="CJ41" s="63" t="s">
        <v>304</v>
      </c>
      <c r="CK41" s="63" t="s">
        <v>304</v>
      </c>
      <c r="CL41" s="63"/>
      <c r="CM41" s="63"/>
      <c r="CN41" s="63"/>
      <c r="CO41" s="63"/>
    </row>
    <row r="42" spans="2:93" ht="15">
      <c r="B42" s="41" t="s">
        <v>1276</v>
      </c>
      <c r="C42" s="94" t="s">
        <v>1277</v>
      </c>
      <c r="D42" s="22" t="s">
        <v>127</v>
      </c>
      <c r="E42" s="63" t="s">
        <v>304</v>
      </c>
      <c r="F42" s="63" t="s">
        <v>304</v>
      </c>
      <c r="G42" s="63" t="s">
        <v>304</v>
      </c>
      <c r="H42" s="63" t="s">
        <v>304</v>
      </c>
      <c r="I42" s="63" t="s">
        <v>304</v>
      </c>
      <c r="J42" s="63" t="s">
        <v>304</v>
      </c>
      <c r="K42" s="63" t="s">
        <v>304</v>
      </c>
      <c r="L42" s="63" t="s">
        <v>304</v>
      </c>
      <c r="M42" s="63" t="s">
        <v>304</v>
      </c>
      <c r="N42" s="63" t="s">
        <v>304</v>
      </c>
      <c r="O42" s="63" t="s">
        <v>304</v>
      </c>
      <c r="P42" s="63" t="s">
        <v>304</v>
      </c>
      <c r="Q42" s="63" t="s">
        <v>304</v>
      </c>
      <c r="R42" s="63" t="s">
        <v>304</v>
      </c>
      <c r="S42" s="63" t="s">
        <v>304</v>
      </c>
      <c r="T42" s="63" t="s">
        <v>304</v>
      </c>
      <c r="U42" s="63" t="s">
        <v>304</v>
      </c>
      <c r="V42" s="63" t="s">
        <v>304</v>
      </c>
      <c r="W42" s="63" t="s">
        <v>304</v>
      </c>
      <c r="X42" s="63" t="s">
        <v>304</v>
      </c>
      <c r="Y42" s="63" t="s">
        <v>304</v>
      </c>
      <c r="Z42" s="63" t="s">
        <v>304</v>
      </c>
      <c r="AA42" s="63" t="s">
        <v>304</v>
      </c>
      <c r="AB42" s="63" t="s">
        <v>304</v>
      </c>
      <c r="AC42" s="63" t="s">
        <v>304</v>
      </c>
      <c r="AD42" s="63" t="s">
        <v>304</v>
      </c>
      <c r="AE42" s="63" t="s">
        <v>304</v>
      </c>
      <c r="AF42" s="63" t="s">
        <v>304</v>
      </c>
      <c r="AG42" s="63" t="s">
        <v>304</v>
      </c>
      <c r="AH42" s="63" t="s">
        <v>304</v>
      </c>
      <c r="AI42" s="63" t="s">
        <v>304</v>
      </c>
      <c r="AJ42" s="63" t="s">
        <v>304</v>
      </c>
      <c r="AK42" s="63" t="s">
        <v>304</v>
      </c>
      <c r="AL42" s="63" t="s">
        <v>304</v>
      </c>
      <c r="AM42" s="63" t="s">
        <v>304</v>
      </c>
      <c r="AN42" s="63" t="s">
        <v>304</v>
      </c>
      <c r="AO42" s="63" t="s">
        <v>304</v>
      </c>
      <c r="AP42" s="63" t="s">
        <v>304</v>
      </c>
      <c r="AQ42" s="63" t="s">
        <v>304</v>
      </c>
      <c r="AR42" s="63" t="s">
        <v>304</v>
      </c>
      <c r="AS42" s="63" t="s">
        <v>304</v>
      </c>
      <c r="AT42" s="63" t="s">
        <v>304</v>
      </c>
      <c r="AU42" s="63" t="s">
        <v>304</v>
      </c>
      <c r="AV42" s="63" t="s">
        <v>304</v>
      </c>
      <c r="AW42" s="63" t="s">
        <v>304</v>
      </c>
      <c r="AX42" s="63" t="s">
        <v>304</v>
      </c>
      <c r="AY42" s="63" t="s">
        <v>304</v>
      </c>
      <c r="AZ42" s="63" t="s">
        <v>304</v>
      </c>
      <c r="BA42" s="63" t="s">
        <v>304</v>
      </c>
      <c r="BB42" s="63" t="s">
        <v>304</v>
      </c>
      <c r="BC42" s="63" t="s">
        <v>304</v>
      </c>
      <c r="BD42" s="63" t="s">
        <v>304</v>
      </c>
      <c r="BE42" s="63" t="s">
        <v>304</v>
      </c>
      <c r="BF42" s="63" t="s">
        <v>304</v>
      </c>
      <c r="BG42" s="63" t="s">
        <v>304</v>
      </c>
      <c r="BH42" s="63" t="s">
        <v>304</v>
      </c>
      <c r="BI42" s="63" t="s">
        <v>304</v>
      </c>
      <c r="BJ42" s="63" t="s">
        <v>304</v>
      </c>
      <c r="BK42" s="63" t="s">
        <v>304</v>
      </c>
      <c r="BL42" s="63" t="s">
        <v>304</v>
      </c>
      <c r="BM42" s="63" t="s">
        <v>304</v>
      </c>
      <c r="BN42" s="63" t="s">
        <v>304</v>
      </c>
      <c r="BO42" s="63" t="s">
        <v>304</v>
      </c>
      <c r="BP42" s="63" t="s">
        <v>304</v>
      </c>
      <c r="BQ42" s="63" t="s">
        <v>304</v>
      </c>
      <c r="BR42" s="63" t="s">
        <v>304</v>
      </c>
      <c r="BS42" s="63" t="s">
        <v>304</v>
      </c>
      <c r="BT42" s="63" t="s">
        <v>304</v>
      </c>
      <c r="BU42" s="63" t="s">
        <v>304</v>
      </c>
      <c r="BV42" s="63" t="s">
        <v>304</v>
      </c>
      <c r="BW42" s="63" t="s">
        <v>304</v>
      </c>
      <c r="BX42" s="63" t="s">
        <v>304</v>
      </c>
      <c r="BY42" s="63" t="s">
        <v>304</v>
      </c>
      <c r="BZ42" s="63" t="s">
        <v>304</v>
      </c>
      <c r="CA42" s="63" t="s">
        <v>304</v>
      </c>
      <c r="CB42" s="63" t="s">
        <v>304</v>
      </c>
      <c r="CC42" s="63" t="s">
        <v>304</v>
      </c>
      <c r="CD42" s="63" t="s">
        <v>304</v>
      </c>
      <c r="CE42" s="63" t="s">
        <v>304</v>
      </c>
      <c r="CF42" s="63" t="s">
        <v>304</v>
      </c>
      <c r="CG42" s="63" t="s">
        <v>304</v>
      </c>
      <c r="CH42" s="63" t="s">
        <v>304</v>
      </c>
      <c r="CI42" s="63" t="s">
        <v>304</v>
      </c>
      <c r="CJ42" s="63" t="s">
        <v>304</v>
      </c>
      <c r="CK42" s="63" t="s">
        <v>304</v>
      </c>
      <c r="CL42" s="63"/>
      <c r="CM42" s="63"/>
      <c r="CN42" s="63"/>
      <c r="CO42" s="63"/>
    </row>
    <row r="43" spans="2:93" ht="15">
      <c r="B43" s="41" t="s">
        <v>1278</v>
      </c>
      <c r="C43" s="94" t="s">
        <v>1279</v>
      </c>
      <c r="D43" s="22" t="s">
        <v>127</v>
      </c>
      <c r="E43" s="63" t="s">
        <v>304</v>
      </c>
      <c r="F43" s="63" t="s">
        <v>304</v>
      </c>
      <c r="G43" s="63" t="s">
        <v>304</v>
      </c>
      <c r="H43" s="63" t="s">
        <v>304</v>
      </c>
      <c r="I43" s="63" t="s">
        <v>304</v>
      </c>
      <c r="J43" s="63" t="s">
        <v>304</v>
      </c>
      <c r="K43" s="63" t="s">
        <v>304</v>
      </c>
      <c r="L43" s="63" t="s">
        <v>304</v>
      </c>
      <c r="M43" s="63" t="s">
        <v>304</v>
      </c>
      <c r="N43" s="63" t="s">
        <v>304</v>
      </c>
      <c r="O43" s="63" t="s">
        <v>304</v>
      </c>
      <c r="P43" s="63" t="s">
        <v>304</v>
      </c>
      <c r="Q43" s="63" t="s">
        <v>304</v>
      </c>
      <c r="R43" s="63" t="s">
        <v>304</v>
      </c>
      <c r="S43" s="63" t="s">
        <v>304</v>
      </c>
      <c r="T43" s="63" t="s">
        <v>304</v>
      </c>
      <c r="U43" s="63" t="s">
        <v>304</v>
      </c>
      <c r="V43" s="63" t="s">
        <v>304</v>
      </c>
      <c r="W43" s="63" t="s">
        <v>304</v>
      </c>
      <c r="X43" s="63" t="s">
        <v>304</v>
      </c>
      <c r="Y43" s="63" t="s">
        <v>304</v>
      </c>
      <c r="Z43" s="63" t="s">
        <v>304</v>
      </c>
      <c r="AA43" s="63" t="s">
        <v>304</v>
      </c>
      <c r="AB43" s="63" t="s">
        <v>304</v>
      </c>
      <c r="AC43" s="63" t="s">
        <v>304</v>
      </c>
      <c r="AD43" s="63" t="s">
        <v>304</v>
      </c>
      <c r="AE43" s="63" t="s">
        <v>304</v>
      </c>
      <c r="AF43" s="63" t="s">
        <v>304</v>
      </c>
      <c r="AG43" s="63" t="s">
        <v>304</v>
      </c>
      <c r="AH43" s="63" t="s">
        <v>304</v>
      </c>
      <c r="AI43" s="63" t="s">
        <v>304</v>
      </c>
      <c r="AJ43" s="63" t="s">
        <v>304</v>
      </c>
      <c r="AK43" s="63" t="s">
        <v>304</v>
      </c>
      <c r="AL43" s="63" t="s">
        <v>304</v>
      </c>
      <c r="AM43" s="63" t="s">
        <v>304</v>
      </c>
      <c r="AN43" s="63" t="s">
        <v>304</v>
      </c>
      <c r="AO43" s="63" t="s">
        <v>304</v>
      </c>
      <c r="AP43" s="63" t="s">
        <v>304</v>
      </c>
      <c r="AQ43" s="63" t="s">
        <v>304</v>
      </c>
      <c r="AR43" s="63" t="s">
        <v>304</v>
      </c>
      <c r="AS43" s="63" t="s">
        <v>304</v>
      </c>
      <c r="AT43" s="63" t="s">
        <v>304</v>
      </c>
      <c r="AU43" s="63" t="s">
        <v>304</v>
      </c>
      <c r="AV43" s="63" t="s">
        <v>304</v>
      </c>
      <c r="AW43" s="63" t="s">
        <v>304</v>
      </c>
      <c r="AX43" s="63" t="s">
        <v>304</v>
      </c>
      <c r="AY43" s="63" t="s">
        <v>304</v>
      </c>
      <c r="AZ43" s="63" t="s">
        <v>304</v>
      </c>
      <c r="BA43" s="63" t="s">
        <v>304</v>
      </c>
      <c r="BB43" s="63" t="s">
        <v>304</v>
      </c>
      <c r="BC43" s="63" t="s">
        <v>304</v>
      </c>
      <c r="BD43" s="63" t="s">
        <v>304</v>
      </c>
      <c r="BE43" s="63" t="s">
        <v>304</v>
      </c>
      <c r="BF43" s="63" t="s">
        <v>304</v>
      </c>
      <c r="BG43" s="63" t="s">
        <v>304</v>
      </c>
      <c r="BH43" s="63" t="s">
        <v>304</v>
      </c>
      <c r="BI43" s="63" t="s">
        <v>304</v>
      </c>
      <c r="BJ43" s="63" t="s">
        <v>304</v>
      </c>
      <c r="BK43" s="63" t="s">
        <v>304</v>
      </c>
      <c r="BL43" s="63" t="s">
        <v>304</v>
      </c>
      <c r="BM43" s="63" t="s">
        <v>304</v>
      </c>
      <c r="BN43" s="63" t="s">
        <v>304</v>
      </c>
      <c r="BO43" s="63" t="s">
        <v>304</v>
      </c>
      <c r="BP43" s="63" t="s">
        <v>304</v>
      </c>
      <c r="BQ43" s="63" t="s">
        <v>304</v>
      </c>
      <c r="BR43" s="63" t="s">
        <v>304</v>
      </c>
      <c r="BS43" s="63" t="s">
        <v>304</v>
      </c>
      <c r="BT43" s="63" t="s">
        <v>304</v>
      </c>
      <c r="BU43" s="63" t="s">
        <v>304</v>
      </c>
      <c r="BV43" s="63" t="s">
        <v>304</v>
      </c>
      <c r="BW43" s="63" t="s">
        <v>304</v>
      </c>
      <c r="BX43" s="63" t="s">
        <v>304</v>
      </c>
      <c r="BY43" s="63" t="s">
        <v>304</v>
      </c>
      <c r="BZ43" s="63" t="s">
        <v>304</v>
      </c>
      <c r="CA43" s="63" t="s">
        <v>304</v>
      </c>
      <c r="CB43" s="63" t="s">
        <v>304</v>
      </c>
      <c r="CC43" s="63" t="s">
        <v>304</v>
      </c>
      <c r="CD43" s="63" t="s">
        <v>304</v>
      </c>
      <c r="CE43" s="63" t="s">
        <v>304</v>
      </c>
      <c r="CF43" s="63" t="s">
        <v>304</v>
      </c>
      <c r="CG43" s="63" t="s">
        <v>304</v>
      </c>
      <c r="CH43" s="63" t="s">
        <v>304</v>
      </c>
      <c r="CI43" s="63" t="s">
        <v>304</v>
      </c>
      <c r="CJ43" s="63" t="s">
        <v>304</v>
      </c>
      <c r="CK43" s="63" t="s">
        <v>304</v>
      </c>
      <c r="CL43" s="63"/>
      <c r="CM43" s="63"/>
      <c r="CN43" s="63"/>
      <c r="CO43" s="63"/>
    </row>
    <row r="44" spans="2:93" ht="15">
      <c r="B44" s="41" t="s">
        <v>1280</v>
      </c>
      <c r="C44" s="94" t="s">
        <v>1281</v>
      </c>
      <c r="D44" s="22" t="s">
        <v>127</v>
      </c>
      <c r="E44" s="63" t="s">
        <v>304</v>
      </c>
      <c r="F44" s="63" t="s">
        <v>304</v>
      </c>
      <c r="G44" s="63" t="s">
        <v>304</v>
      </c>
      <c r="H44" s="63" t="s">
        <v>304</v>
      </c>
      <c r="I44" s="63" t="s">
        <v>304</v>
      </c>
      <c r="J44" s="63" t="s">
        <v>304</v>
      </c>
      <c r="K44" s="63" t="s">
        <v>304</v>
      </c>
      <c r="L44" s="63" t="s">
        <v>304</v>
      </c>
      <c r="M44" s="63" t="s">
        <v>304</v>
      </c>
      <c r="N44" s="63" t="s">
        <v>304</v>
      </c>
      <c r="O44" s="63" t="s">
        <v>304</v>
      </c>
      <c r="P44" s="63" t="s">
        <v>304</v>
      </c>
      <c r="Q44" s="63" t="s">
        <v>304</v>
      </c>
      <c r="R44" s="63" t="s">
        <v>304</v>
      </c>
      <c r="S44" s="63" t="s">
        <v>304</v>
      </c>
      <c r="T44" s="63" t="s">
        <v>304</v>
      </c>
      <c r="U44" s="63" t="s">
        <v>304</v>
      </c>
      <c r="V44" s="63" t="s">
        <v>304</v>
      </c>
      <c r="W44" s="63" t="s">
        <v>304</v>
      </c>
      <c r="X44" s="63" t="s">
        <v>304</v>
      </c>
      <c r="Y44" s="63" t="s">
        <v>304</v>
      </c>
      <c r="Z44" s="63" t="s">
        <v>304</v>
      </c>
      <c r="AA44" s="63" t="s">
        <v>304</v>
      </c>
      <c r="AB44" s="63" t="s">
        <v>304</v>
      </c>
      <c r="AC44" s="63" t="s">
        <v>304</v>
      </c>
      <c r="AD44" s="63" t="s">
        <v>304</v>
      </c>
      <c r="AE44" s="63" t="s">
        <v>304</v>
      </c>
      <c r="AF44" s="63" t="s">
        <v>304</v>
      </c>
      <c r="AG44" s="63" t="s">
        <v>304</v>
      </c>
      <c r="AH44" s="63" t="s">
        <v>304</v>
      </c>
      <c r="AI44" s="63" t="s">
        <v>304</v>
      </c>
      <c r="AJ44" s="63" t="s">
        <v>304</v>
      </c>
      <c r="AK44" s="63" t="s">
        <v>304</v>
      </c>
      <c r="AL44" s="63" t="s">
        <v>304</v>
      </c>
      <c r="AM44" s="63" t="s">
        <v>304</v>
      </c>
      <c r="AN44" s="63" t="s">
        <v>304</v>
      </c>
      <c r="AO44" s="63" t="s">
        <v>304</v>
      </c>
      <c r="AP44" s="63" t="s">
        <v>304</v>
      </c>
      <c r="AQ44" s="63" t="s">
        <v>304</v>
      </c>
      <c r="AR44" s="63" t="s">
        <v>304</v>
      </c>
      <c r="AS44" s="63" t="s">
        <v>304</v>
      </c>
      <c r="AT44" s="63" t="s">
        <v>304</v>
      </c>
      <c r="AU44" s="63" t="s">
        <v>304</v>
      </c>
      <c r="AV44" s="63" t="s">
        <v>304</v>
      </c>
      <c r="AW44" s="63" t="s">
        <v>304</v>
      </c>
      <c r="AX44" s="63" t="s">
        <v>304</v>
      </c>
      <c r="AY44" s="63" t="s">
        <v>304</v>
      </c>
      <c r="AZ44" s="63" t="s">
        <v>304</v>
      </c>
      <c r="BA44" s="63" t="s">
        <v>304</v>
      </c>
      <c r="BB44" s="63" t="s">
        <v>304</v>
      </c>
      <c r="BC44" s="63" t="s">
        <v>304</v>
      </c>
      <c r="BD44" s="63" t="s">
        <v>304</v>
      </c>
      <c r="BE44" s="63" t="s">
        <v>304</v>
      </c>
      <c r="BF44" s="63" t="s">
        <v>304</v>
      </c>
      <c r="BG44" s="63" t="s">
        <v>304</v>
      </c>
      <c r="BH44" s="63" t="s">
        <v>304</v>
      </c>
      <c r="BI44" s="63" t="s">
        <v>304</v>
      </c>
      <c r="BJ44" s="63" t="s">
        <v>304</v>
      </c>
      <c r="BK44" s="63" t="s">
        <v>304</v>
      </c>
      <c r="BL44" s="63" t="s">
        <v>304</v>
      </c>
      <c r="BM44" s="63" t="s">
        <v>304</v>
      </c>
      <c r="BN44" s="63" t="s">
        <v>304</v>
      </c>
      <c r="BO44" s="63" t="s">
        <v>304</v>
      </c>
      <c r="BP44" s="63" t="s">
        <v>304</v>
      </c>
      <c r="BQ44" s="63" t="s">
        <v>304</v>
      </c>
      <c r="BR44" s="63" t="s">
        <v>304</v>
      </c>
      <c r="BS44" s="63" t="s">
        <v>304</v>
      </c>
      <c r="BT44" s="63" t="s">
        <v>304</v>
      </c>
      <c r="BU44" s="63" t="s">
        <v>304</v>
      </c>
      <c r="BV44" s="63" t="s">
        <v>304</v>
      </c>
      <c r="BW44" s="63" t="s">
        <v>304</v>
      </c>
      <c r="BX44" s="63" t="s">
        <v>304</v>
      </c>
      <c r="BY44" s="63" t="s">
        <v>304</v>
      </c>
      <c r="BZ44" s="63" t="s">
        <v>304</v>
      </c>
      <c r="CA44" s="63" t="s">
        <v>304</v>
      </c>
      <c r="CB44" s="63" t="s">
        <v>304</v>
      </c>
      <c r="CC44" s="63" t="s">
        <v>304</v>
      </c>
      <c r="CD44" s="63" t="s">
        <v>304</v>
      </c>
      <c r="CE44" s="63" t="s">
        <v>304</v>
      </c>
      <c r="CF44" s="63" t="s">
        <v>304</v>
      </c>
      <c r="CG44" s="63" t="s">
        <v>304</v>
      </c>
      <c r="CH44" s="63" t="s">
        <v>304</v>
      </c>
      <c r="CI44" s="63" t="s">
        <v>304</v>
      </c>
      <c r="CJ44" s="63" t="s">
        <v>304</v>
      </c>
      <c r="CK44" s="63" t="s">
        <v>304</v>
      </c>
      <c r="CL44" s="63"/>
      <c r="CM44" s="63"/>
      <c r="CN44" s="63"/>
      <c r="CO44" s="63"/>
    </row>
    <row r="45" spans="2:93" ht="15">
      <c r="B45" s="41" t="s">
        <v>1282</v>
      </c>
      <c r="C45" s="29" t="s">
        <v>1283</v>
      </c>
      <c r="D45" s="22" t="s">
        <v>127</v>
      </c>
      <c r="E45" s="227">
        <v>320043.67</v>
      </c>
      <c r="F45" s="227">
        <v>15470.44</v>
      </c>
      <c r="G45" s="227">
        <v>19346.599999999999</v>
      </c>
      <c r="H45" s="227">
        <v>15835.5</v>
      </c>
      <c r="I45" s="227">
        <v>23557.8</v>
      </c>
      <c r="J45" s="227">
        <v>26606.11</v>
      </c>
      <c r="K45" s="227">
        <v>25808.71</v>
      </c>
      <c r="L45" s="227">
        <v>28912.76</v>
      </c>
      <c r="M45" s="227">
        <v>26796.92</v>
      </c>
      <c r="N45" s="227">
        <v>32514.13</v>
      </c>
      <c r="O45" s="227">
        <v>25819.91</v>
      </c>
      <c r="P45" s="227">
        <v>37961.410000000003</v>
      </c>
      <c r="Q45" s="227">
        <v>41413.370000000003</v>
      </c>
      <c r="R45" s="227">
        <v>385758.29</v>
      </c>
      <c r="S45" s="227">
        <v>23313.65</v>
      </c>
      <c r="T45" s="227">
        <v>23313.65</v>
      </c>
      <c r="U45" s="227">
        <v>23313.65</v>
      </c>
      <c r="V45" s="227">
        <v>33126.35</v>
      </c>
      <c r="W45" s="227">
        <v>30252.37</v>
      </c>
      <c r="X45" s="227">
        <v>35756.629999999997</v>
      </c>
      <c r="Y45" s="227">
        <v>31347.56</v>
      </c>
      <c r="Z45" s="227">
        <v>35413.56</v>
      </c>
      <c r="AA45" s="227">
        <v>35814.050000000003</v>
      </c>
      <c r="AB45" s="227">
        <v>44810.49</v>
      </c>
      <c r="AC45" s="227">
        <v>35050.519999999997</v>
      </c>
      <c r="AD45" s="227">
        <v>34245.800000000003</v>
      </c>
      <c r="AE45" s="227">
        <v>346147.23</v>
      </c>
      <c r="AF45" s="227">
        <v>19820.25</v>
      </c>
      <c r="AG45" s="227">
        <v>17661.72</v>
      </c>
      <c r="AH45" s="227">
        <v>21963.56</v>
      </c>
      <c r="AI45" s="227">
        <v>29580.52</v>
      </c>
      <c r="AJ45" s="227">
        <v>29255.05</v>
      </c>
      <c r="AK45" s="227">
        <v>26472.17</v>
      </c>
      <c r="AL45" s="227">
        <v>29710.35</v>
      </c>
      <c r="AM45" s="227">
        <v>26814.69</v>
      </c>
      <c r="AN45" s="227">
        <v>29071.09</v>
      </c>
      <c r="AO45" s="227">
        <v>39805.21</v>
      </c>
      <c r="AP45" s="227">
        <v>34399.699999999997</v>
      </c>
      <c r="AQ45" s="227">
        <v>41592.94</v>
      </c>
      <c r="AR45" s="227">
        <v>349212.74</v>
      </c>
      <c r="AS45" s="227">
        <v>19924.560000000001</v>
      </c>
      <c r="AT45" s="227">
        <v>24186.35</v>
      </c>
      <c r="AU45" s="227">
        <v>21171.9</v>
      </c>
      <c r="AV45" s="227">
        <v>26173.1</v>
      </c>
      <c r="AW45" s="227">
        <v>29795.32</v>
      </c>
      <c r="AX45" s="227">
        <v>28872.54</v>
      </c>
      <c r="AY45" s="227">
        <v>28668.92</v>
      </c>
      <c r="AZ45" s="227">
        <v>25551.15</v>
      </c>
      <c r="BA45" s="227">
        <v>31340.69</v>
      </c>
      <c r="BB45" s="227">
        <v>28711.89</v>
      </c>
      <c r="BC45" s="227">
        <v>41087.089999999997</v>
      </c>
      <c r="BD45" s="227">
        <v>43729.23</v>
      </c>
      <c r="BE45" s="227">
        <v>347076.37</v>
      </c>
      <c r="BF45" s="227">
        <v>20199.98</v>
      </c>
      <c r="BG45" s="227">
        <v>17237.72</v>
      </c>
      <c r="BH45" s="227">
        <v>24978.98</v>
      </c>
      <c r="BI45" s="227">
        <v>25404.27</v>
      </c>
      <c r="BJ45" s="227">
        <v>28509.14</v>
      </c>
      <c r="BK45" s="227">
        <v>32459.85</v>
      </c>
      <c r="BL45" s="227">
        <v>24351.360000000001</v>
      </c>
      <c r="BM45" s="227">
        <v>26474.240000000002</v>
      </c>
      <c r="BN45" s="227">
        <v>32782.620000000003</v>
      </c>
      <c r="BO45" s="227">
        <v>32195.63</v>
      </c>
      <c r="BP45" s="227">
        <v>38635.65</v>
      </c>
      <c r="BQ45" s="227">
        <v>43846.93</v>
      </c>
      <c r="BR45" s="227" t="s">
        <v>327</v>
      </c>
      <c r="BS45" s="227" t="s">
        <v>328</v>
      </c>
      <c r="BT45" s="227" t="s">
        <v>329</v>
      </c>
      <c r="BU45" s="227" t="s">
        <v>330</v>
      </c>
      <c r="BV45" s="227" t="s">
        <v>331</v>
      </c>
      <c r="BW45" s="227" t="s">
        <v>332</v>
      </c>
      <c r="BX45" s="227" t="s">
        <v>333</v>
      </c>
      <c r="BY45" s="227" t="s">
        <v>334</v>
      </c>
      <c r="BZ45" s="227" t="s">
        <v>335</v>
      </c>
      <c r="CA45" s="227" t="s">
        <v>336</v>
      </c>
      <c r="CB45" s="227" t="s">
        <v>337</v>
      </c>
      <c r="CC45" s="227" t="s">
        <v>338</v>
      </c>
      <c r="CD45" s="227" t="s">
        <v>339</v>
      </c>
      <c r="CE45" s="227" t="s">
        <v>1284</v>
      </c>
      <c r="CF45" s="227" t="s">
        <v>1285</v>
      </c>
      <c r="CG45" s="227" t="s">
        <v>1286</v>
      </c>
      <c r="CH45" s="227" t="s">
        <v>1287</v>
      </c>
      <c r="CI45" s="227" t="s">
        <v>344</v>
      </c>
      <c r="CJ45" s="227" t="s">
        <v>345</v>
      </c>
      <c r="CK45" s="227" t="s">
        <v>346</v>
      </c>
      <c r="CL45" s="227"/>
      <c r="CM45" s="227"/>
      <c r="CN45" s="227"/>
      <c r="CO45" s="227"/>
    </row>
    <row r="46" spans="2:93" ht="15">
      <c r="B46" s="41" t="s">
        <v>1288</v>
      </c>
      <c r="C46" s="94" t="s">
        <v>843</v>
      </c>
      <c r="D46" s="22" t="s">
        <v>127</v>
      </c>
      <c r="E46" s="63">
        <v>315110.25</v>
      </c>
      <c r="F46" s="63">
        <v>15461.01</v>
      </c>
      <c r="G46" s="63">
        <v>19336.64</v>
      </c>
      <c r="H46" s="63">
        <v>15801.83</v>
      </c>
      <c r="I46" s="63">
        <v>23151.21</v>
      </c>
      <c r="J46" s="63">
        <v>26326.68</v>
      </c>
      <c r="K46" s="63">
        <v>25699.87</v>
      </c>
      <c r="L46" s="63">
        <v>28726.1</v>
      </c>
      <c r="M46" s="63">
        <v>26664.01</v>
      </c>
      <c r="N46" s="63">
        <v>32329.65</v>
      </c>
      <c r="O46" s="63">
        <v>25528.05</v>
      </c>
      <c r="P46" s="63">
        <v>36424.74</v>
      </c>
      <c r="Q46" s="63">
        <v>39660.449999999997</v>
      </c>
      <c r="R46" s="63">
        <v>374289.39</v>
      </c>
      <c r="S46" s="63">
        <v>21937.77</v>
      </c>
      <c r="T46" s="63">
        <v>21937.77</v>
      </c>
      <c r="U46" s="63">
        <v>21937.77</v>
      </c>
      <c r="V46" s="63">
        <v>33093.94</v>
      </c>
      <c r="W46" s="63">
        <v>30231.39</v>
      </c>
      <c r="X46" s="63">
        <v>35706.43</v>
      </c>
      <c r="Y46" s="63">
        <v>31293.040000000001</v>
      </c>
      <c r="Z46" s="63">
        <v>35230.870000000003</v>
      </c>
      <c r="AA46" s="63">
        <v>35709.96</v>
      </c>
      <c r="AB46" s="63">
        <v>44359.78</v>
      </c>
      <c r="AC46" s="63">
        <v>30211.17</v>
      </c>
      <c r="AD46" s="63">
        <v>32639.49</v>
      </c>
      <c r="AE46" s="63">
        <v>331234.87</v>
      </c>
      <c r="AF46" s="63">
        <v>19818.25</v>
      </c>
      <c r="AG46" s="63">
        <v>17601.7</v>
      </c>
      <c r="AH46" s="63">
        <v>21936.54</v>
      </c>
      <c r="AI46" s="63">
        <v>29217.01</v>
      </c>
      <c r="AJ46" s="63">
        <v>29182.19</v>
      </c>
      <c r="AK46" s="63">
        <v>24814.54</v>
      </c>
      <c r="AL46" s="63">
        <v>29450.14</v>
      </c>
      <c r="AM46" s="63">
        <v>26524.080000000002</v>
      </c>
      <c r="AN46" s="63">
        <v>28700.55</v>
      </c>
      <c r="AO46" s="63">
        <v>34456.720000000001</v>
      </c>
      <c r="AP46" s="63">
        <v>32750.38</v>
      </c>
      <c r="AQ46" s="63">
        <v>36782.78</v>
      </c>
      <c r="AR46" s="63">
        <v>344720.01</v>
      </c>
      <c r="AS46" s="63">
        <v>19919.78</v>
      </c>
      <c r="AT46" s="63">
        <v>24183.88</v>
      </c>
      <c r="AU46" s="63">
        <v>21033.54</v>
      </c>
      <c r="AV46" s="63">
        <v>26075.39</v>
      </c>
      <c r="AW46" s="63">
        <v>29716.57</v>
      </c>
      <c r="AX46" s="63">
        <v>28833.41</v>
      </c>
      <c r="AY46" s="63">
        <v>27613.5</v>
      </c>
      <c r="AZ46" s="63">
        <v>25419.279999999999</v>
      </c>
      <c r="BA46" s="63">
        <v>31229.360000000001</v>
      </c>
      <c r="BB46" s="63">
        <v>28492.720000000001</v>
      </c>
      <c r="BC46" s="63">
        <v>40091.870000000003</v>
      </c>
      <c r="BD46" s="63">
        <v>42110.7</v>
      </c>
      <c r="BE46" s="63">
        <v>345248.87</v>
      </c>
      <c r="BF46" s="63">
        <v>20195.23</v>
      </c>
      <c r="BG46" s="63">
        <v>17235.349999999999</v>
      </c>
      <c r="BH46" s="63">
        <v>24870.13</v>
      </c>
      <c r="BI46" s="63">
        <v>25360.79</v>
      </c>
      <c r="BJ46" s="63">
        <v>28459.51</v>
      </c>
      <c r="BK46" s="63">
        <v>31815.63</v>
      </c>
      <c r="BL46" s="63">
        <v>24290.3</v>
      </c>
      <c r="BM46" s="63">
        <v>26390.75</v>
      </c>
      <c r="BN46" s="63">
        <v>32707.119999999999</v>
      </c>
      <c r="BO46" s="63">
        <v>32117.71</v>
      </c>
      <c r="BP46" s="63">
        <v>38389.040000000001</v>
      </c>
      <c r="BQ46" s="63">
        <v>43417.34</v>
      </c>
      <c r="BR46" s="63" t="s">
        <v>1289</v>
      </c>
      <c r="BS46" s="63" t="s">
        <v>1290</v>
      </c>
      <c r="BT46" s="63" t="s">
        <v>1291</v>
      </c>
      <c r="BU46" s="63" t="s">
        <v>1292</v>
      </c>
      <c r="BV46" s="63" t="s">
        <v>1293</v>
      </c>
      <c r="BW46" s="63" t="s">
        <v>1294</v>
      </c>
      <c r="BX46" s="63" t="s">
        <v>1295</v>
      </c>
      <c r="BY46" s="63" t="s">
        <v>1296</v>
      </c>
      <c r="BZ46" s="63" t="s">
        <v>1297</v>
      </c>
      <c r="CA46" s="63" t="s">
        <v>1298</v>
      </c>
      <c r="CB46" s="63" t="s">
        <v>1299</v>
      </c>
      <c r="CC46" s="63" t="s">
        <v>1300</v>
      </c>
      <c r="CD46" s="63" t="s">
        <v>1301</v>
      </c>
      <c r="CE46" s="63" t="s">
        <v>1302</v>
      </c>
      <c r="CF46" s="63" t="s">
        <v>1303</v>
      </c>
      <c r="CG46" s="63" t="s">
        <v>1304</v>
      </c>
      <c r="CH46" s="63" t="s">
        <v>1305</v>
      </c>
      <c r="CI46" s="63" t="s">
        <v>1306</v>
      </c>
      <c r="CJ46" s="63" t="s">
        <v>1307</v>
      </c>
      <c r="CK46" s="63" t="s">
        <v>1308</v>
      </c>
      <c r="CL46" s="63"/>
      <c r="CM46" s="63"/>
      <c r="CN46" s="63"/>
      <c r="CO46" s="63"/>
    </row>
    <row r="47" spans="2:93" ht="15">
      <c r="B47" s="41" t="s">
        <v>1309</v>
      </c>
      <c r="C47" s="94" t="s">
        <v>845</v>
      </c>
      <c r="D47" s="22" t="s">
        <v>127</v>
      </c>
      <c r="E47" s="63">
        <v>4933.42</v>
      </c>
      <c r="F47" s="63">
        <v>9.44</v>
      </c>
      <c r="G47" s="63">
        <v>9.9600000000000009</v>
      </c>
      <c r="H47" s="63">
        <v>33.68</v>
      </c>
      <c r="I47" s="63">
        <v>406.58</v>
      </c>
      <c r="J47" s="63">
        <v>279.43</v>
      </c>
      <c r="K47" s="63">
        <v>108.84</v>
      </c>
      <c r="L47" s="63">
        <v>186.66</v>
      </c>
      <c r="M47" s="63">
        <v>132.91</v>
      </c>
      <c r="N47" s="63">
        <v>184.48</v>
      </c>
      <c r="O47" s="63">
        <v>291.86</v>
      </c>
      <c r="P47" s="63">
        <v>1536.67</v>
      </c>
      <c r="Q47" s="63">
        <v>1752.92</v>
      </c>
      <c r="R47" s="63">
        <v>11468.9</v>
      </c>
      <c r="S47" s="63">
        <v>1375.88</v>
      </c>
      <c r="T47" s="63">
        <v>1375.88</v>
      </c>
      <c r="U47" s="63">
        <v>1375.88</v>
      </c>
      <c r="V47" s="63">
        <v>32.409999999999997</v>
      </c>
      <c r="W47" s="63">
        <v>20.98</v>
      </c>
      <c r="X47" s="63">
        <v>50.21</v>
      </c>
      <c r="Y47" s="63">
        <v>54.52</v>
      </c>
      <c r="Z47" s="63">
        <v>182.69</v>
      </c>
      <c r="AA47" s="63">
        <v>104.09</v>
      </c>
      <c r="AB47" s="63">
        <v>450.71</v>
      </c>
      <c r="AC47" s="63">
        <v>4839.34</v>
      </c>
      <c r="AD47" s="63">
        <v>1606.31</v>
      </c>
      <c r="AE47" s="63">
        <v>14912.36</v>
      </c>
      <c r="AF47" s="63">
        <v>2</v>
      </c>
      <c r="AG47" s="63">
        <v>60.02</v>
      </c>
      <c r="AH47" s="63">
        <v>27.02</v>
      </c>
      <c r="AI47" s="63">
        <v>363.51</v>
      </c>
      <c r="AJ47" s="63">
        <v>72.86</v>
      </c>
      <c r="AK47" s="63">
        <v>1657.63</v>
      </c>
      <c r="AL47" s="63">
        <v>260.20999999999998</v>
      </c>
      <c r="AM47" s="63">
        <v>290.61</v>
      </c>
      <c r="AN47" s="63">
        <v>370.54</v>
      </c>
      <c r="AO47" s="63">
        <v>5348.49</v>
      </c>
      <c r="AP47" s="63">
        <v>1649.33</v>
      </c>
      <c r="AQ47" s="63">
        <v>4810.16</v>
      </c>
      <c r="AR47" s="63">
        <v>4492.72</v>
      </c>
      <c r="AS47" s="63">
        <v>4.79</v>
      </c>
      <c r="AT47" s="63">
        <v>2.4700000000000002</v>
      </c>
      <c r="AU47" s="63">
        <v>138.36000000000001</v>
      </c>
      <c r="AV47" s="63">
        <v>97.71</v>
      </c>
      <c r="AW47" s="63">
        <v>78.739999999999995</v>
      </c>
      <c r="AX47" s="63">
        <v>39.130000000000003</v>
      </c>
      <c r="AY47" s="63">
        <v>1055.4100000000001</v>
      </c>
      <c r="AZ47" s="63">
        <v>131.87</v>
      </c>
      <c r="BA47" s="63">
        <v>111.33</v>
      </c>
      <c r="BB47" s="63">
        <v>219.16</v>
      </c>
      <c r="BC47" s="63">
        <v>995.22</v>
      </c>
      <c r="BD47" s="63">
        <v>1618.53</v>
      </c>
      <c r="BE47" s="63">
        <v>1827.49</v>
      </c>
      <c r="BF47" s="63">
        <v>4.75</v>
      </c>
      <c r="BG47" s="63">
        <v>2.38</v>
      </c>
      <c r="BH47" s="63">
        <v>108.85</v>
      </c>
      <c r="BI47" s="63">
        <v>43.48</v>
      </c>
      <c r="BJ47" s="63">
        <v>49.63</v>
      </c>
      <c r="BK47" s="63">
        <v>644.22</v>
      </c>
      <c r="BL47" s="63">
        <v>61.06</v>
      </c>
      <c r="BM47" s="63">
        <v>83.49</v>
      </c>
      <c r="BN47" s="63">
        <v>75.5</v>
      </c>
      <c r="BO47" s="63">
        <v>77.92</v>
      </c>
      <c r="BP47" s="63">
        <v>246.62</v>
      </c>
      <c r="BQ47" s="63">
        <v>429.59</v>
      </c>
      <c r="BR47" s="63" t="s">
        <v>1310</v>
      </c>
      <c r="BS47" s="63">
        <v>3.46</v>
      </c>
      <c r="BT47" s="63">
        <v>89.34</v>
      </c>
      <c r="BU47" s="63">
        <v>510</v>
      </c>
      <c r="BV47" s="63">
        <v>126.88</v>
      </c>
      <c r="BW47" s="63">
        <v>209.74</v>
      </c>
      <c r="BX47" s="63" t="s">
        <v>1311</v>
      </c>
      <c r="BY47" s="63">
        <v>572.45000000000005</v>
      </c>
      <c r="BZ47" s="63">
        <v>495.82</v>
      </c>
      <c r="CA47" s="63">
        <v>273.22000000000003</v>
      </c>
      <c r="CB47" s="63">
        <v>878.42</v>
      </c>
      <c r="CC47" s="63">
        <v>98.7</v>
      </c>
      <c r="CD47" s="63" t="s">
        <v>1312</v>
      </c>
      <c r="CE47" s="63" t="s">
        <v>1313</v>
      </c>
      <c r="CF47" s="63">
        <v>3.29</v>
      </c>
      <c r="CG47" s="63">
        <v>59.64</v>
      </c>
      <c r="CH47" s="63" t="s">
        <v>1314</v>
      </c>
      <c r="CI47" s="63">
        <v>334.79</v>
      </c>
      <c r="CJ47" s="63">
        <v>191.85</v>
      </c>
      <c r="CK47" s="63">
        <v>168.58</v>
      </c>
      <c r="CL47" s="63"/>
      <c r="CM47" s="63"/>
      <c r="CN47" s="63"/>
      <c r="CO47" s="63"/>
    </row>
    <row r="48" spans="2:93" ht="33.75" customHeight="1">
      <c r="B48" s="41" t="s">
        <v>1315</v>
      </c>
      <c r="C48" s="107" t="s">
        <v>1316</v>
      </c>
      <c r="D48" s="108" t="s">
        <v>127</v>
      </c>
      <c r="E48" s="63" t="s">
        <v>304</v>
      </c>
      <c r="F48" s="63" t="s">
        <v>304</v>
      </c>
      <c r="G48" s="63" t="s">
        <v>304</v>
      </c>
      <c r="H48" s="63" t="s">
        <v>304</v>
      </c>
      <c r="I48" s="63" t="s">
        <v>304</v>
      </c>
      <c r="J48" s="63" t="s">
        <v>304</v>
      </c>
      <c r="K48" s="63" t="s">
        <v>304</v>
      </c>
      <c r="L48" s="63" t="s">
        <v>304</v>
      </c>
      <c r="M48" s="63" t="s">
        <v>304</v>
      </c>
      <c r="N48" s="63" t="s">
        <v>304</v>
      </c>
      <c r="O48" s="63" t="s">
        <v>304</v>
      </c>
      <c r="P48" s="63" t="s">
        <v>304</v>
      </c>
      <c r="Q48" s="63" t="s">
        <v>304</v>
      </c>
      <c r="R48" s="63" t="s">
        <v>304</v>
      </c>
      <c r="S48" s="63" t="s">
        <v>304</v>
      </c>
      <c r="T48" s="63" t="s">
        <v>304</v>
      </c>
      <c r="U48" s="63" t="s">
        <v>304</v>
      </c>
      <c r="V48" s="63" t="s">
        <v>304</v>
      </c>
      <c r="W48" s="63" t="s">
        <v>304</v>
      </c>
      <c r="X48" s="63" t="s">
        <v>304</v>
      </c>
      <c r="Y48" s="63" t="s">
        <v>304</v>
      </c>
      <c r="Z48" s="63" t="s">
        <v>304</v>
      </c>
      <c r="AA48" s="63" t="s">
        <v>304</v>
      </c>
      <c r="AB48" s="63" t="s">
        <v>304</v>
      </c>
      <c r="AC48" s="63" t="s">
        <v>304</v>
      </c>
      <c r="AD48" s="63" t="s">
        <v>304</v>
      </c>
      <c r="AE48" s="63" t="s">
        <v>304</v>
      </c>
      <c r="AF48" s="63" t="s">
        <v>304</v>
      </c>
      <c r="AG48" s="63" t="s">
        <v>304</v>
      </c>
      <c r="AH48" s="63" t="s">
        <v>304</v>
      </c>
      <c r="AI48" s="63" t="s">
        <v>304</v>
      </c>
      <c r="AJ48" s="63" t="s">
        <v>304</v>
      </c>
      <c r="AK48" s="63" t="s">
        <v>304</v>
      </c>
      <c r="AL48" s="63" t="s">
        <v>304</v>
      </c>
      <c r="AM48" s="63" t="s">
        <v>304</v>
      </c>
      <c r="AN48" s="63" t="s">
        <v>304</v>
      </c>
      <c r="AO48" s="63" t="s">
        <v>304</v>
      </c>
      <c r="AP48" s="63" t="s">
        <v>304</v>
      </c>
      <c r="AQ48" s="63" t="s">
        <v>304</v>
      </c>
      <c r="AR48" s="63" t="s">
        <v>304</v>
      </c>
      <c r="AS48" s="63" t="s">
        <v>304</v>
      </c>
      <c r="AT48" s="63" t="s">
        <v>304</v>
      </c>
      <c r="AU48" s="63" t="s">
        <v>304</v>
      </c>
      <c r="AV48" s="63" t="s">
        <v>304</v>
      </c>
      <c r="AW48" s="63" t="s">
        <v>304</v>
      </c>
      <c r="AX48" s="63" t="s">
        <v>304</v>
      </c>
      <c r="AY48" s="63" t="s">
        <v>304</v>
      </c>
      <c r="AZ48" s="63" t="s">
        <v>304</v>
      </c>
      <c r="BA48" s="63" t="s">
        <v>304</v>
      </c>
      <c r="BB48" s="63" t="s">
        <v>304</v>
      </c>
      <c r="BC48" s="63" t="s">
        <v>304</v>
      </c>
      <c r="BD48" s="63" t="s">
        <v>304</v>
      </c>
      <c r="BE48" s="63" t="s">
        <v>304</v>
      </c>
      <c r="BF48" s="63" t="s">
        <v>304</v>
      </c>
      <c r="BG48" s="63" t="s">
        <v>304</v>
      </c>
      <c r="BH48" s="63" t="s">
        <v>304</v>
      </c>
      <c r="BI48" s="63" t="s">
        <v>304</v>
      </c>
      <c r="BJ48" s="63" t="s">
        <v>304</v>
      </c>
      <c r="BK48" s="63" t="s">
        <v>304</v>
      </c>
      <c r="BL48" s="63" t="s">
        <v>304</v>
      </c>
      <c r="BM48" s="63" t="s">
        <v>304</v>
      </c>
      <c r="BN48" s="63" t="s">
        <v>304</v>
      </c>
      <c r="BO48" s="63" t="s">
        <v>304</v>
      </c>
      <c r="BP48" s="63" t="s">
        <v>304</v>
      </c>
      <c r="BQ48" s="63" t="s">
        <v>304</v>
      </c>
      <c r="BR48" s="63" t="s">
        <v>304</v>
      </c>
      <c r="BS48" s="63" t="s">
        <v>304</v>
      </c>
      <c r="BT48" s="63" t="s">
        <v>304</v>
      </c>
      <c r="BU48" s="63" t="s">
        <v>304</v>
      </c>
      <c r="BV48" s="63" t="s">
        <v>304</v>
      </c>
      <c r="BW48" s="63" t="s">
        <v>304</v>
      </c>
      <c r="BX48" s="63" t="s">
        <v>304</v>
      </c>
      <c r="BY48" s="63" t="s">
        <v>304</v>
      </c>
      <c r="BZ48" s="63" t="s">
        <v>304</v>
      </c>
      <c r="CA48" s="63" t="s">
        <v>304</v>
      </c>
      <c r="CB48" s="63" t="s">
        <v>304</v>
      </c>
      <c r="CC48" s="63" t="s">
        <v>304</v>
      </c>
      <c r="CD48" s="63" t="s">
        <v>304</v>
      </c>
      <c r="CE48" s="63" t="s">
        <v>304</v>
      </c>
      <c r="CF48" s="63" t="s">
        <v>304</v>
      </c>
      <c r="CG48" s="63" t="s">
        <v>304</v>
      </c>
      <c r="CH48" s="63" t="s">
        <v>304</v>
      </c>
      <c r="CI48" s="63" t="s">
        <v>304</v>
      </c>
      <c r="CJ48" s="63" t="s">
        <v>304</v>
      </c>
      <c r="CK48" s="63" t="s">
        <v>304</v>
      </c>
      <c r="CL48" s="63"/>
      <c r="CM48" s="63"/>
      <c r="CN48" s="63"/>
      <c r="CO48" s="63"/>
    </row>
    <row r="49" spans="2:93" ht="15">
      <c r="B49" s="41" t="s">
        <v>1317</v>
      </c>
      <c r="C49" s="94" t="s">
        <v>1318</v>
      </c>
      <c r="D49" s="108" t="s">
        <v>127</v>
      </c>
      <c r="E49" s="63" t="s">
        <v>304</v>
      </c>
      <c r="F49" s="63" t="s">
        <v>304</v>
      </c>
      <c r="G49" s="63" t="s">
        <v>304</v>
      </c>
      <c r="H49" s="63" t="s">
        <v>304</v>
      </c>
      <c r="I49" s="63" t="s">
        <v>304</v>
      </c>
      <c r="J49" s="63" t="s">
        <v>304</v>
      </c>
      <c r="K49" s="63" t="s">
        <v>304</v>
      </c>
      <c r="L49" s="63" t="s">
        <v>304</v>
      </c>
      <c r="M49" s="63" t="s">
        <v>304</v>
      </c>
      <c r="N49" s="63" t="s">
        <v>304</v>
      </c>
      <c r="O49" s="63" t="s">
        <v>304</v>
      </c>
      <c r="P49" s="63" t="s">
        <v>304</v>
      </c>
      <c r="Q49" s="63" t="s">
        <v>304</v>
      </c>
      <c r="R49" s="63" t="s">
        <v>304</v>
      </c>
      <c r="S49" s="63" t="s">
        <v>304</v>
      </c>
      <c r="T49" s="63" t="s">
        <v>304</v>
      </c>
      <c r="U49" s="63" t="s">
        <v>304</v>
      </c>
      <c r="V49" s="63" t="s">
        <v>304</v>
      </c>
      <c r="W49" s="63" t="s">
        <v>304</v>
      </c>
      <c r="X49" s="63" t="s">
        <v>304</v>
      </c>
      <c r="Y49" s="63" t="s">
        <v>304</v>
      </c>
      <c r="Z49" s="63" t="s">
        <v>304</v>
      </c>
      <c r="AA49" s="63" t="s">
        <v>304</v>
      </c>
      <c r="AB49" s="63" t="s">
        <v>304</v>
      </c>
      <c r="AC49" s="63" t="s">
        <v>304</v>
      </c>
      <c r="AD49" s="63" t="s">
        <v>304</v>
      </c>
      <c r="AE49" s="63" t="s">
        <v>304</v>
      </c>
      <c r="AF49" s="63" t="s">
        <v>304</v>
      </c>
      <c r="AG49" s="63" t="s">
        <v>304</v>
      </c>
      <c r="AH49" s="63" t="s">
        <v>304</v>
      </c>
      <c r="AI49" s="63" t="s">
        <v>304</v>
      </c>
      <c r="AJ49" s="63" t="s">
        <v>304</v>
      </c>
      <c r="AK49" s="63" t="s">
        <v>304</v>
      </c>
      <c r="AL49" s="63" t="s">
        <v>304</v>
      </c>
      <c r="AM49" s="63" t="s">
        <v>304</v>
      </c>
      <c r="AN49" s="63" t="s">
        <v>304</v>
      </c>
      <c r="AO49" s="63" t="s">
        <v>304</v>
      </c>
      <c r="AP49" s="63" t="s">
        <v>304</v>
      </c>
      <c r="AQ49" s="63" t="s">
        <v>304</v>
      </c>
      <c r="AR49" s="63" t="s">
        <v>304</v>
      </c>
      <c r="AS49" s="63" t="s">
        <v>304</v>
      </c>
      <c r="AT49" s="63" t="s">
        <v>304</v>
      </c>
      <c r="AU49" s="63" t="s">
        <v>304</v>
      </c>
      <c r="AV49" s="63" t="s">
        <v>304</v>
      </c>
      <c r="AW49" s="63" t="s">
        <v>304</v>
      </c>
      <c r="AX49" s="63" t="s">
        <v>304</v>
      </c>
      <c r="AY49" s="63" t="s">
        <v>304</v>
      </c>
      <c r="AZ49" s="63" t="s">
        <v>304</v>
      </c>
      <c r="BA49" s="63" t="s">
        <v>304</v>
      </c>
      <c r="BB49" s="63" t="s">
        <v>304</v>
      </c>
      <c r="BC49" s="63" t="s">
        <v>304</v>
      </c>
      <c r="BD49" s="63" t="s">
        <v>304</v>
      </c>
      <c r="BE49" s="63" t="s">
        <v>304</v>
      </c>
      <c r="BF49" s="63" t="s">
        <v>304</v>
      </c>
      <c r="BG49" s="63" t="s">
        <v>304</v>
      </c>
      <c r="BH49" s="63" t="s">
        <v>304</v>
      </c>
      <c r="BI49" s="63" t="s">
        <v>304</v>
      </c>
      <c r="BJ49" s="63" t="s">
        <v>304</v>
      </c>
      <c r="BK49" s="63" t="s">
        <v>304</v>
      </c>
      <c r="BL49" s="63" t="s">
        <v>304</v>
      </c>
      <c r="BM49" s="63" t="s">
        <v>304</v>
      </c>
      <c r="BN49" s="63" t="s">
        <v>304</v>
      </c>
      <c r="BO49" s="63" t="s">
        <v>304</v>
      </c>
      <c r="BP49" s="63" t="s">
        <v>304</v>
      </c>
      <c r="BQ49" s="63" t="s">
        <v>304</v>
      </c>
      <c r="BR49" s="63" t="s">
        <v>304</v>
      </c>
      <c r="BS49" s="63" t="s">
        <v>304</v>
      </c>
      <c r="BT49" s="63" t="s">
        <v>304</v>
      </c>
      <c r="BU49" s="63" t="s">
        <v>304</v>
      </c>
      <c r="BV49" s="63" t="s">
        <v>304</v>
      </c>
      <c r="BW49" s="63" t="s">
        <v>304</v>
      </c>
      <c r="BX49" s="63" t="s">
        <v>304</v>
      </c>
      <c r="BY49" s="63" t="s">
        <v>304</v>
      </c>
      <c r="BZ49" s="63" t="s">
        <v>304</v>
      </c>
      <c r="CA49" s="63" t="s">
        <v>304</v>
      </c>
      <c r="CB49" s="63" t="s">
        <v>304</v>
      </c>
      <c r="CC49" s="63" t="s">
        <v>304</v>
      </c>
      <c r="CD49" s="63" t="s">
        <v>304</v>
      </c>
      <c r="CE49" s="63" t="s">
        <v>304</v>
      </c>
      <c r="CF49" s="63" t="s">
        <v>304</v>
      </c>
      <c r="CG49" s="63" t="s">
        <v>304</v>
      </c>
      <c r="CH49" s="63" t="s">
        <v>304</v>
      </c>
      <c r="CI49" s="63" t="s">
        <v>304</v>
      </c>
      <c r="CJ49" s="63" t="s">
        <v>304</v>
      </c>
      <c r="CK49" s="63" t="s">
        <v>304</v>
      </c>
      <c r="CL49" s="63"/>
      <c r="CM49" s="63"/>
      <c r="CN49" s="63"/>
      <c r="CO49" s="63"/>
    </row>
    <row r="50" spans="2:93" ht="15">
      <c r="B50" s="41" t="s">
        <v>1319</v>
      </c>
      <c r="C50" s="95" t="s">
        <v>1320</v>
      </c>
      <c r="D50" s="108" t="s">
        <v>127</v>
      </c>
      <c r="E50" s="63" t="s">
        <v>304</v>
      </c>
      <c r="F50" s="63" t="s">
        <v>304</v>
      </c>
      <c r="G50" s="63" t="s">
        <v>304</v>
      </c>
      <c r="H50" s="63" t="s">
        <v>304</v>
      </c>
      <c r="I50" s="63" t="s">
        <v>304</v>
      </c>
      <c r="J50" s="63" t="s">
        <v>304</v>
      </c>
      <c r="K50" s="63" t="s">
        <v>304</v>
      </c>
      <c r="L50" s="63" t="s">
        <v>304</v>
      </c>
      <c r="M50" s="63" t="s">
        <v>304</v>
      </c>
      <c r="N50" s="63" t="s">
        <v>304</v>
      </c>
      <c r="O50" s="63" t="s">
        <v>304</v>
      </c>
      <c r="P50" s="63" t="s">
        <v>304</v>
      </c>
      <c r="Q50" s="63" t="s">
        <v>304</v>
      </c>
      <c r="R50" s="63" t="s">
        <v>304</v>
      </c>
      <c r="S50" s="63" t="s">
        <v>304</v>
      </c>
      <c r="T50" s="63" t="s">
        <v>304</v>
      </c>
      <c r="U50" s="63" t="s">
        <v>304</v>
      </c>
      <c r="V50" s="63" t="s">
        <v>304</v>
      </c>
      <c r="W50" s="63" t="s">
        <v>304</v>
      </c>
      <c r="X50" s="63" t="s">
        <v>304</v>
      </c>
      <c r="Y50" s="63" t="s">
        <v>304</v>
      </c>
      <c r="Z50" s="63" t="s">
        <v>304</v>
      </c>
      <c r="AA50" s="63" t="s">
        <v>304</v>
      </c>
      <c r="AB50" s="63" t="s">
        <v>304</v>
      </c>
      <c r="AC50" s="63" t="s">
        <v>304</v>
      </c>
      <c r="AD50" s="63" t="s">
        <v>304</v>
      </c>
      <c r="AE50" s="63" t="s">
        <v>304</v>
      </c>
      <c r="AF50" s="63" t="s">
        <v>304</v>
      </c>
      <c r="AG50" s="63" t="s">
        <v>304</v>
      </c>
      <c r="AH50" s="63" t="s">
        <v>304</v>
      </c>
      <c r="AI50" s="63" t="s">
        <v>304</v>
      </c>
      <c r="AJ50" s="63" t="s">
        <v>304</v>
      </c>
      <c r="AK50" s="63" t="s">
        <v>304</v>
      </c>
      <c r="AL50" s="63" t="s">
        <v>304</v>
      </c>
      <c r="AM50" s="63" t="s">
        <v>304</v>
      </c>
      <c r="AN50" s="63" t="s">
        <v>304</v>
      </c>
      <c r="AO50" s="63" t="s">
        <v>304</v>
      </c>
      <c r="AP50" s="63" t="s">
        <v>304</v>
      </c>
      <c r="AQ50" s="63" t="s">
        <v>304</v>
      </c>
      <c r="AR50" s="63" t="s">
        <v>304</v>
      </c>
      <c r="AS50" s="63" t="s">
        <v>304</v>
      </c>
      <c r="AT50" s="63" t="s">
        <v>304</v>
      </c>
      <c r="AU50" s="63" t="s">
        <v>304</v>
      </c>
      <c r="AV50" s="63" t="s">
        <v>304</v>
      </c>
      <c r="AW50" s="63" t="s">
        <v>304</v>
      </c>
      <c r="AX50" s="63" t="s">
        <v>304</v>
      </c>
      <c r="AY50" s="63" t="s">
        <v>304</v>
      </c>
      <c r="AZ50" s="63" t="s">
        <v>304</v>
      </c>
      <c r="BA50" s="63" t="s">
        <v>304</v>
      </c>
      <c r="BB50" s="63" t="s">
        <v>304</v>
      </c>
      <c r="BC50" s="63" t="s">
        <v>304</v>
      </c>
      <c r="BD50" s="63" t="s">
        <v>304</v>
      </c>
      <c r="BE50" s="63" t="s">
        <v>304</v>
      </c>
      <c r="BF50" s="63" t="s">
        <v>304</v>
      </c>
      <c r="BG50" s="63" t="s">
        <v>304</v>
      </c>
      <c r="BH50" s="63" t="s">
        <v>304</v>
      </c>
      <c r="BI50" s="63" t="s">
        <v>304</v>
      </c>
      <c r="BJ50" s="63" t="s">
        <v>304</v>
      </c>
      <c r="BK50" s="63" t="s">
        <v>304</v>
      </c>
      <c r="BL50" s="63" t="s">
        <v>304</v>
      </c>
      <c r="BM50" s="63" t="s">
        <v>304</v>
      </c>
      <c r="BN50" s="63" t="s">
        <v>304</v>
      </c>
      <c r="BO50" s="63" t="s">
        <v>304</v>
      </c>
      <c r="BP50" s="63" t="s">
        <v>304</v>
      </c>
      <c r="BQ50" s="63" t="s">
        <v>304</v>
      </c>
      <c r="BR50" s="63" t="s">
        <v>304</v>
      </c>
      <c r="BS50" s="63" t="s">
        <v>304</v>
      </c>
      <c r="BT50" s="63" t="s">
        <v>304</v>
      </c>
      <c r="BU50" s="63" t="s">
        <v>304</v>
      </c>
      <c r="BV50" s="63" t="s">
        <v>304</v>
      </c>
      <c r="BW50" s="63" t="s">
        <v>304</v>
      </c>
      <c r="BX50" s="63" t="s">
        <v>304</v>
      </c>
      <c r="BY50" s="63" t="s">
        <v>304</v>
      </c>
      <c r="BZ50" s="63" t="s">
        <v>304</v>
      </c>
      <c r="CA50" s="63" t="s">
        <v>304</v>
      </c>
      <c r="CB50" s="63" t="s">
        <v>304</v>
      </c>
      <c r="CC50" s="63" t="s">
        <v>304</v>
      </c>
      <c r="CD50" s="63" t="s">
        <v>304</v>
      </c>
      <c r="CE50" s="63" t="s">
        <v>304</v>
      </c>
      <c r="CF50" s="63" t="s">
        <v>304</v>
      </c>
      <c r="CG50" s="63" t="s">
        <v>304</v>
      </c>
      <c r="CH50" s="63" t="s">
        <v>304</v>
      </c>
      <c r="CI50" s="63" t="s">
        <v>304</v>
      </c>
      <c r="CJ50" s="63" t="s">
        <v>304</v>
      </c>
      <c r="CK50" s="63" t="s">
        <v>304</v>
      </c>
      <c r="CL50" s="63"/>
      <c r="CM50" s="63"/>
      <c r="CN50" s="63"/>
      <c r="CO50" s="63"/>
    </row>
    <row r="51" spans="2:93" ht="15">
      <c r="B51" s="41" t="s">
        <v>1321</v>
      </c>
      <c r="C51" s="95" t="s">
        <v>1119</v>
      </c>
      <c r="D51" s="108" t="s">
        <v>127</v>
      </c>
      <c r="E51" s="63" t="s">
        <v>304</v>
      </c>
      <c r="F51" s="63" t="s">
        <v>304</v>
      </c>
      <c r="G51" s="63" t="s">
        <v>304</v>
      </c>
      <c r="H51" s="63" t="s">
        <v>304</v>
      </c>
      <c r="I51" s="63" t="s">
        <v>304</v>
      </c>
      <c r="J51" s="63" t="s">
        <v>304</v>
      </c>
      <c r="K51" s="63" t="s">
        <v>304</v>
      </c>
      <c r="L51" s="63" t="s">
        <v>304</v>
      </c>
      <c r="M51" s="63" t="s">
        <v>304</v>
      </c>
      <c r="N51" s="63" t="s">
        <v>304</v>
      </c>
      <c r="O51" s="63" t="s">
        <v>304</v>
      </c>
      <c r="P51" s="63" t="s">
        <v>304</v>
      </c>
      <c r="Q51" s="63" t="s">
        <v>304</v>
      </c>
      <c r="R51" s="63" t="s">
        <v>304</v>
      </c>
      <c r="S51" s="63" t="s">
        <v>304</v>
      </c>
      <c r="T51" s="63" t="s">
        <v>304</v>
      </c>
      <c r="U51" s="63" t="s">
        <v>304</v>
      </c>
      <c r="V51" s="63" t="s">
        <v>304</v>
      </c>
      <c r="W51" s="63" t="s">
        <v>304</v>
      </c>
      <c r="X51" s="63" t="s">
        <v>304</v>
      </c>
      <c r="Y51" s="63" t="s">
        <v>304</v>
      </c>
      <c r="Z51" s="63" t="s">
        <v>304</v>
      </c>
      <c r="AA51" s="63" t="s">
        <v>304</v>
      </c>
      <c r="AB51" s="63" t="s">
        <v>304</v>
      </c>
      <c r="AC51" s="63" t="s">
        <v>304</v>
      </c>
      <c r="AD51" s="63" t="s">
        <v>304</v>
      </c>
      <c r="AE51" s="63" t="s">
        <v>304</v>
      </c>
      <c r="AF51" s="63" t="s">
        <v>304</v>
      </c>
      <c r="AG51" s="63" t="s">
        <v>304</v>
      </c>
      <c r="AH51" s="63" t="s">
        <v>304</v>
      </c>
      <c r="AI51" s="63" t="s">
        <v>304</v>
      </c>
      <c r="AJ51" s="63" t="s">
        <v>304</v>
      </c>
      <c r="AK51" s="63" t="s">
        <v>304</v>
      </c>
      <c r="AL51" s="63" t="s">
        <v>304</v>
      </c>
      <c r="AM51" s="63" t="s">
        <v>304</v>
      </c>
      <c r="AN51" s="63" t="s">
        <v>304</v>
      </c>
      <c r="AO51" s="63" t="s">
        <v>304</v>
      </c>
      <c r="AP51" s="63" t="s">
        <v>304</v>
      </c>
      <c r="AQ51" s="63" t="s">
        <v>304</v>
      </c>
      <c r="AR51" s="63" t="s">
        <v>304</v>
      </c>
      <c r="AS51" s="63" t="s">
        <v>304</v>
      </c>
      <c r="AT51" s="63" t="s">
        <v>304</v>
      </c>
      <c r="AU51" s="63" t="s">
        <v>304</v>
      </c>
      <c r="AV51" s="63" t="s">
        <v>304</v>
      </c>
      <c r="AW51" s="63" t="s">
        <v>304</v>
      </c>
      <c r="AX51" s="63" t="s">
        <v>304</v>
      </c>
      <c r="AY51" s="63" t="s">
        <v>304</v>
      </c>
      <c r="AZ51" s="63" t="s">
        <v>304</v>
      </c>
      <c r="BA51" s="63" t="s">
        <v>304</v>
      </c>
      <c r="BB51" s="63" t="s">
        <v>304</v>
      </c>
      <c r="BC51" s="63" t="s">
        <v>304</v>
      </c>
      <c r="BD51" s="63" t="s">
        <v>304</v>
      </c>
      <c r="BE51" s="63" t="s">
        <v>304</v>
      </c>
      <c r="BF51" s="63" t="s">
        <v>304</v>
      </c>
      <c r="BG51" s="63" t="s">
        <v>304</v>
      </c>
      <c r="BH51" s="63" t="s">
        <v>304</v>
      </c>
      <c r="BI51" s="63" t="s">
        <v>304</v>
      </c>
      <c r="BJ51" s="63" t="s">
        <v>304</v>
      </c>
      <c r="BK51" s="63" t="s">
        <v>304</v>
      </c>
      <c r="BL51" s="63" t="s">
        <v>304</v>
      </c>
      <c r="BM51" s="63" t="s">
        <v>304</v>
      </c>
      <c r="BN51" s="63" t="s">
        <v>304</v>
      </c>
      <c r="BO51" s="63" t="s">
        <v>304</v>
      </c>
      <c r="BP51" s="63" t="s">
        <v>304</v>
      </c>
      <c r="BQ51" s="63" t="s">
        <v>304</v>
      </c>
      <c r="BR51" s="63" t="s">
        <v>304</v>
      </c>
      <c r="BS51" s="63" t="s">
        <v>304</v>
      </c>
      <c r="BT51" s="63" t="s">
        <v>304</v>
      </c>
      <c r="BU51" s="63" t="s">
        <v>304</v>
      </c>
      <c r="BV51" s="63" t="s">
        <v>304</v>
      </c>
      <c r="BW51" s="63" t="s">
        <v>304</v>
      </c>
      <c r="BX51" s="63" t="s">
        <v>304</v>
      </c>
      <c r="BY51" s="63" t="s">
        <v>304</v>
      </c>
      <c r="BZ51" s="63" t="s">
        <v>304</v>
      </c>
      <c r="CA51" s="63" t="s">
        <v>304</v>
      </c>
      <c r="CB51" s="63" t="s">
        <v>304</v>
      </c>
      <c r="CC51" s="63" t="s">
        <v>304</v>
      </c>
      <c r="CD51" s="63" t="s">
        <v>304</v>
      </c>
      <c r="CE51" s="63" t="s">
        <v>304</v>
      </c>
      <c r="CF51" s="63" t="s">
        <v>304</v>
      </c>
      <c r="CG51" s="63" t="s">
        <v>304</v>
      </c>
      <c r="CH51" s="63" t="s">
        <v>304</v>
      </c>
      <c r="CI51" s="63" t="s">
        <v>304</v>
      </c>
      <c r="CJ51" s="63" t="s">
        <v>304</v>
      </c>
      <c r="CK51" s="63" t="s">
        <v>304</v>
      </c>
      <c r="CL51" s="63"/>
      <c r="CM51" s="63"/>
      <c r="CN51" s="63"/>
      <c r="CO51" s="63"/>
    </row>
    <row r="52" spans="2:93" ht="15">
      <c r="B52" s="41" t="s">
        <v>1322</v>
      </c>
      <c r="C52" s="95" t="s">
        <v>1121</v>
      </c>
      <c r="D52" s="108" t="s">
        <v>127</v>
      </c>
      <c r="E52" s="63" t="s">
        <v>304</v>
      </c>
      <c r="F52" s="63" t="s">
        <v>304</v>
      </c>
      <c r="G52" s="63" t="s">
        <v>304</v>
      </c>
      <c r="H52" s="63" t="s">
        <v>304</v>
      </c>
      <c r="I52" s="63" t="s">
        <v>304</v>
      </c>
      <c r="J52" s="63" t="s">
        <v>304</v>
      </c>
      <c r="K52" s="63" t="s">
        <v>304</v>
      </c>
      <c r="L52" s="63" t="s">
        <v>304</v>
      </c>
      <c r="M52" s="63" t="s">
        <v>304</v>
      </c>
      <c r="N52" s="63" t="s">
        <v>304</v>
      </c>
      <c r="O52" s="63" t="s">
        <v>304</v>
      </c>
      <c r="P52" s="63" t="s">
        <v>304</v>
      </c>
      <c r="Q52" s="63" t="s">
        <v>304</v>
      </c>
      <c r="R52" s="63" t="s">
        <v>304</v>
      </c>
      <c r="S52" s="63" t="s">
        <v>304</v>
      </c>
      <c r="T52" s="63" t="s">
        <v>304</v>
      </c>
      <c r="U52" s="63" t="s">
        <v>304</v>
      </c>
      <c r="V52" s="63" t="s">
        <v>304</v>
      </c>
      <c r="W52" s="63" t="s">
        <v>304</v>
      </c>
      <c r="X52" s="63" t="s">
        <v>304</v>
      </c>
      <c r="Y52" s="63" t="s">
        <v>304</v>
      </c>
      <c r="Z52" s="63" t="s">
        <v>304</v>
      </c>
      <c r="AA52" s="63" t="s">
        <v>304</v>
      </c>
      <c r="AB52" s="63" t="s">
        <v>304</v>
      </c>
      <c r="AC52" s="63" t="s">
        <v>304</v>
      </c>
      <c r="AD52" s="63" t="s">
        <v>304</v>
      </c>
      <c r="AE52" s="63" t="s">
        <v>304</v>
      </c>
      <c r="AF52" s="63" t="s">
        <v>304</v>
      </c>
      <c r="AG52" s="63" t="s">
        <v>304</v>
      </c>
      <c r="AH52" s="63" t="s">
        <v>304</v>
      </c>
      <c r="AI52" s="63" t="s">
        <v>304</v>
      </c>
      <c r="AJ52" s="63" t="s">
        <v>304</v>
      </c>
      <c r="AK52" s="63" t="s">
        <v>304</v>
      </c>
      <c r="AL52" s="63" t="s">
        <v>304</v>
      </c>
      <c r="AM52" s="63" t="s">
        <v>304</v>
      </c>
      <c r="AN52" s="63" t="s">
        <v>304</v>
      </c>
      <c r="AO52" s="63" t="s">
        <v>304</v>
      </c>
      <c r="AP52" s="63" t="s">
        <v>304</v>
      </c>
      <c r="AQ52" s="63" t="s">
        <v>304</v>
      </c>
      <c r="AR52" s="63" t="s">
        <v>304</v>
      </c>
      <c r="AS52" s="63" t="s">
        <v>304</v>
      </c>
      <c r="AT52" s="63" t="s">
        <v>304</v>
      </c>
      <c r="AU52" s="63" t="s">
        <v>304</v>
      </c>
      <c r="AV52" s="63" t="s">
        <v>304</v>
      </c>
      <c r="AW52" s="63" t="s">
        <v>304</v>
      </c>
      <c r="AX52" s="63" t="s">
        <v>304</v>
      </c>
      <c r="AY52" s="63" t="s">
        <v>304</v>
      </c>
      <c r="AZ52" s="63" t="s">
        <v>304</v>
      </c>
      <c r="BA52" s="63" t="s">
        <v>304</v>
      </c>
      <c r="BB52" s="63" t="s">
        <v>304</v>
      </c>
      <c r="BC52" s="63" t="s">
        <v>304</v>
      </c>
      <c r="BD52" s="63" t="s">
        <v>304</v>
      </c>
      <c r="BE52" s="63" t="s">
        <v>304</v>
      </c>
      <c r="BF52" s="63" t="s">
        <v>304</v>
      </c>
      <c r="BG52" s="63" t="s">
        <v>304</v>
      </c>
      <c r="BH52" s="63" t="s">
        <v>304</v>
      </c>
      <c r="BI52" s="63" t="s">
        <v>304</v>
      </c>
      <c r="BJ52" s="63" t="s">
        <v>304</v>
      </c>
      <c r="BK52" s="63" t="s">
        <v>304</v>
      </c>
      <c r="BL52" s="63" t="s">
        <v>304</v>
      </c>
      <c r="BM52" s="63" t="s">
        <v>304</v>
      </c>
      <c r="BN52" s="63" t="s">
        <v>304</v>
      </c>
      <c r="BO52" s="63" t="s">
        <v>304</v>
      </c>
      <c r="BP52" s="63" t="s">
        <v>304</v>
      </c>
      <c r="BQ52" s="63" t="s">
        <v>304</v>
      </c>
      <c r="BR52" s="63" t="s">
        <v>304</v>
      </c>
      <c r="BS52" s="63" t="s">
        <v>304</v>
      </c>
      <c r="BT52" s="63" t="s">
        <v>304</v>
      </c>
      <c r="BU52" s="63" t="s">
        <v>304</v>
      </c>
      <c r="BV52" s="63" t="s">
        <v>304</v>
      </c>
      <c r="BW52" s="63" t="s">
        <v>304</v>
      </c>
      <c r="BX52" s="63" t="s">
        <v>304</v>
      </c>
      <c r="BY52" s="63" t="s">
        <v>304</v>
      </c>
      <c r="BZ52" s="63" t="s">
        <v>304</v>
      </c>
      <c r="CA52" s="63" t="s">
        <v>304</v>
      </c>
      <c r="CB52" s="63" t="s">
        <v>304</v>
      </c>
      <c r="CC52" s="63" t="s">
        <v>304</v>
      </c>
      <c r="CD52" s="63" t="s">
        <v>304</v>
      </c>
      <c r="CE52" s="63" t="s">
        <v>304</v>
      </c>
      <c r="CF52" s="63" t="s">
        <v>304</v>
      </c>
      <c r="CG52" s="63" t="s">
        <v>304</v>
      </c>
      <c r="CH52" s="63" t="s">
        <v>304</v>
      </c>
      <c r="CI52" s="63" t="s">
        <v>304</v>
      </c>
      <c r="CJ52" s="63" t="s">
        <v>304</v>
      </c>
      <c r="CK52" s="63" t="s">
        <v>304</v>
      </c>
      <c r="CL52" s="63"/>
      <c r="CM52" s="63"/>
      <c r="CN52" s="63"/>
      <c r="CO52" s="63"/>
    </row>
    <row r="53" spans="2:93" ht="15">
      <c r="B53" s="23" t="s">
        <v>1323</v>
      </c>
      <c r="C53" s="100" t="s">
        <v>1123</v>
      </c>
      <c r="D53" s="109" t="s">
        <v>127</v>
      </c>
      <c r="E53" s="63" t="s">
        <v>304</v>
      </c>
      <c r="F53" s="63" t="s">
        <v>304</v>
      </c>
      <c r="G53" s="63" t="s">
        <v>304</v>
      </c>
      <c r="H53" s="63" t="s">
        <v>304</v>
      </c>
      <c r="I53" s="63" t="s">
        <v>304</v>
      </c>
      <c r="J53" s="63" t="s">
        <v>304</v>
      </c>
      <c r="K53" s="63" t="s">
        <v>304</v>
      </c>
      <c r="L53" s="63" t="s">
        <v>304</v>
      </c>
      <c r="M53" s="63" t="s">
        <v>304</v>
      </c>
      <c r="N53" s="63" t="s">
        <v>304</v>
      </c>
      <c r="O53" s="63" t="s">
        <v>304</v>
      </c>
      <c r="P53" s="63" t="s">
        <v>304</v>
      </c>
      <c r="Q53" s="63" t="s">
        <v>304</v>
      </c>
      <c r="R53" s="63" t="s">
        <v>304</v>
      </c>
      <c r="S53" s="63" t="s">
        <v>304</v>
      </c>
      <c r="T53" s="63" t="s">
        <v>304</v>
      </c>
      <c r="U53" s="63" t="s">
        <v>304</v>
      </c>
      <c r="V53" s="63" t="s">
        <v>304</v>
      </c>
      <c r="W53" s="63" t="s">
        <v>304</v>
      </c>
      <c r="X53" s="63" t="s">
        <v>304</v>
      </c>
      <c r="Y53" s="63" t="s">
        <v>304</v>
      </c>
      <c r="Z53" s="63" t="s">
        <v>304</v>
      </c>
      <c r="AA53" s="63" t="s">
        <v>304</v>
      </c>
      <c r="AB53" s="63" t="s">
        <v>304</v>
      </c>
      <c r="AC53" s="63" t="s">
        <v>304</v>
      </c>
      <c r="AD53" s="63" t="s">
        <v>304</v>
      </c>
      <c r="AE53" s="63" t="s">
        <v>304</v>
      </c>
      <c r="AF53" s="63" t="s">
        <v>304</v>
      </c>
      <c r="AG53" s="63" t="s">
        <v>304</v>
      </c>
      <c r="AH53" s="63" t="s">
        <v>304</v>
      </c>
      <c r="AI53" s="63" t="s">
        <v>304</v>
      </c>
      <c r="AJ53" s="63" t="s">
        <v>304</v>
      </c>
      <c r="AK53" s="63" t="s">
        <v>304</v>
      </c>
      <c r="AL53" s="63" t="s">
        <v>304</v>
      </c>
      <c r="AM53" s="63" t="s">
        <v>304</v>
      </c>
      <c r="AN53" s="63" t="s">
        <v>304</v>
      </c>
      <c r="AO53" s="63" t="s">
        <v>304</v>
      </c>
      <c r="AP53" s="63" t="s">
        <v>304</v>
      </c>
      <c r="AQ53" s="63" t="s">
        <v>304</v>
      </c>
      <c r="AR53" s="63" t="s">
        <v>304</v>
      </c>
      <c r="AS53" s="63" t="s">
        <v>304</v>
      </c>
      <c r="AT53" s="63" t="s">
        <v>304</v>
      </c>
      <c r="AU53" s="63" t="s">
        <v>304</v>
      </c>
      <c r="AV53" s="63" t="s">
        <v>304</v>
      </c>
      <c r="AW53" s="63" t="s">
        <v>304</v>
      </c>
      <c r="AX53" s="63" t="s">
        <v>304</v>
      </c>
      <c r="AY53" s="63" t="s">
        <v>304</v>
      </c>
      <c r="AZ53" s="63" t="s">
        <v>304</v>
      </c>
      <c r="BA53" s="63" t="s">
        <v>304</v>
      </c>
      <c r="BB53" s="63" t="s">
        <v>304</v>
      </c>
      <c r="BC53" s="63" t="s">
        <v>304</v>
      </c>
      <c r="BD53" s="63" t="s">
        <v>304</v>
      </c>
      <c r="BE53" s="63" t="s">
        <v>304</v>
      </c>
      <c r="BF53" s="63" t="s">
        <v>304</v>
      </c>
      <c r="BG53" s="63" t="s">
        <v>304</v>
      </c>
      <c r="BH53" s="63" t="s">
        <v>304</v>
      </c>
      <c r="BI53" s="63" t="s">
        <v>304</v>
      </c>
      <c r="BJ53" s="63" t="s">
        <v>304</v>
      </c>
      <c r="BK53" s="63" t="s">
        <v>304</v>
      </c>
      <c r="BL53" s="63" t="s">
        <v>304</v>
      </c>
      <c r="BM53" s="63" t="s">
        <v>304</v>
      </c>
      <c r="BN53" s="63" t="s">
        <v>304</v>
      </c>
      <c r="BO53" s="63" t="s">
        <v>304</v>
      </c>
      <c r="BP53" s="63" t="s">
        <v>304</v>
      </c>
      <c r="BQ53" s="63" t="s">
        <v>304</v>
      </c>
      <c r="BR53" s="63" t="s">
        <v>304</v>
      </c>
      <c r="BS53" s="63" t="s">
        <v>304</v>
      </c>
      <c r="BT53" s="63" t="s">
        <v>304</v>
      </c>
      <c r="BU53" s="63" t="s">
        <v>304</v>
      </c>
      <c r="BV53" s="63" t="s">
        <v>304</v>
      </c>
      <c r="BW53" s="63" t="s">
        <v>304</v>
      </c>
      <c r="BX53" s="63" t="s">
        <v>304</v>
      </c>
      <c r="BY53" s="63" t="s">
        <v>304</v>
      </c>
      <c r="BZ53" s="63" t="s">
        <v>304</v>
      </c>
      <c r="CA53" s="63" t="s">
        <v>304</v>
      </c>
      <c r="CB53" s="63" t="s">
        <v>304</v>
      </c>
      <c r="CC53" s="63" t="s">
        <v>304</v>
      </c>
      <c r="CD53" s="63" t="s">
        <v>304</v>
      </c>
      <c r="CE53" s="63" t="s">
        <v>304</v>
      </c>
      <c r="CF53" s="63" t="s">
        <v>304</v>
      </c>
      <c r="CG53" s="63" t="s">
        <v>304</v>
      </c>
      <c r="CH53" s="63" t="s">
        <v>304</v>
      </c>
      <c r="CI53" s="63" t="s">
        <v>304</v>
      </c>
      <c r="CJ53" s="63" t="s">
        <v>304</v>
      </c>
      <c r="CK53" s="63" t="s">
        <v>304</v>
      </c>
      <c r="CL53" s="63"/>
      <c r="CM53" s="63"/>
      <c r="CN53" s="63"/>
      <c r="CO53" s="63"/>
    </row>
  </sheetData>
  <mergeCells count="11">
    <mergeCell ref="B5:C6"/>
    <mergeCell ref="F6:Q6"/>
    <mergeCell ref="S6:AD6"/>
    <mergeCell ref="AF6:AQ6"/>
    <mergeCell ref="AS6:BD6"/>
    <mergeCell ref="E4:CI5"/>
    <mergeCell ref="E3:CI3"/>
    <mergeCell ref="E2:CI2"/>
    <mergeCell ref="BS6:CD6"/>
    <mergeCell ref="BF6:BQ6"/>
    <mergeCell ref="CF6:CO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/>
  <dimension ref="B1:CO99"/>
  <sheetViews>
    <sheetView showGridLines="0" tabSelected="1" topLeftCell="CA1" workbookViewId="0">
      <selection activeCell="CG16" sqref="CG16"/>
    </sheetView>
  </sheetViews>
  <sheetFormatPr defaultColWidth="11.42578125" defaultRowHeight="14.45" outlineLevelCol="1"/>
  <cols>
    <col min="1" max="1" width="11.42578125" style="110"/>
    <col min="2" max="2" width="11.42578125" style="229"/>
    <col min="3" max="3" width="58" style="229" customWidth="1"/>
    <col min="4" max="4" width="11.42578125" style="110"/>
    <col min="5" max="5" width="13.140625" style="50" bestFit="1" customWidth="1"/>
    <col min="6" max="6" width="13.140625" style="50" customWidth="1" outlineLevel="1"/>
    <col min="7" max="7" width="13.140625" style="116" customWidth="1" outlineLevel="1"/>
    <col min="8" max="9" width="11.42578125" style="116" customWidth="1" outlineLevel="1"/>
    <col min="10" max="16" width="11.42578125" style="110" customWidth="1" outlineLevel="1"/>
    <col min="17" max="17" width="12" style="110" customWidth="1" outlineLevel="1"/>
    <col min="18" max="18" width="12.5703125" style="110" bestFit="1" customWidth="1"/>
    <col min="19" max="30" width="11.42578125" style="110" customWidth="1" outlineLevel="1"/>
    <col min="31" max="31" width="12.5703125" style="110" bestFit="1" customWidth="1"/>
    <col min="32" max="43" width="11.42578125" style="110" customWidth="1" outlineLevel="1"/>
    <col min="44" max="44" width="12.28515625" style="110" bestFit="1" customWidth="1"/>
    <col min="45" max="49" width="11.42578125" style="110" customWidth="1" outlineLevel="1"/>
    <col min="50" max="50" width="12" style="110" customWidth="1" outlineLevel="1"/>
    <col min="51" max="55" width="11.42578125" style="110" customWidth="1" outlineLevel="1"/>
    <col min="56" max="56" width="12" style="110" customWidth="1" outlineLevel="1"/>
    <col min="57" max="57" width="12.28515625" style="110" bestFit="1" customWidth="1"/>
    <col min="58" max="58" width="12" style="110" customWidth="1" outlineLevel="1"/>
    <col min="59" max="69" width="11.42578125" style="110" customWidth="1" outlineLevel="1"/>
    <col min="70" max="70" width="12.28515625" style="110" bestFit="1" customWidth="1"/>
    <col min="71" max="71" width="12" style="110" customWidth="1" outlineLevel="1"/>
    <col min="72" max="82" width="11.42578125" style="110" outlineLevel="1"/>
    <col min="83" max="16384" width="11.42578125" style="110"/>
  </cols>
  <sheetData>
    <row r="1" spans="2:93" customFormat="1" ht="15">
      <c r="B1" s="230" t="s">
        <v>118</v>
      </c>
      <c r="C1" s="206"/>
    </row>
    <row r="2" spans="2:93" ht="15.75">
      <c r="B2" s="51" t="s">
        <v>119</v>
      </c>
      <c r="C2" s="52"/>
      <c r="D2" s="27"/>
      <c r="E2" s="247" t="s">
        <v>8</v>
      </c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F2" s="248"/>
      <c r="BG2" s="248"/>
      <c r="BH2" s="248"/>
      <c r="BI2" s="248"/>
      <c r="BJ2" s="248"/>
      <c r="BK2" s="248"/>
      <c r="BL2" s="248"/>
      <c r="BM2" s="248"/>
      <c r="BN2" s="248"/>
      <c r="BO2" s="248"/>
      <c r="BP2" s="248"/>
      <c r="BQ2" s="248"/>
      <c r="BR2" s="248"/>
      <c r="BS2" s="248"/>
      <c r="BT2" s="248"/>
      <c r="BU2" s="248"/>
      <c r="BV2" s="248"/>
      <c r="BW2" s="248"/>
      <c r="BX2" s="248"/>
      <c r="BY2" s="248"/>
      <c r="BZ2" s="248"/>
      <c r="CA2" s="248"/>
      <c r="CB2" s="248"/>
      <c r="CC2" s="248"/>
      <c r="CD2" s="248"/>
      <c r="CE2" s="248"/>
      <c r="CF2" s="248"/>
      <c r="CG2" s="248"/>
      <c r="CH2" s="248"/>
      <c r="CI2" s="248"/>
      <c r="CJ2" s="233"/>
      <c r="CK2" s="233"/>
      <c r="CL2" s="233"/>
      <c r="CM2" s="233"/>
      <c r="CN2" s="233"/>
      <c r="CO2" s="233"/>
    </row>
    <row r="3" spans="2:93" ht="15.75">
      <c r="B3" s="51" t="s">
        <v>1324</v>
      </c>
      <c r="C3" s="53"/>
      <c r="D3" s="22"/>
      <c r="E3" s="247" t="s">
        <v>121</v>
      </c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48"/>
      <c r="BG3" s="248"/>
      <c r="BH3" s="248"/>
      <c r="BI3" s="248"/>
      <c r="BJ3" s="248"/>
      <c r="BK3" s="248"/>
      <c r="BL3" s="248"/>
      <c r="BM3" s="248"/>
      <c r="BN3" s="248"/>
      <c r="BO3" s="248"/>
      <c r="BP3" s="248"/>
      <c r="BQ3" s="248"/>
      <c r="BR3" s="248"/>
      <c r="BS3" s="248"/>
      <c r="BT3" s="248"/>
      <c r="BU3" s="248"/>
      <c r="BV3" s="248"/>
      <c r="BW3" s="248"/>
      <c r="BX3" s="248"/>
      <c r="BY3" s="248"/>
      <c r="BZ3" s="248"/>
      <c r="CA3" s="248"/>
      <c r="CB3" s="248"/>
      <c r="CC3" s="248"/>
      <c r="CD3" s="248"/>
      <c r="CE3" s="248"/>
      <c r="CF3" s="248"/>
      <c r="CG3" s="248"/>
      <c r="CH3" s="248"/>
      <c r="CI3" s="248"/>
      <c r="CJ3" s="233"/>
      <c r="CK3" s="233"/>
      <c r="CL3" s="233"/>
      <c r="CM3" s="233"/>
      <c r="CN3" s="233"/>
      <c r="CO3" s="233"/>
    </row>
    <row r="4" spans="2:93" ht="15" customHeight="1">
      <c r="B4" s="19"/>
      <c r="C4" s="20"/>
      <c r="D4" s="21"/>
      <c r="E4" s="243" t="s">
        <v>122</v>
      </c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4"/>
      <c r="AY4" s="244"/>
      <c r="AZ4" s="244"/>
      <c r="BA4" s="244"/>
      <c r="BB4" s="244"/>
      <c r="BC4" s="244"/>
      <c r="BD4" s="244"/>
      <c r="BE4" s="244"/>
      <c r="BF4" s="244"/>
      <c r="BG4" s="244"/>
      <c r="BH4" s="244"/>
      <c r="BI4" s="244"/>
      <c r="BJ4" s="244"/>
      <c r="BK4" s="244"/>
      <c r="BL4" s="244"/>
      <c r="BM4" s="244"/>
      <c r="BN4" s="244"/>
      <c r="BO4" s="244"/>
      <c r="BP4" s="244"/>
      <c r="BQ4" s="244"/>
      <c r="BR4" s="244"/>
      <c r="BS4" s="244"/>
      <c r="BT4" s="244"/>
      <c r="BU4" s="244"/>
      <c r="BV4" s="244"/>
      <c r="BW4" s="244"/>
      <c r="BX4" s="244"/>
      <c r="BY4" s="244"/>
      <c r="BZ4" s="244"/>
      <c r="CA4" s="244"/>
      <c r="CB4" s="244"/>
      <c r="CC4" s="244"/>
      <c r="CD4" s="244"/>
      <c r="CE4" s="244"/>
      <c r="CF4" s="244"/>
      <c r="CG4" s="244"/>
      <c r="CH4" s="244"/>
      <c r="CI4" s="244"/>
      <c r="CJ4" s="234"/>
      <c r="CK4" s="234"/>
      <c r="CL4" s="234"/>
      <c r="CM4" s="234"/>
      <c r="CN4" s="234"/>
      <c r="CO4" s="234"/>
    </row>
    <row r="5" spans="2:93" ht="15" customHeight="1">
      <c r="B5" s="270" t="s">
        <v>1325</v>
      </c>
      <c r="C5" s="271"/>
      <c r="D5" s="22"/>
      <c r="E5" s="245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46"/>
      <c r="BR5" s="246"/>
      <c r="BS5" s="246"/>
      <c r="BT5" s="246"/>
      <c r="BU5" s="246"/>
      <c r="BV5" s="246"/>
      <c r="BW5" s="246"/>
      <c r="BX5" s="246"/>
      <c r="BY5" s="246"/>
      <c r="BZ5" s="246"/>
      <c r="CA5" s="246"/>
      <c r="CB5" s="246"/>
      <c r="CC5" s="246"/>
      <c r="CD5" s="246"/>
      <c r="CE5" s="279"/>
      <c r="CF5" s="246"/>
      <c r="CG5" s="246"/>
      <c r="CH5" s="246"/>
      <c r="CI5" s="246"/>
      <c r="CJ5" s="232"/>
      <c r="CK5" s="232"/>
      <c r="CL5" s="232"/>
      <c r="CM5" s="232"/>
      <c r="CN5" s="232"/>
      <c r="CO5" s="232"/>
    </row>
    <row r="6" spans="2:93" ht="14.25">
      <c r="B6" s="270"/>
      <c r="C6" s="271"/>
      <c r="D6" s="22"/>
      <c r="E6" s="231" t="s">
        <v>124</v>
      </c>
      <c r="F6" s="240">
        <v>2019</v>
      </c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2"/>
      <c r="R6" s="231" t="s">
        <v>124</v>
      </c>
      <c r="S6" s="240">
        <v>2020</v>
      </c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2"/>
      <c r="AE6" s="231" t="s">
        <v>124</v>
      </c>
      <c r="AF6" s="240">
        <v>2021</v>
      </c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2"/>
      <c r="AR6" s="231" t="s">
        <v>124</v>
      </c>
      <c r="AS6" s="249">
        <v>2022</v>
      </c>
      <c r="AT6" s="250"/>
      <c r="AU6" s="250"/>
      <c r="AV6" s="250"/>
      <c r="AW6" s="250"/>
      <c r="AX6" s="250"/>
      <c r="AY6" s="250"/>
      <c r="AZ6" s="250"/>
      <c r="BA6" s="250"/>
      <c r="BB6" s="250"/>
      <c r="BC6" s="250"/>
      <c r="BD6" s="251"/>
      <c r="BE6" s="231" t="s">
        <v>124</v>
      </c>
      <c r="BF6" s="249">
        <v>2023</v>
      </c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1"/>
      <c r="BR6" s="231" t="s">
        <v>124</v>
      </c>
      <c r="BS6" s="249">
        <v>2024</v>
      </c>
      <c r="BT6" s="250"/>
      <c r="BU6" s="250"/>
      <c r="BV6" s="250"/>
      <c r="BW6" s="250"/>
      <c r="BX6" s="250"/>
      <c r="BY6" s="250"/>
      <c r="BZ6" s="250"/>
      <c r="CA6" s="250"/>
      <c r="CB6" s="250"/>
      <c r="CC6" s="250"/>
      <c r="CD6" s="250"/>
      <c r="CE6" s="282" t="s">
        <v>124</v>
      </c>
      <c r="CF6" s="241">
        <v>2025</v>
      </c>
      <c r="CG6" s="241"/>
      <c r="CH6" s="241"/>
      <c r="CI6" s="241"/>
      <c r="CJ6" s="241"/>
      <c r="CK6" s="241"/>
      <c r="CL6" s="241"/>
      <c r="CM6" s="241"/>
      <c r="CN6" s="241"/>
      <c r="CO6" s="242"/>
    </row>
    <row r="7" spans="2:93" ht="14.25">
      <c r="B7" s="101"/>
      <c r="C7" s="102"/>
      <c r="D7" s="22"/>
      <c r="E7" s="231">
        <v>2019</v>
      </c>
      <c r="F7" s="195">
        <v>43466</v>
      </c>
      <c r="G7" s="195">
        <v>43497</v>
      </c>
      <c r="H7" s="195">
        <v>43525</v>
      </c>
      <c r="I7" s="195">
        <v>43556</v>
      </c>
      <c r="J7" s="195">
        <v>43586</v>
      </c>
      <c r="K7" s="195">
        <v>43617</v>
      </c>
      <c r="L7" s="195">
        <v>43647</v>
      </c>
      <c r="M7" s="195">
        <v>43678</v>
      </c>
      <c r="N7" s="195">
        <v>43709</v>
      </c>
      <c r="O7" s="195">
        <v>43739</v>
      </c>
      <c r="P7" s="195">
        <v>43770</v>
      </c>
      <c r="Q7" s="195">
        <v>43800</v>
      </c>
      <c r="R7" s="231">
        <v>2020</v>
      </c>
      <c r="S7" s="195">
        <v>43831</v>
      </c>
      <c r="T7" s="195">
        <v>43862</v>
      </c>
      <c r="U7" s="195">
        <v>43891</v>
      </c>
      <c r="V7" s="195">
        <v>43922</v>
      </c>
      <c r="W7" s="195">
        <v>43952</v>
      </c>
      <c r="X7" s="195">
        <v>43983</v>
      </c>
      <c r="Y7" s="195">
        <v>44013</v>
      </c>
      <c r="Z7" s="195">
        <v>44044</v>
      </c>
      <c r="AA7" s="195">
        <v>44075</v>
      </c>
      <c r="AB7" s="195">
        <v>44105</v>
      </c>
      <c r="AC7" s="195">
        <v>44136</v>
      </c>
      <c r="AD7" s="195">
        <v>44166</v>
      </c>
      <c r="AE7" s="231">
        <v>2021</v>
      </c>
      <c r="AF7" s="195">
        <v>44197</v>
      </c>
      <c r="AG7" s="195">
        <v>44228</v>
      </c>
      <c r="AH7" s="195">
        <v>44256</v>
      </c>
      <c r="AI7" s="195">
        <v>44287</v>
      </c>
      <c r="AJ7" s="195">
        <v>44317</v>
      </c>
      <c r="AK7" s="195">
        <v>44348</v>
      </c>
      <c r="AL7" s="195">
        <v>44378</v>
      </c>
      <c r="AM7" s="195">
        <v>44409</v>
      </c>
      <c r="AN7" s="195">
        <v>44440</v>
      </c>
      <c r="AO7" s="195">
        <v>44470</v>
      </c>
      <c r="AP7" s="195">
        <v>44501</v>
      </c>
      <c r="AQ7" s="195">
        <v>44531</v>
      </c>
      <c r="AR7" s="231">
        <v>2022</v>
      </c>
      <c r="AS7" s="195">
        <v>44562</v>
      </c>
      <c r="AT7" s="195">
        <v>44593</v>
      </c>
      <c r="AU7" s="195">
        <v>44621</v>
      </c>
      <c r="AV7" s="195">
        <v>44652</v>
      </c>
      <c r="AW7" s="195">
        <v>44682</v>
      </c>
      <c r="AX7" s="195">
        <v>44713</v>
      </c>
      <c r="AY7" s="195">
        <v>44743</v>
      </c>
      <c r="AZ7" s="195">
        <v>44774</v>
      </c>
      <c r="BA7" s="195">
        <v>44805</v>
      </c>
      <c r="BB7" s="195">
        <v>44835</v>
      </c>
      <c r="BC7" s="195">
        <v>44866</v>
      </c>
      <c r="BD7" s="195">
        <v>44896</v>
      </c>
      <c r="BE7" s="231">
        <v>2023</v>
      </c>
      <c r="BF7" s="195">
        <v>44927</v>
      </c>
      <c r="BG7" s="195">
        <v>44958</v>
      </c>
      <c r="BH7" s="195">
        <v>44986</v>
      </c>
      <c r="BI7" s="195">
        <v>45017</v>
      </c>
      <c r="BJ7" s="195">
        <v>45047</v>
      </c>
      <c r="BK7" s="195">
        <v>45078</v>
      </c>
      <c r="BL7" s="195">
        <v>45108</v>
      </c>
      <c r="BM7" s="195">
        <v>45139</v>
      </c>
      <c r="BN7" s="195">
        <v>45170</v>
      </c>
      <c r="BO7" s="195">
        <v>45200</v>
      </c>
      <c r="BP7" s="195">
        <v>45231</v>
      </c>
      <c r="BQ7" s="195">
        <v>45261</v>
      </c>
      <c r="BR7" s="231">
        <v>2024</v>
      </c>
      <c r="BS7" s="195">
        <v>45292</v>
      </c>
      <c r="BT7" s="195">
        <v>45323</v>
      </c>
      <c r="BU7" s="195">
        <v>45352</v>
      </c>
      <c r="BV7" s="195">
        <v>45383</v>
      </c>
      <c r="BW7" s="195">
        <v>45413</v>
      </c>
      <c r="BX7" s="195">
        <v>45444</v>
      </c>
      <c r="BY7" s="195">
        <v>45474</v>
      </c>
      <c r="BZ7" s="195">
        <v>45505</v>
      </c>
      <c r="CA7" s="195">
        <v>45536</v>
      </c>
      <c r="CB7" s="195">
        <v>45566</v>
      </c>
      <c r="CC7" s="195">
        <v>45597</v>
      </c>
      <c r="CD7" s="195">
        <v>45627</v>
      </c>
      <c r="CE7" s="283">
        <v>2025</v>
      </c>
      <c r="CF7" s="195">
        <v>45658</v>
      </c>
      <c r="CG7" s="195">
        <v>45689</v>
      </c>
      <c r="CH7" s="195">
        <v>45717</v>
      </c>
      <c r="CI7" s="195">
        <v>45748</v>
      </c>
      <c r="CJ7" s="195">
        <v>45778</v>
      </c>
      <c r="CK7" s="195">
        <v>45809</v>
      </c>
      <c r="CL7" s="195">
        <v>45839</v>
      </c>
      <c r="CM7" s="195">
        <v>45870</v>
      </c>
      <c r="CN7" s="195">
        <v>45901</v>
      </c>
      <c r="CO7" s="195">
        <v>45931</v>
      </c>
    </row>
    <row r="8" spans="2:93" ht="14.25">
      <c r="B8" s="204" t="s">
        <v>29</v>
      </c>
      <c r="C8" s="205" t="s">
        <v>30</v>
      </c>
      <c r="D8" s="103" t="s">
        <v>127</v>
      </c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0"/>
      <c r="BV8" s="190"/>
      <c r="BW8" s="190"/>
      <c r="BX8" s="190"/>
      <c r="BY8" s="190"/>
      <c r="BZ8" s="190"/>
      <c r="CA8" s="190"/>
      <c r="CB8" s="190"/>
      <c r="CC8" s="190"/>
      <c r="CD8" s="190"/>
      <c r="CE8" s="190"/>
      <c r="CF8" s="190"/>
      <c r="CG8" s="190"/>
      <c r="CH8" s="190"/>
      <c r="CI8" s="190"/>
      <c r="CJ8" s="190"/>
      <c r="CK8" s="190"/>
    </row>
    <row r="9" spans="2:93" s="198" customFormat="1" ht="15">
      <c r="B9" s="196" t="s">
        <v>31</v>
      </c>
      <c r="C9" s="197" t="s">
        <v>32</v>
      </c>
      <c r="D9" s="197" t="s">
        <v>127</v>
      </c>
      <c r="E9" s="226">
        <v>145651.45000000001</v>
      </c>
      <c r="F9" s="226">
        <v>4552.7700000000004</v>
      </c>
      <c r="G9" s="226">
        <v>10609.07</v>
      </c>
      <c r="H9" s="226">
        <v>8994.5499999999993</v>
      </c>
      <c r="I9" s="226">
        <v>11474.03</v>
      </c>
      <c r="J9" s="226">
        <v>7480.96</v>
      </c>
      <c r="K9" s="226">
        <v>8412.08</v>
      </c>
      <c r="L9" s="226">
        <v>13366.45</v>
      </c>
      <c r="M9" s="226">
        <v>9218.59</v>
      </c>
      <c r="N9" s="226">
        <v>11749.38</v>
      </c>
      <c r="O9" s="226">
        <v>12783.08</v>
      </c>
      <c r="P9" s="226">
        <v>9879.18</v>
      </c>
      <c r="Q9" s="226">
        <v>37131.32</v>
      </c>
      <c r="R9" s="226">
        <v>132452.96</v>
      </c>
      <c r="S9" s="226">
        <v>5850.28</v>
      </c>
      <c r="T9" s="226">
        <v>5850.28</v>
      </c>
      <c r="U9" s="226">
        <v>5850.28</v>
      </c>
      <c r="V9" s="226">
        <v>8443.56</v>
      </c>
      <c r="W9" s="226">
        <v>10664.81</v>
      </c>
      <c r="X9" s="226">
        <v>8469.32</v>
      </c>
      <c r="Y9" s="226">
        <v>11259.31</v>
      </c>
      <c r="Z9" s="226">
        <v>6887.62</v>
      </c>
      <c r="AA9" s="226">
        <v>12647.55</v>
      </c>
      <c r="AB9" s="226">
        <v>12104.01</v>
      </c>
      <c r="AC9" s="226">
        <v>12228.65</v>
      </c>
      <c r="AD9" s="226">
        <v>32197.279999999999</v>
      </c>
      <c r="AE9" s="226">
        <v>107587.88</v>
      </c>
      <c r="AF9" s="226">
        <v>5564.49</v>
      </c>
      <c r="AG9" s="226">
        <v>3147.6</v>
      </c>
      <c r="AH9" s="226">
        <v>6301.79</v>
      </c>
      <c r="AI9" s="226">
        <v>12591.8</v>
      </c>
      <c r="AJ9" s="226">
        <v>6164.35</v>
      </c>
      <c r="AK9" s="226">
        <v>5892.3</v>
      </c>
      <c r="AL9" s="226">
        <v>7534.33</v>
      </c>
      <c r="AM9" s="226">
        <v>8685.77</v>
      </c>
      <c r="AN9" s="226">
        <v>6048.24</v>
      </c>
      <c r="AO9" s="226">
        <v>11703.78</v>
      </c>
      <c r="AP9" s="226">
        <v>8885.17</v>
      </c>
      <c r="AQ9" s="226">
        <v>25068.26</v>
      </c>
      <c r="AR9" s="226">
        <v>89650.78</v>
      </c>
      <c r="AS9" s="226">
        <v>4299.3599999999997</v>
      </c>
      <c r="AT9" s="226">
        <v>4750.93</v>
      </c>
      <c r="AU9" s="226">
        <v>5293.74</v>
      </c>
      <c r="AV9" s="226">
        <v>7950.34</v>
      </c>
      <c r="AW9" s="226">
        <v>6401.45</v>
      </c>
      <c r="AX9" s="226">
        <v>5968.53</v>
      </c>
      <c r="AY9" s="226">
        <v>4769.5600000000004</v>
      </c>
      <c r="AZ9" s="226">
        <v>3625.37</v>
      </c>
      <c r="BA9" s="226">
        <v>4414.82</v>
      </c>
      <c r="BB9" s="226">
        <v>7303.91</v>
      </c>
      <c r="BC9" s="226">
        <v>6577.5</v>
      </c>
      <c r="BD9" s="226">
        <v>28295.26</v>
      </c>
      <c r="BE9" s="226">
        <v>98425.24</v>
      </c>
      <c r="BF9" s="226">
        <v>1384.08</v>
      </c>
      <c r="BG9" s="226">
        <v>6707</v>
      </c>
      <c r="BH9" s="226">
        <v>4713.1000000000004</v>
      </c>
      <c r="BI9" s="226">
        <v>7759.2</v>
      </c>
      <c r="BJ9" s="226">
        <v>4769.57</v>
      </c>
      <c r="BK9" s="226">
        <v>5738.98</v>
      </c>
      <c r="BL9" s="226">
        <v>8228.9699999999993</v>
      </c>
      <c r="BM9" s="226">
        <v>7687.88</v>
      </c>
      <c r="BN9" s="226">
        <v>6546.17</v>
      </c>
      <c r="BO9" s="226">
        <v>6887.25</v>
      </c>
      <c r="BP9" s="226">
        <v>15496.22</v>
      </c>
      <c r="BQ9" s="226">
        <v>22506.81</v>
      </c>
      <c r="BR9" s="226">
        <v>108268.89</v>
      </c>
      <c r="BS9" s="226">
        <v>1904.99</v>
      </c>
      <c r="BT9" s="226">
        <v>7848.27</v>
      </c>
      <c r="BU9" s="226">
        <v>6852.29</v>
      </c>
      <c r="BV9" s="226">
        <v>10660.88</v>
      </c>
      <c r="BW9" s="226">
        <v>7670.96</v>
      </c>
      <c r="BX9" s="226">
        <v>5881.59</v>
      </c>
      <c r="BY9" s="226">
        <v>11363.22</v>
      </c>
      <c r="BZ9" s="226">
        <v>7085.42</v>
      </c>
      <c r="CA9" s="226">
        <v>7869.52</v>
      </c>
      <c r="CB9" s="226">
        <v>9909.83</v>
      </c>
      <c r="CC9" s="226">
        <v>10094.25</v>
      </c>
      <c r="CD9" s="226">
        <v>21127.67</v>
      </c>
      <c r="CE9" s="226">
        <v>24285.69</v>
      </c>
      <c r="CF9" s="226">
        <v>1007.65</v>
      </c>
      <c r="CG9" s="226">
        <v>7047.05</v>
      </c>
      <c r="CH9" s="226">
        <v>5788.1</v>
      </c>
      <c r="CI9" s="226">
        <v>10442.89</v>
      </c>
      <c r="CJ9" s="226">
        <v>10442.89</v>
      </c>
      <c r="CK9" s="226">
        <v>10442.89</v>
      </c>
    </row>
    <row r="10" spans="2:93" ht="14.25">
      <c r="B10" s="39" t="s">
        <v>33</v>
      </c>
      <c r="C10" s="93" t="s">
        <v>34</v>
      </c>
      <c r="D10" s="22" t="s">
        <v>127</v>
      </c>
      <c r="E10" s="227">
        <v>140691.29</v>
      </c>
      <c r="F10" s="227">
        <v>4552.7700000000004</v>
      </c>
      <c r="G10" s="227">
        <v>10602.34</v>
      </c>
      <c r="H10" s="227">
        <v>8449.0499999999993</v>
      </c>
      <c r="I10" s="227">
        <v>11457.96</v>
      </c>
      <c r="J10" s="227">
        <v>7477.26</v>
      </c>
      <c r="K10" s="227">
        <v>8406.85</v>
      </c>
      <c r="L10" s="227">
        <v>12290.25</v>
      </c>
      <c r="M10" s="227">
        <v>9196.83</v>
      </c>
      <c r="N10" s="227">
        <v>11309.79</v>
      </c>
      <c r="O10" s="227">
        <v>12307.64</v>
      </c>
      <c r="P10" s="227">
        <v>9596.43</v>
      </c>
      <c r="Q10" s="227">
        <v>35044.129999999997</v>
      </c>
      <c r="R10" s="227">
        <v>129255.55</v>
      </c>
      <c r="S10" s="227">
        <v>5850.28</v>
      </c>
      <c r="T10" s="227">
        <v>5850.28</v>
      </c>
      <c r="U10" s="227">
        <v>5850.28</v>
      </c>
      <c r="V10" s="227">
        <v>8181.68</v>
      </c>
      <c r="W10" s="227">
        <v>10402.92</v>
      </c>
      <c r="X10" s="227">
        <v>8207.44</v>
      </c>
      <c r="Y10" s="227">
        <v>11018.59</v>
      </c>
      <c r="Z10" s="227">
        <v>6887.62</v>
      </c>
      <c r="AA10" s="227">
        <v>12576.96</v>
      </c>
      <c r="AB10" s="227">
        <v>12104.01</v>
      </c>
      <c r="AC10" s="227">
        <v>12013.95</v>
      </c>
      <c r="AD10" s="227">
        <v>30311.54</v>
      </c>
      <c r="AE10" s="227">
        <v>105460.64</v>
      </c>
      <c r="AF10" s="227">
        <v>5564.49</v>
      </c>
      <c r="AG10" s="227">
        <v>3112.08</v>
      </c>
      <c r="AH10" s="227">
        <v>6276.25</v>
      </c>
      <c r="AI10" s="227">
        <v>12511.91</v>
      </c>
      <c r="AJ10" s="227">
        <v>6125.76</v>
      </c>
      <c r="AK10" s="227">
        <v>5769.28</v>
      </c>
      <c r="AL10" s="227">
        <v>7497.15</v>
      </c>
      <c r="AM10" s="227">
        <v>8575.69</v>
      </c>
      <c r="AN10" s="227">
        <v>5696.35</v>
      </c>
      <c r="AO10" s="227">
        <v>11677.03</v>
      </c>
      <c r="AP10" s="227">
        <v>8757.14</v>
      </c>
      <c r="AQ10" s="227">
        <v>23897.5</v>
      </c>
      <c r="AR10" s="227">
        <v>88304.77</v>
      </c>
      <c r="AS10" s="227">
        <v>4299.3599999999997</v>
      </c>
      <c r="AT10" s="227">
        <v>4750.26</v>
      </c>
      <c r="AU10" s="227">
        <v>5239.6499999999996</v>
      </c>
      <c r="AV10" s="227">
        <v>7699.63</v>
      </c>
      <c r="AW10" s="227">
        <v>6343.78</v>
      </c>
      <c r="AX10" s="227">
        <v>5886.89</v>
      </c>
      <c r="AY10" s="227">
        <v>4719.32</v>
      </c>
      <c r="AZ10" s="227">
        <v>3544.67</v>
      </c>
      <c r="BA10" s="227">
        <v>4351.7299999999996</v>
      </c>
      <c r="BB10" s="227">
        <v>7184.84</v>
      </c>
      <c r="BC10" s="227">
        <v>6512.07</v>
      </c>
      <c r="BD10" s="227">
        <v>27772.57</v>
      </c>
      <c r="BE10" s="227">
        <v>96307.8</v>
      </c>
      <c r="BF10" s="227">
        <v>1384.08</v>
      </c>
      <c r="BG10" s="227">
        <v>6707</v>
      </c>
      <c r="BH10" s="227">
        <v>4713.1000000000004</v>
      </c>
      <c r="BI10" s="227">
        <v>7676.36</v>
      </c>
      <c r="BJ10" s="227">
        <v>4760.82</v>
      </c>
      <c r="BK10" s="227">
        <v>5706.78</v>
      </c>
      <c r="BL10" s="227">
        <v>8222.19</v>
      </c>
      <c r="BM10" s="227">
        <v>7685.78</v>
      </c>
      <c r="BN10" s="227">
        <v>6404.46</v>
      </c>
      <c r="BO10" s="227">
        <v>6847.32</v>
      </c>
      <c r="BP10" s="227">
        <v>14323.7</v>
      </c>
      <c r="BQ10" s="227">
        <v>21876.19</v>
      </c>
      <c r="BR10" s="227">
        <v>102703.35</v>
      </c>
      <c r="BS10" s="227">
        <v>1904.99</v>
      </c>
      <c r="BT10" s="227">
        <v>7848.27</v>
      </c>
      <c r="BU10" s="227">
        <v>6003.17</v>
      </c>
      <c r="BV10" s="227">
        <v>10571.07</v>
      </c>
      <c r="BW10" s="227">
        <v>7184.06</v>
      </c>
      <c r="BX10" s="227">
        <v>5656.66</v>
      </c>
      <c r="BY10" s="227">
        <v>9809.7900000000009</v>
      </c>
      <c r="BZ10" s="227">
        <v>6404.58</v>
      </c>
      <c r="CA10" s="227">
        <v>7219.15</v>
      </c>
      <c r="CB10" s="227">
        <v>9851.75</v>
      </c>
      <c r="CC10" s="227">
        <v>9838.24</v>
      </c>
      <c r="CD10" s="227">
        <v>20411.62</v>
      </c>
      <c r="CE10" s="227">
        <v>23843.360000000001</v>
      </c>
      <c r="CF10" s="227">
        <v>1007.65</v>
      </c>
      <c r="CG10" s="227">
        <v>7047.05</v>
      </c>
      <c r="CH10" s="227">
        <v>5514.17</v>
      </c>
      <c r="CI10" s="227">
        <v>10274.5</v>
      </c>
      <c r="CJ10" s="227">
        <v>10274.5</v>
      </c>
      <c r="CK10" s="227">
        <v>10274.5</v>
      </c>
    </row>
    <row r="11" spans="2:93" ht="14.25">
      <c r="B11" s="41" t="s">
        <v>35</v>
      </c>
      <c r="C11" s="94" t="s">
        <v>36</v>
      </c>
      <c r="D11" s="22" t="s">
        <v>127</v>
      </c>
      <c r="E11" s="227">
        <v>82989.98</v>
      </c>
      <c r="F11" s="227">
        <v>3829.08</v>
      </c>
      <c r="G11" s="227">
        <v>7527.21</v>
      </c>
      <c r="H11" s="227">
        <v>6027.68</v>
      </c>
      <c r="I11" s="227">
        <v>9108.39</v>
      </c>
      <c r="J11" s="227">
        <v>3509.31</v>
      </c>
      <c r="K11" s="227">
        <v>3600.5</v>
      </c>
      <c r="L11" s="227">
        <v>7700.81</v>
      </c>
      <c r="M11" s="227">
        <v>6448.86</v>
      </c>
      <c r="N11" s="227">
        <v>7061.19</v>
      </c>
      <c r="O11" s="227">
        <v>6132.09</v>
      </c>
      <c r="P11" s="227">
        <v>4090.26</v>
      </c>
      <c r="Q11" s="227">
        <v>17954.59</v>
      </c>
      <c r="R11" s="227">
        <v>73942.600000000006</v>
      </c>
      <c r="S11" s="227">
        <v>4171.7299999999996</v>
      </c>
      <c r="T11" s="227">
        <v>4171.7299999999996</v>
      </c>
      <c r="U11" s="227">
        <v>4171.7299999999996</v>
      </c>
      <c r="V11" s="227">
        <v>4871</v>
      </c>
      <c r="W11" s="227">
        <v>5809.87</v>
      </c>
      <c r="X11" s="227">
        <v>5742.46</v>
      </c>
      <c r="Y11" s="227">
        <v>8304.0300000000007</v>
      </c>
      <c r="Z11" s="227">
        <v>4119.55</v>
      </c>
      <c r="AA11" s="227">
        <v>9546.91</v>
      </c>
      <c r="AB11" s="227">
        <v>7623.32</v>
      </c>
      <c r="AC11" s="227">
        <v>4033.96</v>
      </c>
      <c r="AD11" s="227">
        <v>11376.32</v>
      </c>
      <c r="AE11" s="227">
        <v>54945.25</v>
      </c>
      <c r="AF11" s="227">
        <v>3914.14</v>
      </c>
      <c r="AG11" s="227">
        <v>1553.4</v>
      </c>
      <c r="AH11" s="227">
        <v>3417.9</v>
      </c>
      <c r="AI11" s="227">
        <v>7143.39</v>
      </c>
      <c r="AJ11" s="227">
        <v>3862.08</v>
      </c>
      <c r="AK11" s="227">
        <v>2267.0300000000002</v>
      </c>
      <c r="AL11" s="227">
        <v>5319.46</v>
      </c>
      <c r="AM11" s="227">
        <v>3755.41</v>
      </c>
      <c r="AN11" s="227">
        <v>2874.72</v>
      </c>
      <c r="AO11" s="227">
        <v>6638.98</v>
      </c>
      <c r="AP11" s="227">
        <v>4467.95</v>
      </c>
      <c r="AQ11" s="227">
        <v>9730.7900000000009</v>
      </c>
      <c r="AR11" s="227">
        <v>43646.38</v>
      </c>
      <c r="AS11" s="227">
        <v>3988.04</v>
      </c>
      <c r="AT11" s="227">
        <v>2579.13</v>
      </c>
      <c r="AU11" s="227">
        <v>2381.3200000000002</v>
      </c>
      <c r="AV11" s="227">
        <v>6143.38</v>
      </c>
      <c r="AW11" s="227">
        <v>2151.04</v>
      </c>
      <c r="AX11" s="227">
        <v>2128.9</v>
      </c>
      <c r="AY11" s="227">
        <v>1430.85</v>
      </c>
      <c r="AZ11" s="227">
        <v>1441.79</v>
      </c>
      <c r="BA11" s="227">
        <v>1553.87</v>
      </c>
      <c r="BB11" s="227">
        <v>2652</v>
      </c>
      <c r="BC11" s="227">
        <v>2286.04</v>
      </c>
      <c r="BD11" s="227">
        <v>14910.01</v>
      </c>
      <c r="BE11" s="227">
        <v>54304.43</v>
      </c>
      <c r="BF11" s="227">
        <v>856.87</v>
      </c>
      <c r="BG11" s="227">
        <v>5323.79</v>
      </c>
      <c r="BH11" s="227">
        <v>1820.72</v>
      </c>
      <c r="BI11" s="227">
        <v>6442.03</v>
      </c>
      <c r="BJ11" s="227">
        <v>2748.87</v>
      </c>
      <c r="BK11" s="227">
        <v>3067.19</v>
      </c>
      <c r="BL11" s="227">
        <v>5906.63</v>
      </c>
      <c r="BM11" s="227">
        <v>4449.8900000000003</v>
      </c>
      <c r="BN11" s="227">
        <v>3137.97</v>
      </c>
      <c r="BO11" s="227">
        <v>3412.03</v>
      </c>
      <c r="BP11" s="227">
        <v>8152.4</v>
      </c>
      <c r="BQ11" s="227">
        <v>8986.0300000000007</v>
      </c>
      <c r="BR11" s="227">
        <v>57092.21</v>
      </c>
      <c r="BS11" s="227">
        <v>1248.29</v>
      </c>
      <c r="BT11" s="227">
        <v>6210.54</v>
      </c>
      <c r="BU11" s="227">
        <v>4156.46</v>
      </c>
      <c r="BV11" s="227">
        <v>7444.05</v>
      </c>
      <c r="BW11" s="227">
        <v>4095.58</v>
      </c>
      <c r="BX11" s="227">
        <v>3495.42</v>
      </c>
      <c r="BY11" s="227">
        <v>6522.76</v>
      </c>
      <c r="BZ11" s="227">
        <v>3402.62</v>
      </c>
      <c r="CA11" s="227">
        <v>2908.37</v>
      </c>
      <c r="CB11" s="227">
        <v>5303.6</v>
      </c>
      <c r="CC11" s="227">
        <v>3449.36</v>
      </c>
      <c r="CD11" s="227">
        <v>8855.15</v>
      </c>
      <c r="CE11" s="227">
        <v>13281.82</v>
      </c>
      <c r="CF11" s="227">
        <v>197.92</v>
      </c>
      <c r="CG11" s="227">
        <v>4379.59</v>
      </c>
      <c r="CH11" s="227">
        <v>2080.33</v>
      </c>
      <c r="CI11" s="227">
        <v>6623.98</v>
      </c>
      <c r="CJ11" s="227">
        <v>6623.98</v>
      </c>
      <c r="CK11" s="227">
        <v>6623.98</v>
      </c>
    </row>
    <row r="12" spans="2:93" ht="14.25">
      <c r="B12" s="41" t="s">
        <v>37</v>
      </c>
      <c r="C12" s="94" t="s">
        <v>38</v>
      </c>
      <c r="D12" s="22" t="s">
        <v>127</v>
      </c>
      <c r="E12" s="227">
        <v>50776.1</v>
      </c>
      <c r="F12" s="227">
        <v>678.97</v>
      </c>
      <c r="G12" s="227">
        <v>2924.78</v>
      </c>
      <c r="H12" s="227">
        <v>2142.16</v>
      </c>
      <c r="I12" s="227">
        <v>2182.7199999999998</v>
      </c>
      <c r="J12" s="227">
        <v>3626.46</v>
      </c>
      <c r="K12" s="227">
        <v>4212.34</v>
      </c>
      <c r="L12" s="227">
        <v>4179.6499999999996</v>
      </c>
      <c r="M12" s="227">
        <v>2449.34</v>
      </c>
      <c r="N12" s="227">
        <v>3892.37</v>
      </c>
      <c r="O12" s="227">
        <v>5387.87</v>
      </c>
      <c r="P12" s="227">
        <v>4505.38</v>
      </c>
      <c r="Q12" s="227">
        <v>14594.07</v>
      </c>
      <c r="R12" s="227">
        <v>46368.38</v>
      </c>
      <c r="S12" s="227">
        <v>1485.96</v>
      </c>
      <c r="T12" s="227">
        <v>1485.96</v>
      </c>
      <c r="U12" s="227">
        <v>1485.96</v>
      </c>
      <c r="V12" s="227">
        <v>2832.61</v>
      </c>
      <c r="W12" s="227">
        <v>4173.9399999999996</v>
      </c>
      <c r="X12" s="227">
        <v>2028.72</v>
      </c>
      <c r="Y12" s="227">
        <v>2241.6799999999998</v>
      </c>
      <c r="Z12" s="227">
        <v>2109.48</v>
      </c>
      <c r="AA12" s="227">
        <v>2271.5700000000002</v>
      </c>
      <c r="AB12" s="227">
        <v>3440.09</v>
      </c>
      <c r="AC12" s="227">
        <v>6726.25</v>
      </c>
      <c r="AD12" s="227">
        <v>16086.17</v>
      </c>
      <c r="AE12" s="227">
        <v>39021.279999999999</v>
      </c>
      <c r="AF12" s="227">
        <v>1524.43</v>
      </c>
      <c r="AG12" s="227">
        <v>1139.1600000000001</v>
      </c>
      <c r="AH12" s="227">
        <v>2347.4499999999998</v>
      </c>
      <c r="AI12" s="227">
        <v>4989.47</v>
      </c>
      <c r="AJ12" s="227">
        <v>1428.49</v>
      </c>
      <c r="AK12" s="227">
        <v>2761.32</v>
      </c>
      <c r="AL12" s="227">
        <v>1716.32</v>
      </c>
      <c r="AM12" s="227">
        <v>4010.51</v>
      </c>
      <c r="AN12" s="227">
        <v>1781.02</v>
      </c>
      <c r="AO12" s="227">
        <v>4166.53</v>
      </c>
      <c r="AP12" s="227">
        <v>2918.81</v>
      </c>
      <c r="AQ12" s="227">
        <v>10237.77</v>
      </c>
      <c r="AR12" s="227">
        <v>32194.05</v>
      </c>
      <c r="AS12" s="227">
        <v>210.2</v>
      </c>
      <c r="AT12" s="227">
        <v>1782.26</v>
      </c>
      <c r="AU12" s="227">
        <v>2105.96</v>
      </c>
      <c r="AV12" s="227">
        <v>1224.52</v>
      </c>
      <c r="AW12" s="227">
        <v>3433.24</v>
      </c>
      <c r="AX12" s="227">
        <v>2405.11</v>
      </c>
      <c r="AY12" s="227">
        <v>2270.79</v>
      </c>
      <c r="AZ12" s="227">
        <v>1346.42</v>
      </c>
      <c r="BA12" s="227">
        <v>1930.42</v>
      </c>
      <c r="BB12" s="227">
        <v>3415</v>
      </c>
      <c r="BC12" s="227">
        <v>2809.99</v>
      </c>
      <c r="BD12" s="227">
        <v>9260.14</v>
      </c>
      <c r="BE12" s="227">
        <v>28948.22</v>
      </c>
      <c r="BF12" s="227">
        <v>123.44</v>
      </c>
      <c r="BG12" s="227">
        <v>1013.3</v>
      </c>
      <c r="BH12" s="227">
        <v>2074.0300000000002</v>
      </c>
      <c r="BI12" s="227">
        <v>597.74</v>
      </c>
      <c r="BJ12" s="227">
        <v>1410.04</v>
      </c>
      <c r="BK12" s="227">
        <v>1890.22</v>
      </c>
      <c r="BL12" s="227">
        <v>1599.77</v>
      </c>
      <c r="BM12" s="227">
        <v>2136.84</v>
      </c>
      <c r="BN12" s="227">
        <v>2579.19</v>
      </c>
      <c r="BO12" s="227">
        <v>2170.2600000000002</v>
      </c>
      <c r="BP12" s="227">
        <v>4370.66</v>
      </c>
      <c r="BQ12" s="227">
        <v>8982.7099999999991</v>
      </c>
      <c r="BR12" s="227">
        <v>32673.040000000001</v>
      </c>
      <c r="BS12" s="227">
        <v>374.43</v>
      </c>
      <c r="BT12" s="227">
        <v>1273.25</v>
      </c>
      <c r="BU12" s="227">
        <v>1255.1300000000001</v>
      </c>
      <c r="BV12" s="227">
        <v>2319.25</v>
      </c>
      <c r="BW12" s="227">
        <v>2184.7600000000002</v>
      </c>
      <c r="BX12" s="227">
        <v>1504.07</v>
      </c>
      <c r="BY12" s="227">
        <v>2339.04</v>
      </c>
      <c r="BZ12" s="227">
        <v>2110.84</v>
      </c>
      <c r="CA12" s="227">
        <v>3518.19</v>
      </c>
      <c r="CB12" s="227">
        <v>3465.7</v>
      </c>
      <c r="CC12" s="227">
        <v>4723.22</v>
      </c>
      <c r="CD12" s="227">
        <v>7605.18</v>
      </c>
      <c r="CE12" s="227">
        <v>8725.06</v>
      </c>
      <c r="CF12" s="227">
        <v>674.68</v>
      </c>
      <c r="CG12" s="227">
        <v>2134.2399999999998</v>
      </c>
      <c r="CH12" s="227">
        <v>2818.55</v>
      </c>
      <c r="CI12" s="227">
        <v>3097.59</v>
      </c>
      <c r="CJ12" s="227">
        <v>3097.59</v>
      </c>
      <c r="CK12" s="227">
        <v>3097.59</v>
      </c>
    </row>
    <row r="13" spans="2:93" ht="14.25">
      <c r="B13" s="41" t="s">
        <v>39</v>
      </c>
      <c r="C13" s="94" t="s">
        <v>40</v>
      </c>
      <c r="D13" s="22" t="s">
        <v>127</v>
      </c>
      <c r="E13" s="227">
        <v>6925.21</v>
      </c>
      <c r="F13" s="227">
        <v>44.72</v>
      </c>
      <c r="G13" s="227">
        <v>150.35</v>
      </c>
      <c r="H13" s="227">
        <v>279.2</v>
      </c>
      <c r="I13" s="227">
        <v>166.86</v>
      </c>
      <c r="J13" s="227">
        <v>341.49</v>
      </c>
      <c r="K13" s="227">
        <v>594.02</v>
      </c>
      <c r="L13" s="227">
        <v>409.79</v>
      </c>
      <c r="M13" s="227">
        <v>298.63</v>
      </c>
      <c r="N13" s="227">
        <v>356.23</v>
      </c>
      <c r="O13" s="227">
        <v>787.67</v>
      </c>
      <c r="P13" s="227">
        <v>1000.79</v>
      </c>
      <c r="Q13" s="227">
        <v>2495.4699999999998</v>
      </c>
      <c r="R13" s="227">
        <v>8944.56</v>
      </c>
      <c r="S13" s="227">
        <v>192.59</v>
      </c>
      <c r="T13" s="227">
        <v>192.59</v>
      </c>
      <c r="U13" s="227">
        <v>192.59</v>
      </c>
      <c r="V13" s="227">
        <v>478.07</v>
      </c>
      <c r="W13" s="227">
        <v>419.12</v>
      </c>
      <c r="X13" s="227">
        <v>436.25</v>
      </c>
      <c r="Y13" s="227">
        <v>472.88</v>
      </c>
      <c r="Z13" s="227">
        <v>658.59</v>
      </c>
      <c r="AA13" s="227">
        <v>758.48</v>
      </c>
      <c r="AB13" s="227">
        <v>1040.5999999999999</v>
      </c>
      <c r="AC13" s="227">
        <v>1253.75</v>
      </c>
      <c r="AD13" s="227">
        <v>2849.05</v>
      </c>
      <c r="AE13" s="227">
        <v>11494.11</v>
      </c>
      <c r="AF13" s="227">
        <v>125.93</v>
      </c>
      <c r="AG13" s="227">
        <v>419.53</v>
      </c>
      <c r="AH13" s="227">
        <v>510.91</v>
      </c>
      <c r="AI13" s="227">
        <v>379.06</v>
      </c>
      <c r="AJ13" s="227">
        <v>835.18</v>
      </c>
      <c r="AK13" s="227">
        <v>740.93</v>
      </c>
      <c r="AL13" s="227">
        <v>461.37</v>
      </c>
      <c r="AM13" s="227">
        <v>809.76</v>
      </c>
      <c r="AN13" s="227">
        <v>1040.5999999999999</v>
      </c>
      <c r="AO13" s="227">
        <v>871.52</v>
      </c>
      <c r="AP13" s="227">
        <v>1370.38</v>
      </c>
      <c r="AQ13" s="227">
        <v>3928.94</v>
      </c>
      <c r="AR13" s="227">
        <v>12464.34</v>
      </c>
      <c r="AS13" s="227">
        <v>101.12</v>
      </c>
      <c r="AT13" s="227">
        <v>388.87</v>
      </c>
      <c r="AU13" s="227">
        <v>752.36</v>
      </c>
      <c r="AV13" s="227">
        <v>331.72</v>
      </c>
      <c r="AW13" s="227">
        <v>759.51</v>
      </c>
      <c r="AX13" s="227">
        <v>1352.87</v>
      </c>
      <c r="AY13" s="227">
        <v>1017.68</v>
      </c>
      <c r="AZ13" s="227">
        <v>756.46</v>
      </c>
      <c r="BA13" s="227">
        <v>867.44</v>
      </c>
      <c r="BB13" s="227">
        <v>1117.8499999999999</v>
      </c>
      <c r="BC13" s="227">
        <v>1416.04</v>
      </c>
      <c r="BD13" s="227">
        <v>3602.42</v>
      </c>
      <c r="BE13" s="227">
        <v>13055.16</v>
      </c>
      <c r="BF13" s="227">
        <v>403.77</v>
      </c>
      <c r="BG13" s="227">
        <v>369.91</v>
      </c>
      <c r="BH13" s="227">
        <v>818.35</v>
      </c>
      <c r="BI13" s="227">
        <v>636.58000000000004</v>
      </c>
      <c r="BJ13" s="227">
        <v>601.91</v>
      </c>
      <c r="BK13" s="227">
        <v>749.37</v>
      </c>
      <c r="BL13" s="227">
        <v>715.79</v>
      </c>
      <c r="BM13" s="227">
        <v>1099.05</v>
      </c>
      <c r="BN13" s="227">
        <v>687.3</v>
      </c>
      <c r="BO13" s="227">
        <v>1265.03</v>
      </c>
      <c r="BP13" s="227">
        <v>1800.64</v>
      </c>
      <c r="BQ13" s="227">
        <v>3907.46</v>
      </c>
      <c r="BR13" s="227">
        <v>12938.1</v>
      </c>
      <c r="BS13" s="227">
        <v>282.27</v>
      </c>
      <c r="BT13" s="227">
        <v>364.48</v>
      </c>
      <c r="BU13" s="227">
        <v>591.58000000000004</v>
      </c>
      <c r="BV13" s="227">
        <v>807.78</v>
      </c>
      <c r="BW13" s="227">
        <v>903.72</v>
      </c>
      <c r="BX13" s="227">
        <v>657.17</v>
      </c>
      <c r="BY13" s="227">
        <v>947.98</v>
      </c>
      <c r="BZ13" s="227">
        <v>891.12</v>
      </c>
      <c r="CA13" s="227">
        <v>792.58</v>
      </c>
      <c r="CB13" s="227">
        <v>1082.45</v>
      </c>
      <c r="CC13" s="227">
        <v>1665.66</v>
      </c>
      <c r="CD13" s="227">
        <v>3951.29</v>
      </c>
      <c r="CE13" s="227">
        <v>1836.48</v>
      </c>
      <c r="CF13" s="227">
        <v>135.05000000000001</v>
      </c>
      <c r="CG13" s="227">
        <v>533.21</v>
      </c>
      <c r="CH13" s="227">
        <v>615.29</v>
      </c>
      <c r="CI13" s="227">
        <v>552.94000000000005</v>
      </c>
      <c r="CJ13" s="227">
        <v>552.94000000000005</v>
      </c>
      <c r="CK13" s="227">
        <v>552.94000000000005</v>
      </c>
    </row>
    <row r="14" spans="2:93" ht="14.25">
      <c r="B14" s="41" t="s">
        <v>41</v>
      </c>
      <c r="C14" s="94" t="s">
        <v>42</v>
      </c>
      <c r="D14" s="22" t="s">
        <v>127</v>
      </c>
      <c r="E14" s="226" t="s">
        <v>304</v>
      </c>
      <c r="F14" s="226" t="s">
        <v>304</v>
      </c>
      <c r="G14" s="226" t="s">
        <v>304</v>
      </c>
      <c r="H14" s="226" t="s">
        <v>304</v>
      </c>
      <c r="I14" s="226" t="s">
        <v>304</v>
      </c>
      <c r="J14" s="226" t="s">
        <v>304</v>
      </c>
      <c r="K14" s="226" t="s">
        <v>304</v>
      </c>
      <c r="L14" s="226" t="s">
        <v>304</v>
      </c>
      <c r="M14" s="226" t="s">
        <v>304</v>
      </c>
      <c r="N14" s="226" t="s">
        <v>304</v>
      </c>
      <c r="O14" s="226" t="s">
        <v>304</v>
      </c>
      <c r="P14" s="226" t="s">
        <v>304</v>
      </c>
      <c r="Q14" s="226" t="s">
        <v>304</v>
      </c>
      <c r="R14" s="226" t="s">
        <v>304</v>
      </c>
      <c r="S14" s="226" t="s">
        <v>304</v>
      </c>
      <c r="T14" s="226" t="s">
        <v>304</v>
      </c>
      <c r="U14" s="226" t="s">
        <v>304</v>
      </c>
      <c r="V14" s="226" t="s">
        <v>304</v>
      </c>
      <c r="W14" s="226" t="s">
        <v>304</v>
      </c>
      <c r="X14" s="226" t="s">
        <v>304</v>
      </c>
      <c r="Y14" s="226" t="s">
        <v>304</v>
      </c>
      <c r="Z14" s="226" t="s">
        <v>304</v>
      </c>
      <c r="AA14" s="226" t="s">
        <v>304</v>
      </c>
      <c r="AB14" s="226" t="s">
        <v>304</v>
      </c>
      <c r="AC14" s="226" t="s">
        <v>304</v>
      </c>
      <c r="AD14" s="226" t="s">
        <v>304</v>
      </c>
      <c r="AE14" s="226" t="s">
        <v>304</v>
      </c>
      <c r="AF14" s="226" t="s">
        <v>304</v>
      </c>
      <c r="AG14" s="226" t="s">
        <v>304</v>
      </c>
      <c r="AH14" s="226" t="s">
        <v>304</v>
      </c>
      <c r="AI14" s="226" t="s">
        <v>304</v>
      </c>
      <c r="AJ14" s="226" t="s">
        <v>304</v>
      </c>
      <c r="AK14" s="226" t="s">
        <v>304</v>
      </c>
      <c r="AL14" s="226" t="s">
        <v>304</v>
      </c>
      <c r="AM14" s="226" t="s">
        <v>304</v>
      </c>
      <c r="AN14" s="226" t="s">
        <v>304</v>
      </c>
      <c r="AO14" s="226" t="s">
        <v>304</v>
      </c>
      <c r="AP14" s="226" t="s">
        <v>304</v>
      </c>
      <c r="AQ14" s="226" t="s">
        <v>304</v>
      </c>
      <c r="AR14" s="226" t="s">
        <v>304</v>
      </c>
      <c r="AS14" s="226" t="s">
        <v>304</v>
      </c>
      <c r="AT14" s="226" t="s">
        <v>304</v>
      </c>
      <c r="AU14" s="226" t="s">
        <v>304</v>
      </c>
      <c r="AV14" s="226" t="s">
        <v>304</v>
      </c>
      <c r="AW14" s="226" t="s">
        <v>304</v>
      </c>
      <c r="AX14" s="226" t="s">
        <v>304</v>
      </c>
      <c r="AY14" s="226" t="s">
        <v>304</v>
      </c>
      <c r="AZ14" s="226" t="s">
        <v>304</v>
      </c>
      <c r="BA14" s="226" t="s">
        <v>304</v>
      </c>
      <c r="BB14" s="226" t="s">
        <v>304</v>
      </c>
      <c r="BC14" s="226" t="s">
        <v>304</v>
      </c>
      <c r="BD14" s="226" t="s">
        <v>304</v>
      </c>
      <c r="BE14" s="226" t="s">
        <v>304</v>
      </c>
      <c r="BF14" s="226" t="s">
        <v>304</v>
      </c>
      <c r="BG14" s="226" t="s">
        <v>304</v>
      </c>
      <c r="BH14" s="226" t="s">
        <v>304</v>
      </c>
      <c r="BI14" s="226" t="s">
        <v>304</v>
      </c>
      <c r="BJ14" s="226" t="s">
        <v>304</v>
      </c>
      <c r="BK14" s="226" t="s">
        <v>304</v>
      </c>
      <c r="BL14" s="226" t="s">
        <v>304</v>
      </c>
      <c r="BM14" s="226" t="s">
        <v>304</v>
      </c>
      <c r="BN14" s="226" t="s">
        <v>304</v>
      </c>
      <c r="BO14" s="226" t="s">
        <v>304</v>
      </c>
      <c r="BP14" s="226" t="s">
        <v>304</v>
      </c>
      <c r="BQ14" s="226" t="s">
        <v>304</v>
      </c>
      <c r="BR14" s="226" t="s">
        <v>304</v>
      </c>
      <c r="BS14" s="226" t="s">
        <v>304</v>
      </c>
      <c r="BT14" s="226" t="s">
        <v>304</v>
      </c>
      <c r="BU14" s="226" t="s">
        <v>304</v>
      </c>
      <c r="BV14" s="226" t="s">
        <v>304</v>
      </c>
      <c r="BW14" s="226" t="s">
        <v>304</v>
      </c>
      <c r="BX14" s="226" t="s">
        <v>304</v>
      </c>
      <c r="BY14" s="226" t="s">
        <v>304</v>
      </c>
      <c r="BZ14" s="226" t="s">
        <v>304</v>
      </c>
      <c r="CA14" s="226" t="s">
        <v>304</v>
      </c>
      <c r="CB14" s="226" t="s">
        <v>304</v>
      </c>
      <c r="CC14" s="226" t="s">
        <v>304</v>
      </c>
      <c r="CD14" s="226" t="s">
        <v>304</v>
      </c>
      <c r="CE14" s="226" t="s">
        <v>304</v>
      </c>
      <c r="CF14" s="226" t="s">
        <v>304</v>
      </c>
      <c r="CG14" s="226" t="s">
        <v>304</v>
      </c>
      <c r="CH14" s="226" t="s">
        <v>304</v>
      </c>
      <c r="CI14" s="226" t="s">
        <v>304</v>
      </c>
      <c r="CJ14" s="226" t="s">
        <v>304</v>
      </c>
      <c r="CK14" s="226" t="s">
        <v>304</v>
      </c>
    </row>
    <row r="15" spans="2:93" ht="14.25">
      <c r="B15" s="39" t="s">
        <v>43</v>
      </c>
      <c r="C15" s="93" t="s">
        <v>44</v>
      </c>
      <c r="D15" s="22" t="s">
        <v>127</v>
      </c>
      <c r="E15" s="227" t="s">
        <v>304</v>
      </c>
      <c r="F15" s="227" t="s">
        <v>304</v>
      </c>
      <c r="G15" s="227" t="s">
        <v>304</v>
      </c>
      <c r="H15" s="227" t="s">
        <v>304</v>
      </c>
      <c r="I15" s="227" t="s">
        <v>304</v>
      </c>
      <c r="J15" s="227" t="s">
        <v>304</v>
      </c>
      <c r="K15" s="227" t="s">
        <v>304</v>
      </c>
      <c r="L15" s="227" t="s">
        <v>304</v>
      </c>
      <c r="M15" s="227" t="s">
        <v>304</v>
      </c>
      <c r="N15" s="227" t="s">
        <v>304</v>
      </c>
      <c r="O15" s="227" t="s">
        <v>304</v>
      </c>
      <c r="P15" s="227" t="s">
        <v>304</v>
      </c>
      <c r="Q15" s="227" t="s">
        <v>304</v>
      </c>
      <c r="R15" s="227" t="s">
        <v>304</v>
      </c>
      <c r="S15" s="227" t="s">
        <v>304</v>
      </c>
      <c r="T15" s="227" t="s">
        <v>304</v>
      </c>
      <c r="U15" s="227" t="s">
        <v>304</v>
      </c>
      <c r="V15" s="227" t="s">
        <v>304</v>
      </c>
      <c r="W15" s="227" t="s">
        <v>304</v>
      </c>
      <c r="X15" s="227" t="s">
        <v>304</v>
      </c>
      <c r="Y15" s="227" t="s">
        <v>304</v>
      </c>
      <c r="Z15" s="227" t="s">
        <v>304</v>
      </c>
      <c r="AA15" s="227" t="s">
        <v>304</v>
      </c>
      <c r="AB15" s="227" t="s">
        <v>304</v>
      </c>
      <c r="AC15" s="227" t="s">
        <v>304</v>
      </c>
      <c r="AD15" s="227" t="s">
        <v>304</v>
      </c>
      <c r="AE15" s="227" t="s">
        <v>304</v>
      </c>
      <c r="AF15" s="227" t="s">
        <v>304</v>
      </c>
      <c r="AG15" s="227" t="s">
        <v>304</v>
      </c>
      <c r="AH15" s="227" t="s">
        <v>304</v>
      </c>
      <c r="AI15" s="227" t="s">
        <v>304</v>
      </c>
      <c r="AJ15" s="227" t="s">
        <v>304</v>
      </c>
      <c r="AK15" s="227" t="s">
        <v>304</v>
      </c>
      <c r="AL15" s="227" t="s">
        <v>304</v>
      </c>
      <c r="AM15" s="227" t="s">
        <v>304</v>
      </c>
      <c r="AN15" s="227" t="s">
        <v>304</v>
      </c>
      <c r="AO15" s="227" t="s">
        <v>304</v>
      </c>
      <c r="AP15" s="227" t="s">
        <v>304</v>
      </c>
      <c r="AQ15" s="227" t="s">
        <v>304</v>
      </c>
      <c r="AR15" s="227" t="s">
        <v>304</v>
      </c>
      <c r="AS15" s="227" t="s">
        <v>304</v>
      </c>
      <c r="AT15" s="227" t="s">
        <v>304</v>
      </c>
      <c r="AU15" s="227" t="s">
        <v>304</v>
      </c>
      <c r="AV15" s="227" t="s">
        <v>304</v>
      </c>
      <c r="AW15" s="227" t="s">
        <v>304</v>
      </c>
      <c r="AX15" s="227" t="s">
        <v>304</v>
      </c>
      <c r="AY15" s="227" t="s">
        <v>304</v>
      </c>
      <c r="AZ15" s="227" t="s">
        <v>304</v>
      </c>
      <c r="BA15" s="227" t="s">
        <v>304</v>
      </c>
      <c r="BB15" s="227" t="s">
        <v>304</v>
      </c>
      <c r="BC15" s="227" t="s">
        <v>304</v>
      </c>
      <c r="BD15" s="227" t="s">
        <v>304</v>
      </c>
      <c r="BE15" s="227" t="s">
        <v>304</v>
      </c>
      <c r="BF15" s="227" t="s">
        <v>304</v>
      </c>
      <c r="BG15" s="227" t="s">
        <v>304</v>
      </c>
      <c r="BH15" s="227" t="s">
        <v>304</v>
      </c>
      <c r="BI15" s="227" t="s">
        <v>304</v>
      </c>
      <c r="BJ15" s="227" t="s">
        <v>304</v>
      </c>
      <c r="BK15" s="227" t="s">
        <v>304</v>
      </c>
      <c r="BL15" s="227" t="s">
        <v>304</v>
      </c>
      <c r="BM15" s="227" t="s">
        <v>304</v>
      </c>
      <c r="BN15" s="227" t="s">
        <v>304</v>
      </c>
      <c r="BO15" s="227" t="s">
        <v>304</v>
      </c>
      <c r="BP15" s="227" t="s">
        <v>304</v>
      </c>
      <c r="BQ15" s="227" t="s">
        <v>304</v>
      </c>
      <c r="BR15" s="227" t="s">
        <v>304</v>
      </c>
      <c r="BS15" s="227" t="s">
        <v>304</v>
      </c>
      <c r="BT15" s="227" t="s">
        <v>304</v>
      </c>
      <c r="BU15" s="227" t="s">
        <v>304</v>
      </c>
      <c r="BV15" s="227" t="s">
        <v>304</v>
      </c>
      <c r="BW15" s="227" t="s">
        <v>304</v>
      </c>
      <c r="BX15" s="227" t="s">
        <v>304</v>
      </c>
      <c r="BY15" s="227" t="s">
        <v>304</v>
      </c>
      <c r="BZ15" s="227" t="s">
        <v>304</v>
      </c>
      <c r="CA15" s="227" t="s">
        <v>304</v>
      </c>
      <c r="CB15" s="227" t="s">
        <v>304</v>
      </c>
      <c r="CC15" s="227" t="s">
        <v>304</v>
      </c>
      <c r="CD15" s="227" t="s">
        <v>304</v>
      </c>
      <c r="CE15" s="227" t="s">
        <v>304</v>
      </c>
      <c r="CF15" s="227" t="s">
        <v>304</v>
      </c>
      <c r="CG15" s="227" t="s">
        <v>304</v>
      </c>
      <c r="CH15" s="227" t="s">
        <v>304</v>
      </c>
      <c r="CI15" s="227" t="s">
        <v>304</v>
      </c>
      <c r="CJ15" s="227" t="s">
        <v>304</v>
      </c>
      <c r="CK15" s="227" t="s">
        <v>304</v>
      </c>
    </row>
    <row r="16" spans="2:93" ht="14.25">
      <c r="B16" s="39" t="s">
        <v>45</v>
      </c>
      <c r="C16" s="93" t="s">
        <v>46</v>
      </c>
      <c r="D16" s="22" t="s">
        <v>127</v>
      </c>
      <c r="E16" s="227">
        <v>58.82</v>
      </c>
      <c r="F16" s="227" t="s">
        <v>304</v>
      </c>
      <c r="G16" s="227" t="s">
        <v>304</v>
      </c>
      <c r="H16" s="227" t="s">
        <v>304</v>
      </c>
      <c r="I16" s="227" t="s">
        <v>304</v>
      </c>
      <c r="J16" s="227" t="s">
        <v>304</v>
      </c>
      <c r="K16" s="227" t="s">
        <v>304</v>
      </c>
      <c r="L16" s="227" t="s">
        <v>304</v>
      </c>
      <c r="M16" s="227" t="s">
        <v>304</v>
      </c>
      <c r="N16" s="227" t="s">
        <v>304</v>
      </c>
      <c r="O16" s="227" t="s">
        <v>304</v>
      </c>
      <c r="P16" s="227">
        <v>58.82</v>
      </c>
      <c r="Q16" s="227" t="s">
        <v>304</v>
      </c>
      <c r="R16" s="227">
        <v>1.47</v>
      </c>
      <c r="S16" s="227" t="s">
        <v>304</v>
      </c>
      <c r="T16" s="227" t="s">
        <v>304</v>
      </c>
      <c r="U16" s="227" t="s">
        <v>304</v>
      </c>
      <c r="V16" s="227" t="s">
        <v>304</v>
      </c>
      <c r="W16" s="227" t="s">
        <v>304</v>
      </c>
      <c r="X16" s="227" t="s">
        <v>304</v>
      </c>
      <c r="Y16" s="227" t="s">
        <v>304</v>
      </c>
      <c r="Z16" s="227" t="s">
        <v>304</v>
      </c>
      <c r="AA16" s="227">
        <v>1.47</v>
      </c>
      <c r="AB16" s="227" t="s">
        <v>304</v>
      </c>
      <c r="AC16" s="227" t="s">
        <v>304</v>
      </c>
      <c r="AD16" s="227" t="s">
        <v>304</v>
      </c>
      <c r="AE16" s="227">
        <v>20.88</v>
      </c>
      <c r="AF16" s="227" t="s">
        <v>304</v>
      </c>
      <c r="AG16" s="227" t="s">
        <v>304</v>
      </c>
      <c r="AH16" s="227" t="s">
        <v>304</v>
      </c>
      <c r="AI16" s="227" t="s">
        <v>304</v>
      </c>
      <c r="AJ16" s="227" t="s">
        <v>304</v>
      </c>
      <c r="AK16" s="227" t="s">
        <v>304</v>
      </c>
      <c r="AL16" s="227" t="s">
        <v>304</v>
      </c>
      <c r="AM16" s="227" t="s">
        <v>304</v>
      </c>
      <c r="AN16" s="227" t="s">
        <v>304</v>
      </c>
      <c r="AO16" s="227" t="s">
        <v>304</v>
      </c>
      <c r="AP16" s="227">
        <v>6.25</v>
      </c>
      <c r="AQ16" s="227">
        <v>14.63</v>
      </c>
      <c r="AR16" s="227">
        <v>131.61000000000001</v>
      </c>
      <c r="AS16" s="227" t="s">
        <v>304</v>
      </c>
      <c r="AT16" s="227" t="s">
        <v>304</v>
      </c>
      <c r="AU16" s="227" t="s">
        <v>304</v>
      </c>
      <c r="AV16" s="227" t="s">
        <v>304</v>
      </c>
      <c r="AW16" s="227" t="s">
        <v>304</v>
      </c>
      <c r="AX16" s="227" t="s">
        <v>304</v>
      </c>
      <c r="AY16" s="227" t="s">
        <v>304</v>
      </c>
      <c r="AZ16" s="227">
        <v>79.69</v>
      </c>
      <c r="BA16" s="227">
        <v>42.57</v>
      </c>
      <c r="BB16" s="227" t="s">
        <v>304</v>
      </c>
      <c r="BC16" s="227">
        <v>9.36</v>
      </c>
      <c r="BD16" s="227" t="s">
        <v>304</v>
      </c>
      <c r="BE16" s="227">
        <v>45.19</v>
      </c>
      <c r="BF16" s="227" t="s">
        <v>304</v>
      </c>
      <c r="BG16" s="227" t="s">
        <v>304</v>
      </c>
      <c r="BH16" s="227" t="s">
        <v>304</v>
      </c>
      <c r="BI16" s="227">
        <v>10.53</v>
      </c>
      <c r="BJ16" s="227">
        <v>8.75</v>
      </c>
      <c r="BK16" s="227">
        <v>9.15</v>
      </c>
      <c r="BL16" s="227">
        <v>6.78</v>
      </c>
      <c r="BM16" s="227">
        <v>2.1</v>
      </c>
      <c r="BN16" s="227" t="s">
        <v>304</v>
      </c>
      <c r="BO16" s="227" t="s">
        <v>304</v>
      </c>
      <c r="BP16" s="227" t="s">
        <v>304</v>
      </c>
      <c r="BQ16" s="227">
        <v>7.87</v>
      </c>
      <c r="BR16" s="227">
        <v>97.82</v>
      </c>
      <c r="BS16" s="227" t="s">
        <v>304</v>
      </c>
      <c r="BT16" s="227" t="s">
        <v>304</v>
      </c>
      <c r="BU16" s="227">
        <v>44</v>
      </c>
      <c r="BV16" s="227" t="s">
        <v>304</v>
      </c>
      <c r="BW16" s="227" t="s">
        <v>304</v>
      </c>
      <c r="BX16" s="227" t="s">
        <v>304</v>
      </c>
      <c r="BY16" s="227" t="s">
        <v>304</v>
      </c>
      <c r="BZ16" s="227" t="s">
        <v>304</v>
      </c>
      <c r="CA16" s="227">
        <v>27.82</v>
      </c>
      <c r="CB16" s="227" t="s">
        <v>304</v>
      </c>
      <c r="CC16" s="227" t="s">
        <v>304</v>
      </c>
      <c r="CD16" s="227">
        <v>26</v>
      </c>
      <c r="CE16" s="227" t="s">
        <v>304</v>
      </c>
      <c r="CF16" s="227" t="s">
        <v>304</v>
      </c>
      <c r="CG16" s="227" t="s">
        <v>304</v>
      </c>
      <c r="CH16" s="227" t="s">
        <v>304</v>
      </c>
      <c r="CI16" s="227" t="s">
        <v>304</v>
      </c>
      <c r="CJ16" s="227" t="s">
        <v>304</v>
      </c>
      <c r="CK16" s="227" t="s">
        <v>304</v>
      </c>
    </row>
    <row r="17" spans="2:89" ht="14.25">
      <c r="B17" s="39" t="s">
        <v>47</v>
      </c>
      <c r="C17" s="93" t="s">
        <v>48</v>
      </c>
      <c r="D17" s="22" t="s">
        <v>127</v>
      </c>
      <c r="E17" s="227">
        <v>4901.34</v>
      </c>
      <c r="F17" s="227" t="s">
        <v>304</v>
      </c>
      <c r="G17" s="227">
        <v>6.73</v>
      </c>
      <c r="H17" s="227">
        <v>545.5</v>
      </c>
      <c r="I17" s="227">
        <v>16.07</v>
      </c>
      <c r="J17" s="227">
        <v>3.7</v>
      </c>
      <c r="K17" s="227">
        <v>5.23</v>
      </c>
      <c r="L17" s="227">
        <v>1076.2</v>
      </c>
      <c r="M17" s="227">
        <v>21.76</v>
      </c>
      <c r="N17" s="227">
        <v>439.59</v>
      </c>
      <c r="O17" s="227">
        <v>475.44</v>
      </c>
      <c r="P17" s="227">
        <v>223.93</v>
      </c>
      <c r="Q17" s="227">
        <v>2087.19</v>
      </c>
      <c r="R17" s="227">
        <v>3195.94</v>
      </c>
      <c r="S17" s="227" t="s">
        <v>304</v>
      </c>
      <c r="T17" s="227" t="s">
        <v>304</v>
      </c>
      <c r="U17" s="227" t="s">
        <v>304</v>
      </c>
      <c r="V17" s="227">
        <v>261.89</v>
      </c>
      <c r="W17" s="227">
        <v>261.89</v>
      </c>
      <c r="X17" s="227">
        <v>261.89</v>
      </c>
      <c r="Y17" s="227">
        <v>240.72</v>
      </c>
      <c r="Z17" s="227" t="s">
        <v>304</v>
      </c>
      <c r="AA17" s="227">
        <v>69.12</v>
      </c>
      <c r="AB17" s="227" t="s">
        <v>304</v>
      </c>
      <c r="AC17" s="227">
        <v>214.69</v>
      </c>
      <c r="AD17" s="227">
        <v>1885.74</v>
      </c>
      <c r="AE17" s="227">
        <v>2106.36</v>
      </c>
      <c r="AF17" s="227" t="s">
        <v>304</v>
      </c>
      <c r="AG17" s="227">
        <v>35.520000000000003</v>
      </c>
      <c r="AH17" s="227">
        <v>25.53</v>
      </c>
      <c r="AI17" s="227">
        <v>79.89</v>
      </c>
      <c r="AJ17" s="227">
        <v>38.590000000000003</v>
      </c>
      <c r="AK17" s="227">
        <v>123.02</v>
      </c>
      <c r="AL17" s="227">
        <v>37.18</v>
      </c>
      <c r="AM17" s="227">
        <v>110.08</v>
      </c>
      <c r="AN17" s="227">
        <v>351.89</v>
      </c>
      <c r="AO17" s="227">
        <v>26.75</v>
      </c>
      <c r="AP17" s="227">
        <v>121.78</v>
      </c>
      <c r="AQ17" s="227">
        <v>1156.1300000000001</v>
      </c>
      <c r="AR17" s="227">
        <v>1214.3900000000001</v>
      </c>
      <c r="AS17" s="227" t="s">
        <v>304</v>
      </c>
      <c r="AT17" s="227">
        <v>0.67</v>
      </c>
      <c r="AU17" s="227">
        <v>54.1</v>
      </c>
      <c r="AV17" s="227">
        <v>250.71</v>
      </c>
      <c r="AW17" s="227">
        <v>57.67</v>
      </c>
      <c r="AX17" s="227">
        <v>81.64</v>
      </c>
      <c r="AY17" s="227">
        <v>50.24</v>
      </c>
      <c r="AZ17" s="227">
        <v>1.02</v>
      </c>
      <c r="BA17" s="227">
        <v>20.52</v>
      </c>
      <c r="BB17" s="227">
        <v>119.06</v>
      </c>
      <c r="BC17" s="227">
        <v>56.08</v>
      </c>
      <c r="BD17" s="227">
        <v>522.69000000000005</v>
      </c>
      <c r="BE17" s="227">
        <v>2072.25</v>
      </c>
      <c r="BF17" s="227" t="s">
        <v>304</v>
      </c>
      <c r="BG17" s="227" t="s">
        <v>304</v>
      </c>
      <c r="BH17" s="227" t="s">
        <v>304</v>
      </c>
      <c r="BI17" s="227">
        <v>72.31</v>
      </c>
      <c r="BJ17" s="227" t="s">
        <v>304</v>
      </c>
      <c r="BK17" s="227">
        <v>23.05</v>
      </c>
      <c r="BL17" s="227" t="s">
        <v>304</v>
      </c>
      <c r="BM17" s="227" t="s">
        <v>304</v>
      </c>
      <c r="BN17" s="227">
        <v>141.71</v>
      </c>
      <c r="BO17" s="227">
        <v>39.92</v>
      </c>
      <c r="BP17" s="227">
        <v>1172.51</v>
      </c>
      <c r="BQ17" s="227">
        <v>622.74</v>
      </c>
      <c r="BR17" s="227">
        <v>5467.72</v>
      </c>
      <c r="BS17" s="227" t="s">
        <v>304</v>
      </c>
      <c r="BT17" s="227" t="s">
        <v>304</v>
      </c>
      <c r="BU17" s="227">
        <v>805.12</v>
      </c>
      <c r="BV17" s="227">
        <v>89.81</v>
      </c>
      <c r="BW17" s="227">
        <v>486.89</v>
      </c>
      <c r="BX17" s="227">
        <v>224.94</v>
      </c>
      <c r="BY17" s="227">
        <v>1553.43</v>
      </c>
      <c r="BZ17" s="227">
        <v>680.84</v>
      </c>
      <c r="CA17" s="227">
        <v>622.55999999999995</v>
      </c>
      <c r="CB17" s="227">
        <v>58.07</v>
      </c>
      <c r="CC17" s="227">
        <v>256.01</v>
      </c>
      <c r="CD17" s="227">
        <v>690.05</v>
      </c>
      <c r="CE17" s="227">
        <v>442.33</v>
      </c>
      <c r="CF17" s="227" t="s">
        <v>304</v>
      </c>
      <c r="CG17" s="227" t="s">
        <v>304</v>
      </c>
      <c r="CH17" s="227">
        <v>273.94</v>
      </c>
      <c r="CI17" s="227">
        <v>168.39</v>
      </c>
      <c r="CJ17" s="227">
        <v>168.39</v>
      </c>
      <c r="CK17" s="227">
        <v>168.39</v>
      </c>
    </row>
    <row r="18" spans="2:89" ht="14.25">
      <c r="B18" s="41" t="s">
        <v>49</v>
      </c>
      <c r="C18" s="94" t="s">
        <v>50</v>
      </c>
      <c r="D18" s="22" t="s">
        <v>127</v>
      </c>
      <c r="E18" s="227">
        <v>4901.34</v>
      </c>
      <c r="F18" s="227" t="s">
        <v>304</v>
      </c>
      <c r="G18" s="227">
        <v>6.73</v>
      </c>
      <c r="H18" s="227">
        <v>545.5</v>
      </c>
      <c r="I18" s="227">
        <v>16.07</v>
      </c>
      <c r="J18" s="227">
        <v>3.7</v>
      </c>
      <c r="K18" s="227">
        <v>5.23</v>
      </c>
      <c r="L18" s="227">
        <v>1076.2</v>
      </c>
      <c r="M18" s="227">
        <v>21.76</v>
      </c>
      <c r="N18" s="227">
        <v>439.59</v>
      </c>
      <c r="O18" s="227">
        <v>475.44</v>
      </c>
      <c r="P18" s="227">
        <v>223.93</v>
      </c>
      <c r="Q18" s="227">
        <v>2087.19</v>
      </c>
      <c r="R18" s="227">
        <v>3195.94</v>
      </c>
      <c r="S18" s="227" t="s">
        <v>304</v>
      </c>
      <c r="T18" s="227" t="s">
        <v>304</v>
      </c>
      <c r="U18" s="227" t="s">
        <v>304</v>
      </c>
      <c r="V18" s="227">
        <v>261.89</v>
      </c>
      <c r="W18" s="227">
        <v>261.89</v>
      </c>
      <c r="X18" s="227">
        <v>261.89</v>
      </c>
      <c r="Y18" s="227">
        <v>240.72</v>
      </c>
      <c r="Z18" s="227" t="s">
        <v>304</v>
      </c>
      <c r="AA18" s="227">
        <v>69.12</v>
      </c>
      <c r="AB18" s="227" t="s">
        <v>304</v>
      </c>
      <c r="AC18" s="227">
        <v>214.69</v>
      </c>
      <c r="AD18" s="227">
        <v>1885.74</v>
      </c>
      <c r="AE18" s="227">
        <v>2106.36</v>
      </c>
      <c r="AF18" s="227" t="s">
        <v>304</v>
      </c>
      <c r="AG18" s="227">
        <v>35.520000000000003</v>
      </c>
      <c r="AH18" s="227">
        <v>25.53</v>
      </c>
      <c r="AI18" s="227">
        <v>79.89</v>
      </c>
      <c r="AJ18" s="227">
        <v>38.590000000000003</v>
      </c>
      <c r="AK18" s="227">
        <v>123.02</v>
      </c>
      <c r="AL18" s="227">
        <v>37.18</v>
      </c>
      <c r="AM18" s="227">
        <v>110.08</v>
      </c>
      <c r="AN18" s="227">
        <v>351.89</v>
      </c>
      <c r="AO18" s="227">
        <v>26.75</v>
      </c>
      <c r="AP18" s="227">
        <v>121.78</v>
      </c>
      <c r="AQ18" s="227">
        <v>1156.1300000000001</v>
      </c>
      <c r="AR18" s="227">
        <v>1214.3900000000001</v>
      </c>
      <c r="AS18" s="227" t="s">
        <v>304</v>
      </c>
      <c r="AT18" s="227">
        <v>0.67</v>
      </c>
      <c r="AU18" s="227">
        <v>54.1</v>
      </c>
      <c r="AV18" s="227">
        <v>250.71</v>
      </c>
      <c r="AW18" s="227">
        <v>57.67</v>
      </c>
      <c r="AX18" s="227">
        <v>81.64</v>
      </c>
      <c r="AY18" s="227">
        <v>50.24</v>
      </c>
      <c r="AZ18" s="227">
        <v>1.02</v>
      </c>
      <c r="BA18" s="227">
        <v>20.52</v>
      </c>
      <c r="BB18" s="227">
        <v>119.06</v>
      </c>
      <c r="BC18" s="227">
        <v>56.08</v>
      </c>
      <c r="BD18" s="227">
        <v>522.69000000000005</v>
      </c>
      <c r="BE18" s="227">
        <v>2072.25</v>
      </c>
      <c r="BF18" s="227" t="s">
        <v>304</v>
      </c>
      <c r="BG18" s="227" t="s">
        <v>304</v>
      </c>
      <c r="BH18" s="227" t="s">
        <v>304</v>
      </c>
      <c r="BI18" s="227">
        <v>72.31</v>
      </c>
      <c r="BJ18" s="227" t="s">
        <v>304</v>
      </c>
      <c r="BK18" s="227">
        <v>23.05</v>
      </c>
      <c r="BL18" s="227" t="s">
        <v>304</v>
      </c>
      <c r="BM18" s="227" t="s">
        <v>304</v>
      </c>
      <c r="BN18" s="227">
        <v>141.71</v>
      </c>
      <c r="BO18" s="227">
        <v>39.92</v>
      </c>
      <c r="BP18" s="227">
        <v>1172.51</v>
      </c>
      <c r="BQ18" s="227">
        <v>622.74</v>
      </c>
      <c r="BR18" s="227">
        <v>5467.72</v>
      </c>
      <c r="BS18" s="227" t="s">
        <v>304</v>
      </c>
      <c r="BT18" s="227" t="s">
        <v>304</v>
      </c>
      <c r="BU18" s="227">
        <v>805.12</v>
      </c>
      <c r="BV18" s="227">
        <v>89.81</v>
      </c>
      <c r="BW18" s="227">
        <v>486.89</v>
      </c>
      <c r="BX18" s="227">
        <v>224.94</v>
      </c>
      <c r="BY18" s="227">
        <v>1553.43</v>
      </c>
      <c r="BZ18" s="227">
        <v>680.84</v>
      </c>
      <c r="CA18" s="227">
        <v>622.55999999999995</v>
      </c>
      <c r="CB18" s="227">
        <v>58.07</v>
      </c>
      <c r="CC18" s="227">
        <v>256.01</v>
      </c>
      <c r="CD18" s="227">
        <v>690.05</v>
      </c>
      <c r="CE18" s="227">
        <v>442.33</v>
      </c>
      <c r="CF18" s="227" t="s">
        <v>304</v>
      </c>
      <c r="CG18" s="227" t="s">
        <v>304</v>
      </c>
      <c r="CH18" s="227">
        <v>273.94</v>
      </c>
      <c r="CI18" s="227">
        <v>168.39</v>
      </c>
      <c r="CJ18" s="227">
        <v>168.39</v>
      </c>
      <c r="CK18" s="227">
        <v>168.39</v>
      </c>
    </row>
    <row r="19" spans="2:89" ht="14.25">
      <c r="B19" s="41" t="s">
        <v>51</v>
      </c>
      <c r="C19" s="94" t="s">
        <v>52</v>
      </c>
      <c r="D19" s="22" t="s">
        <v>127</v>
      </c>
      <c r="E19" s="227" t="s">
        <v>304</v>
      </c>
      <c r="F19" s="227" t="s">
        <v>304</v>
      </c>
      <c r="G19" s="227" t="s">
        <v>304</v>
      </c>
      <c r="H19" s="227" t="s">
        <v>304</v>
      </c>
      <c r="I19" s="227" t="s">
        <v>304</v>
      </c>
      <c r="J19" s="227" t="s">
        <v>304</v>
      </c>
      <c r="K19" s="227" t="s">
        <v>304</v>
      </c>
      <c r="L19" s="227" t="s">
        <v>304</v>
      </c>
      <c r="M19" s="227" t="s">
        <v>304</v>
      </c>
      <c r="N19" s="227" t="s">
        <v>304</v>
      </c>
      <c r="O19" s="227" t="s">
        <v>304</v>
      </c>
      <c r="P19" s="227" t="s">
        <v>304</v>
      </c>
      <c r="Q19" s="227" t="s">
        <v>304</v>
      </c>
      <c r="R19" s="227" t="s">
        <v>304</v>
      </c>
      <c r="S19" s="227" t="s">
        <v>304</v>
      </c>
      <c r="T19" s="227" t="s">
        <v>304</v>
      </c>
      <c r="U19" s="227" t="s">
        <v>304</v>
      </c>
      <c r="V19" s="227" t="s">
        <v>304</v>
      </c>
      <c r="W19" s="227" t="s">
        <v>304</v>
      </c>
      <c r="X19" s="227" t="s">
        <v>304</v>
      </c>
      <c r="Y19" s="227" t="s">
        <v>304</v>
      </c>
      <c r="Z19" s="227" t="s">
        <v>304</v>
      </c>
      <c r="AA19" s="227" t="s">
        <v>304</v>
      </c>
      <c r="AB19" s="227" t="s">
        <v>304</v>
      </c>
      <c r="AC19" s="227" t="s">
        <v>304</v>
      </c>
      <c r="AD19" s="227" t="s">
        <v>304</v>
      </c>
      <c r="AE19" s="227" t="s">
        <v>304</v>
      </c>
      <c r="AF19" s="227" t="s">
        <v>304</v>
      </c>
      <c r="AG19" s="227" t="s">
        <v>304</v>
      </c>
      <c r="AH19" s="227" t="s">
        <v>304</v>
      </c>
      <c r="AI19" s="227" t="s">
        <v>304</v>
      </c>
      <c r="AJ19" s="227" t="s">
        <v>304</v>
      </c>
      <c r="AK19" s="227" t="s">
        <v>304</v>
      </c>
      <c r="AL19" s="227" t="s">
        <v>304</v>
      </c>
      <c r="AM19" s="227" t="s">
        <v>304</v>
      </c>
      <c r="AN19" s="227" t="s">
        <v>304</v>
      </c>
      <c r="AO19" s="227" t="s">
        <v>304</v>
      </c>
      <c r="AP19" s="227" t="s">
        <v>304</v>
      </c>
      <c r="AQ19" s="227" t="s">
        <v>304</v>
      </c>
      <c r="AR19" s="227" t="s">
        <v>304</v>
      </c>
      <c r="AS19" s="227" t="s">
        <v>304</v>
      </c>
      <c r="AT19" s="227" t="s">
        <v>304</v>
      </c>
      <c r="AU19" s="227" t="s">
        <v>304</v>
      </c>
      <c r="AV19" s="227" t="s">
        <v>304</v>
      </c>
      <c r="AW19" s="227" t="s">
        <v>304</v>
      </c>
      <c r="AX19" s="227" t="s">
        <v>304</v>
      </c>
      <c r="AY19" s="227" t="s">
        <v>304</v>
      </c>
      <c r="AZ19" s="227" t="s">
        <v>304</v>
      </c>
      <c r="BA19" s="227" t="s">
        <v>304</v>
      </c>
      <c r="BB19" s="227" t="s">
        <v>304</v>
      </c>
      <c r="BC19" s="227" t="s">
        <v>304</v>
      </c>
      <c r="BD19" s="227" t="s">
        <v>304</v>
      </c>
      <c r="BE19" s="227" t="s">
        <v>304</v>
      </c>
      <c r="BF19" s="227" t="s">
        <v>304</v>
      </c>
      <c r="BG19" s="227" t="s">
        <v>304</v>
      </c>
      <c r="BH19" s="227" t="s">
        <v>304</v>
      </c>
      <c r="BI19" s="227" t="s">
        <v>304</v>
      </c>
      <c r="BJ19" s="227" t="s">
        <v>304</v>
      </c>
      <c r="BK19" s="227" t="s">
        <v>304</v>
      </c>
      <c r="BL19" s="227" t="s">
        <v>304</v>
      </c>
      <c r="BM19" s="227" t="s">
        <v>304</v>
      </c>
      <c r="BN19" s="227" t="s">
        <v>304</v>
      </c>
      <c r="BO19" s="227" t="s">
        <v>304</v>
      </c>
      <c r="BP19" s="227" t="s">
        <v>304</v>
      </c>
      <c r="BQ19" s="227" t="s">
        <v>304</v>
      </c>
      <c r="BR19" s="227" t="s">
        <v>304</v>
      </c>
      <c r="BS19" s="227" t="s">
        <v>304</v>
      </c>
      <c r="BT19" s="227" t="s">
        <v>304</v>
      </c>
      <c r="BU19" s="227" t="s">
        <v>304</v>
      </c>
      <c r="BV19" s="227" t="s">
        <v>304</v>
      </c>
      <c r="BW19" s="227" t="s">
        <v>304</v>
      </c>
      <c r="BX19" s="227" t="s">
        <v>304</v>
      </c>
      <c r="BY19" s="227" t="s">
        <v>304</v>
      </c>
      <c r="BZ19" s="227" t="s">
        <v>304</v>
      </c>
      <c r="CA19" s="227" t="s">
        <v>304</v>
      </c>
      <c r="CB19" s="227" t="s">
        <v>304</v>
      </c>
      <c r="CC19" s="227" t="s">
        <v>304</v>
      </c>
      <c r="CD19" s="227" t="s">
        <v>304</v>
      </c>
      <c r="CE19" s="227" t="s">
        <v>304</v>
      </c>
      <c r="CF19" s="227" t="s">
        <v>304</v>
      </c>
      <c r="CG19" s="227" t="s">
        <v>304</v>
      </c>
      <c r="CH19" s="227" t="s">
        <v>304</v>
      </c>
      <c r="CI19" s="227" t="s">
        <v>304</v>
      </c>
      <c r="CJ19" s="227" t="s">
        <v>304</v>
      </c>
      <c r="CK19" s="227" t="s">
        <v>304</v>
      </c>
    </row>
    <row r="20" spans="2:89" ht="14.25">
      <c r="B20" s="41" t="s">
        <v>53</v>
      </c>
      <c r="C20" s="94" t="s">
        <v>54</v>
      </c>
      <c r="D20" s="22" t="s">
        <v>127</v>
      </c>
      <c r="E20" s="227" t="s">
        <v>304</v>
      </c>
      <c r="F20" s="227" t="s">
        <v>304</v>
      </c>
      <c r="G20" s="227" t="s">
        <v>304</v>
      </c>
      <c r="H20" s="227" t="s">
        <v>304</v>
      </c>
      <c r="I20" s="227" t="s">
        <v>304</v>
      </c>
      <c r="J20" s="227" t="s">
        <v>304</v>
      </c>
      <c r="K20" s="227" t="s">
        <v>304</v>
      </c>
      <c r="L20" s="227" t="s">
        <v>304</v>
      </c>
      <c r="M20" s="227" t="s">
        <v>304</v>
      </c>
      <c r="N20" s="227" t="s">
        <v>304</v>
      </c>
      <c r="O20" s="227" t="s">
        <v>304</v>
      </c>
      <c r="P20" s="227" t="s">
        <v>304</v>
      </c>
      <c r="Q20" s="227" t="s">
        <v>304</v>
      </c>
      <c r="R20" s="227" t="s">
        <v>304</v>
      </c>
      <c r="S20" s="227" t="s">
        <v>304</v>
      </c>
      <c r="T20" s="227" t="s">
        <v>304</v>
      </c>
      <c r="U20" s="227" t="s">
        <v>304</v>
      </c>
      <c r="V20" s="227" t="s">
        <v>304</v>
      </c>
      <c r="W20" s="227" t="s">
        <v>304</v>
      </c>
      <c r="X20" s="227" t="s">
        <v>304</v>
      </c>
      <c r="Y20" s="227" t="s">
        <v>304</v>
      </c>
      <c r="Z20" s="227" t="s">
        <v>304</v>
      </c>
      <c r="AA20" s="227" t="s">
        <v>304</v>
      </c>
      <c r="AB20" s="227" t="s">
        <v>304</v>
      </c>
      <c r="AC20" s="227" t="s">
        <v>304</v>
      </c>
      <c r="AD20" s="227" t="s">
        <v>304</v>
      </c>
      <c r="AE20" s="227" t="s">
        <v>304</v>
      </c>
      <c r="AF20" s="227" t="s">
        <v>304</v>
      </c>
      <c r="AG20" s="227" t="s">
        <v>304</v>
      </c>
      <c r="AH20" s="227" t="s">
        <v>304</v>
      </c>
      <c r="AI20" s="227" t="s">
        <v>304</v>
      </c>
      <c r="AJ20" s="227" t="s">
        <v>304</v>
      </c>
      <c r="AK20" s="227" t="s">
        <v>304</v>
      </c>
      <c r="AL20" s="227" t="s">
        <v>304</v>
      </c>
      <c r="AM20" s="227" t="s">
        <v>304</v>
      </c>
      <c r="AN20" s="227" t="s">
        <v>304</v>
      </c>
      <c r="AO20" s="227" t="s">
        <v>304</v>
      </c>
      <c r="AP20" s="227" t="s">
        <v>304</v>
      </c>
      <c r="AQ20" s="227" t="s">
        <v>304</v>
      </c>
      <c r="AR20" s="227" t="s">
        <v>304</v>
      </c>
      <c r="AS20" s="227" t="s">
        <v>304</v>
      </c>
      <c r="AT20" s="227" t="s">
        <v>304</v>
      </c>
      <c r="AU20" s="227" t="s">
        <v>304</v>
      </c>
      <c r="AV20" s="227" t="s">
        <v>304</v>
      </c>
      <c r="AW20" s="227" t="s">
        <v>304</v>
      </c>
      <c r="AX20" s="227" t="s">
        <v>304</v>
      </c>
      <c r="AY20" s="227" t="s">
        <v>304</v>
      </c>
      <c r="AZ20" s="227" t="s">
        <v>304</v>
      </c>
      <c r="BA20" s="227" t="s">
        <v>304</v>
      </c>
      <c r="BB20" s="227" t="s">
        <v>304</v>
      </c>
      <c r="BC20" s="227" t="s">
        <v>304</v>
      </c>
      <c r="BD20" s="227" t="s">
        <v>304</v>
      </c>
      <c r="BE20" s="227" t="s">
        <v>304</v>
      </c>
      <c r="BF20" s="227" t="s">
        <v>304</v>
      </c>
      <c r="BG20" s="227" t="s">
        <v>304</v>
      </c>
      <c r="BH20" s="227" t="s">
        <v>304</v>
      </c>
      <c r="BI20" s="227" t="s">
        <v>304</v>
      </c>
      <c r="BJ20" s="227" t="s">
        <v>304</v>
      </c>
      <c r="BK20" s="227" t="s">
        <v>304</v>
      </c>
      <c r="BL20" s="227" t="s">
        <v>304</v>
      </c>
      <c r="BM20" s="227" t="s">
        <v>304</v>
      </c>
      <c r="BN20" s="227" t="s">
        <v>304</v>
      </c>
      <c r="BO20" s="227" t="s">
        <v>304</v>
      </c>
      <c r="BP20" s="227" t="s">
        <v>304</v>
      </c>
      <c r="BQ20" s="227" t="s">
        <v>304</v>
      </c>
      <c r="BR20" s="227" t="s">
        <v>304</v>
      </c>
      <c r="BS20" s="227" t="s">
        <v>304</v>
      </c>
      <c r="BT20" s="227" t="s">
        <v>304</v>
      </c>
      <c r="BU20" s="227" t="s">
        <v>304</v>
      </c>
      <c r="BV20" s="227" t="s">
        <v>304</v>
      </c>
      <c r="BW20" s="227" t="s">
        <v>304</v>
      </c>
      <c r="BX20" s="227" t="s">
        <v>304</v>
      </c>
      <c r="BY20" s="227" t="s">
        <v>304</v>
      </c>
      <c r="BZ20" s="227" t="s">
        <v>304</v>
      </c>
      <c r="CA20" s="227" t="s">
        <v>304</v>
      </c>
      <c r="CB20" s="227" t="s">
        <v>304</v>
      </c>
      <c r="CC20" s="227" t="s">
        <v>304</v>
      </c>
      <c r="CD20" s="227" t="s">
        <v>304</v>
      </c>
      <c r="CE20" s="227" t="s">
        <v>304</v>
      </c>
      <c r="CF20" s="227" t="s">
        <v>304</v>
      </c>
      <c r="CG20" s="227" t="s">
        <v>304</v>
      </c>
      <c r="CH20" s="227" t="s">
        <v>304</v>
      </c>
      <c r="CI20" s="227" t="s">
        <v>304</v>
      </c>
      <c r="CJ20" s="227" t="s">
        <v>304</v>
      </c>
      <c r="CK20" s="227" t="s">
        <v>304</v>
      </c>
    </row>
    <row r="21" spans="2:89" ht="14.25">
      <c r="B21" s="41" t="s">
        <v>55</v>
      </c>
      <c r="C21" s="94" t="s">
        <v>56</v>
      </c>
      <c r="D21" s="22" t="s">
        <v>127</v>
      </c>
      <c r="E21" s="227" t="s">
        <v>304</v>
      </c>
      <c r="F21" s="227" t="s">
        <v>304</v>
      </c>
      <c r="G21" s="227" t="s">
        <v>304</v>
      </c>
      <c r="H21" s="227" t="s">
        <v>304</v>
      </c>
      <c r="I21" s="227" t="s">
        <v>304</v>
      </c>
      <c r="J21" s="227" t="s">
        <v>304</v>
      </c>
      <c r="K21" s="227" t="s">
        <v>304</v>
      </c>
      <c r="L21" s="227" t="s">
        <v>304</v>
      </c>
      <c r="M21" s="227" t="s">
        <v>304</v>
      </c>
      <c r="N21" s="227" t="s">
        <v>304</v>
      </c>
      <c r="O21" s="227" t="s">
        <v>304</v>
      </c>
      <c r="P21" s="227" t="s">
        <v>304</v>
      </c>
      <c r="Q21" s="227" t="s">
        <v>304</v>
      </c>
      <c r="R21" s="227" t="s">
        <v>304</v>
      </c>
      <c r="S21" s="227" t="s">
        <v>304</v>
      </c>
      <c r="T21" s="227" t="s">
        <v>304</v>
      </c>
      <c r="U21" s="227" t="s">
        <v>304</v>
      </c>
      <c r="V21" s="227" t="s">
        <v>304</v>
      </c>
      <c r="W21" s="227" t="s">
        <v>304</v>
      </c>
      <c r="X21" s="227" t="s">
        <v>304</v>
      </c>
      <c r="Y21" s="227" t="s">
        <v>304</v>
      </c>
      <c r="Z21" s="227" t="s">
        <v>304</v>
      </c>
      <c r="AA21" s="227" t="s">
        <v>304</v>
      </c>
      <c r="AB21" s="227" t="s">
        <v>304</v>
      </c>
      <c r="AC21" s="227" t="s">
        <v>304</v>
      </c>
      <c r="AD21" s="227" t="s">
        <v>304</v>
      </c>
      <c r="AE21" s="227" t="s">
        <v>304</v>
      </c>
      <c r="AF21" s="227" t="s">
        <v>304</v>
      </c>
      <c r="AG21" s="227" t="s">
        <v>304</v>
      </c>
      <c r="AH21" s="227" t="s">
        <v>304</v>
      </c>
      <c r="AI21" s="227" t="s">
        <v>304</v>
      </c>
      <c r="AJ21" s="227" t="s">
        <v>304</v>
      </c>
      <c r="AK21" s="227" t="s">
        <v>304</v>
      </c>
      <c r="AL21" s="227" t="s">
        <v>304</v>
      </c>
      <c r="AM21" s="227" t="s">
        <v>304</v>
      </c>
      <c r="AN21" s="227" t="s">
        <v>304</v>
      </c>
      <c r="AO21" s="227" t="s">
        <v>304</v>
      </c>
      <c r="AP21" s="227" t="s">
        <v>304</v>
      </c>
      <c r="AQ21" s="227" t="s">
        <v>304</v>
      </c>
      <c r="AR21" s="227" t="s">
        <v>304</v>
      </c>
      <c r="AS21" s="227" t="s">
        <v>304</v>
      </c>
      <c r="AT21" s="227" t="s">
        <v>304</v>
      </c>
      <c r="AU21" s="227" t="s">
        <v>304</v>
      </c>
      <c r="AV21" s="227" t="s">
        <v>304</v>
      </c>
      <c r="AW21" s="227" t="s">
        <v>304</v>
      </c>
      <c r="AX21" s="227" t="s">
        <v>304</v>
      </c>
      <c r="AY21" s="227" t="s">
        <v>304</v>
      </c>
      <c r="AZ21" s="227" t="s">
        <v>304</v>
      </c>
      <c r="BA21" s="227" t="s">
        <v>304</v>
      </c>
      <c r="BB21" s="227" t="s">
        <v>304</v>
      </c>
      <c r="BC21" s="227" t="s">
        <v>304</v>
      </c>
      <c r="BD21" s="227" t="s">
        <v>304</v>
      </c>
      <c r="BE21" s="227" t="s">
        <v>304</v>
      </c>
      <c r="BF21" s="227" t="s">
        <v>304</v>
      </c>
      <c r="BG21" s="227" t="s">
        <v>304</v>
      </c>
      <c r="BH21" s="227" t="s">
        <v>304</v>
      </c>
      <c r="BI21" s="227" t="s">
        <v>304</v>
      </c>
      <c r="BJ21" s="227" t="s">
        <v>304</v>
      </c>
      <c r="BK21" s="227" t="s">
        <v>304</v>
      </c>
      <c r="BL21" s="227" t="s">
        <v>304</v>
      </c>
      <c r="BM21" s="227" t="s">
        <v>304</v>
      </c>
      <c r="BN21" s="227" t="s">
        <v>304</v>
      </c>
      <c r="BO21" s="227" t="s">
        <v>304</v>
      </c>
      <c r="BP21" s="227" t="s">
        <v>304</v>
      </c>
      <c r="BQ21" s="227" t="s">
        <v>304</v>
      </c>
      <c r="BR21" s="227" t="s">
        <v>304</v>
      </c>
      <c r="BS21" s="227" t="s">
        <v>304</v>
      </c>
      <c r="BT21" s="227" t="s">
        <v>304</v>
      </c>
      <c r="BU21" s="227" t="s">
        <v>304</v>
      </c>
      <c r="BV21" s="227" t="s">
        <v>304</v>
      </c>
      <c r="BW21" s="227" t="s">
        <v>304</v>
      </c>
      <c r="BX21" s="227" t="s">
        <v>304</v>
      </c>
      <c r="BY21" s="227" t="s">
        <v>304</v>
      </c>
      <c r="BZ21" s="227" t="s">
        <v>304</v>
      </c>
      <c r="CA21" s="227" t="s">
        <v>304</v>
      </c>
      <c r="CB21" s="227" t="s">
        <v>304</v>
      </c>
      <c r="CC21" s="227" t="s">
        <v>304</v>
      </c>
      <c r="CD21" s="227" t="s">
        <v>304</v>
      </c>
      <c r="CE21" s="227" t="s">
        <v>304</v>
      </c>
      <c r="CF21" s="227" t="s">
        <v>304</v>
      </c>
      <c r="CG21" s="227" t="s">
        <v>304</v>
      </c>
      <c r="CH21" s="227" t="s">
        <v>304</v>
      </c>
      <c r="CI21" s="227" t="s">
        <v>304</v>
      </c>
      <c r="CJ21" s="227" t="s">
        <v>304</v>
      </c>
      <c r="CK21" s="227" t="s">
        <v>304</v>
      </c>
    </row>
    <row r="22" spans="2:89" ht="14.25">
      <c r="B22" s="112" t="s">
        <v>57</v>
      </c>
      <c r="C22" s="113" t="s">
        <v>58</v>
      </c>
      <c r="D22" s="114" t="s">
        <v>127</v>
      </c>
      <c r="E22" s="226">
        <v>28823.42</v>
      </c>
      <c r="F22" s="226">
        <v>12175.21</v>
      </c>
      <c r="G22" s="226">
        <v>-4995.1499999999996</v>
      </c>
      <c r="H22" s="226">
        <v>8813.69</v>
      </c>
      <c r="I22" s="226">
        <v>3630.5</v>
      </c>
      <c r="J22" s="226">
        <v>-8436.6299999999992</v>
      </c>
      <c r="K22" s="226">
        <v>4298.32</v>
      </c>
      <c r="L22" s="226">
        <v>214.34</v>
      </c>
      <c r="M22" s="226">
        <v>11473.27</v>
      </c>
      <c r="N22" s="226">
        <v>1630.12</v>
      </c>
      <c r="O22" s="226">
        <v>10488.04</v>
      </c>
      <c r="P22" s="226">
        <v>19253.900000000001</v>
      </c>
      <c r="Q22" s="226">
        <v>-29722.2</v>
      </c>
      <c r="R22" s="226">
        <v>4914.05</v>
      </c>
      <c r="S22" s="226">
        <v>4669.09</v>
      </c>
      <c r="T22" s="226">
        <v>12229.19</v>
      </c>
      <c r="U22" s="226">
        <v>3393.96</v>
      </c>
      <c r="V22" s="226">
        <v>16147.81</v>
      </c>
      <c r="W22" s="226">
        <v>-7964.22</v>
      </c>
      <c r="X22" s="226">
        <v>11465.28</v>
      </c>
      <c r="Y22" s="226">
        <v>9562.3799999999992</v>
      </c>
      <c r="Z22" s="226">
        <v>2726.55</v>
      </c>
      <c r="AA22" s="226">
        <v>8583.56</v>
      </c>
      <c r="AB22" s="226">
        <v>620.25</v>
      </c>
      <c r="AC22" s="226">
        <v>-9124.83</v>
      </c>
      <c r="AD22" s="226">
        <v>-47394.96</v>
      </c>
      <c r="AE22" s="226">
        <v>30902.26</v>
      </c>
      <c r="AF22" s="226">
        <v>32291.66</v>
      </c>
      <c r="AG22" s="226">
        <v>15151.58</v>
      </c>
      <c r="AH22" s="226">
        <v>7617.81</v>
      </c>
      <c r="AI22" s="226">
        <v>12412.92</v>
      </c>
      <c r="AJ22" s="226">
        <v>-19255.68</v>
      </c>
      <c r="AK22" s="226">
        <v>8388.7099999999991</v>
      </c>
      <c r="AL22" s="226">
        <v>7148.47</v>
      </c>
      <c r="AM22" s="226">
        <v>3441.63</v>
      </c>
      <c r="AN22" s="226">
        <v>2407.56</v>
      </c>
      <c r="AO22" s="226">
        <v>-2975.66</v>
      </c>
      <c r="AP22" s="226">
        <v>4124.0200000000004</v>
      </c>
      <c r="AQ22" s="226">
        <v>-39850.769999999997</v>
      </c>
      <c r="AR22" s="226">
        <v>7426.72</v>
      </c>
      <c r="AS22" s="226">
        <v>35859.17</v>
      </c>
      <c r="AT22" s="226">
        <v>8735.3700000000008</v>
      </c>
      <c r="AU22" s="226">
        <v>5531.15</v>
      </c>
      <c r="AV22" s="226">
        <v>-6304.72</v>
      </c>
      <c r="AW22" s="226">
        <v>18376.88</v>
      </c>
      <c r="AX22" s="226">
        <v>7139.82</v>
      </c>
      <c r="AY22" s="226">
        <v>18433.59</v>
      </c>
      <c r="AZ22" s="226">
        <v>-17882.810000000001</v>
      </c>
      <c r="BA22" s="226">
        <v>11538.35</v>
      </c>
      <c r="BB22" s="226">
        <v>-2668.88</v>
      </c>
      <c r="BC22" s="226">
        <v>-15617.01</v>
      </c>
      <c r="BD22" s="226">
        <v>-55714.18</v>
      </c>
      <c r="BE22" s="226">
        <v>75440.86</v>
      </c>
      <c r="BF22" s="226">
        <v>32420.63</v>
      </c>
      <c r="BG22" s="226">
        <v>15969.11</v>
      </c>
      <c r="BH22" s="226">
        <v>-24298.32</v>
      </c>
      <c r="BI22" s="226">
        <v>11316.39</v>
      </c>
      <c r="BJ22" s="226">
        <v>11819.23</v>
      </c>
      <c r="BK22" s="226">
        <v>4550.2700000000004</v>
      </c>
      <c r="BL22" s="226">
        <v>3129.24</v>
      </c>
      <c r="BM22" s="226">
        <v>10445.299999999999</v>
      </c>
      <c r="BN22" s="226">
        <v>28178.94</v>
      </c>
      <c r="BO22" s="226">
        <v>9479.4500000000007</v>
      </c>
      <c r="BP22" s="226">
        <v>-2507.7199999999998</v>
      </c>
      <c r="BQ22" s="226">
        <v>-25061.64</v>
      </c>
      <c r="BR22" s="226">
        <v>27677.69</v>
      </c>
      <c r="BS22" s="226">
        <v>38403.589999999997</v>
      </c>
      <c r="BT22" s="226">
        <v>9439.27</v>
      </c>
      <c r="BU22" s="226">
        <v>-13331</v>
      </c>
      <c r="BV22" s="226">
        <v>-8368.58</v>
      </c>
      <c r="BW22" s="226">
        <v>1625.92</v>
      </c>
      <c r="BX22" s="226">
        <v>4624.28</v>
      </c>
      <c r="BY22" s="226">
        <v>20552.400000000001</v>
      </c>
      <c r="BZ22" s="226">
        <v>16471.36</v>
      </c>
      <c r="CA22" s="226">
        <v>8178.06</v>
      </c>
      <c r="CB22" s="226">
        <v>29618.560000000001</v>
      </c>
      <c r="CC22" s="226">
        <v>-22886.15</v>
      </c>
      <c r="CD22" s="226">
        <v>-56650</v>
      </c>
      <c r="CE22" s="226">
        <v>-1379.47</v>
      </c>
      <c r="CF22" s="226">
        <v>42832.34</v>
      </c>
      <c r="CG22" s="226">
        <v>-8298.92</v>
      </c>
      <c r="CH22" s="226">
        <v>-25706.58</v>
      </c>
      <c r="CI22" s="226">
        <v>-10206.31</v>
      </c>
      <c r="CJ22" s="226">
        <v>-10206.31</v>
      </c>
      <c r="CK22" s="226">
        <v>-10206.31</v>
      </c>
    </row>
    <row r="23" spans="2:89" ht="14.25">
      <c r="B23" s="41" t="s">
        <v>59</v>
      </c>
      <c r="C23" s="29" t="s">
        <v>60</v>
      </c>
      <c r="D23" s="22" t="s">
        <v>127</v>
      </c>
      <c r="E23" s="228" t="s">
        <v>304</v>
      </c>
      <c r="F23" s="228" t="s">
        <v>304</v>
      </c>
      <c r="G23" s="228" t="s">
        <v>304</v>
      </c>
      <c r="H23" s="228" t="s">
        <v>304</v>
      </c>
      <c r="I23" s="228" t="s">
        <v>304</v>
      </c>
      <c r="J23" s="228" t="s">
        <v>304</v>
      </c>
      <c r="K23" s="228" t="s">
        <v>304</v>
      </c>
      <c r="L23" s="228" t="s">
        <v>304</v>
      </c>
      <c r="M23" s="228" t="s">
        <v>304</v>
      </c>
      <c r="N23" s="228" t="s">
        <v>304</v>
      </c>
      <c r="O23" s="228" t="s">
        <v>304</v>
      </c>
      <c r="P23" s="228" t="s">
        <v>304</v>
      </c>
      <c r="Q23" s="228" t="s">
        <v>304</v>
      </c>
      <c r="R23" s="228" t="s">
        <v>304</v>
      </c>
      <c r="S23" s="228" t="s">
        <v>304</v>
      </c>
      <c r="T23" s="228" t="s">
        <v>304</v>
      </c>
      <c r="U23" s="228" t="s">
        <v>304</v>
      </c>
      <c r="V23" s="228" t="s">
        <v>304</v>
      </c>
      <c r="W23" s="228" t="s">
        <v>304</v>
      </c>
      <c r="X23" s="228" t="s">
        <v>304</v>
      </c>
      <c r="Y23" s="228" t="s">
        <v>304</v>
      </c>
      <c r="Z23" s="228" t="s">
        <v>304</v>
      </c>
      <c r="AA23" s="228" t="s">
        <v>304</v>
      </c>
      <c r="AB23" s="228" t="s">
        <v>304</v>
      </c>
      <c r="AC23" s="228" t="s">
        <v>304</v>
      </c>
      <c r="AD23" s="228" t="s">
        <v>304</v>
      </c>
      <c r="AE23" s="228" t="s">
        <v>304</v>
      </c>
      <c r="AF23" s="228" t="s">
        <v>304</v>
      </c>
      <c r="AG23" s="228" t="s">
        <v>304</v>
      </c>
      <c r="AH23" s="228" t="s">
        <v>304</v>
      </c>
      <c r="AI23" s="228" t="s">
        <v>304</v>
      </c>
      <c r="AJ23" s="228" t="s">
        <v>304</v>
      </c>
      <c r="AK23" s="228" t="s">
        <v>304</v>
      </c>
      <c r="AL23" s="228" t="s">
        <v>304</v>
      </c>
      <c r="AM23" s="228" t="s">
        <v>304</v>
      </c>
      <c r="AN23" s="228" t="s">
        <v>304</v>
      </c>
      <c r="AO23" s="228" t="s">
        <v>304</v>
      </c>
      <c r="AP23" s="228" t="s">
        <v>304</v>
      </c>
      <c r="AQ23" s="228" t="s">
        <v>304</v>
      </c>
      <c r="AR23" s="228" t="s">
        <v>304</v>
      </c>
      <c r="AS23" s="228" t="s">
        <v>304</v>
      </c>
      <c r="AT23" s="228" t="s">
        <v>304</v>
      </c>
      <c r="AU23" s="228" t="s">
        <v>304</v>
      </c>
      <c r="AV23" s="228" t="s">
        <v>304</v>
      </c>
      <c r="AW23" s="228" t="s">
        <v>304</v>
      </c>
      <c r="AX23" s="228" t="s">
        <v>304</v>
      </c>
      <c r="AY23" s="228" t="s">
        <v>304</v>
      </c>
      <c r="AZ23" s="228" t="s">
        <v>304</v>
      </c>
      <c r="BA23" s="228" t="s">
        <v>304</v>
      </c>
      <c r="BB23" s="228" t="s">
        <v>304</v>
      </c>
      <c r="BC23" s="228" t="s">
        <v>304</v>
      </c>
      <c r="BD23" s="228" t="s">
        <v>304</v>
      </c>
      <c r="BE23" s="228" t="s">
        <v>304</v>
      </c>
      <c r="BF23" s="228" t="s">
        <v>304</v>
      </c>
      <c r="BG23" s="228" t="s">
        <v>304</v>
      </c>
      <c r="BH23" s="228" t="s">
        <v>304</v>
      </c>
      <c r="BI23" s="228" t="s">
        <v>304</v>
      </c>
      <c r="BJ23" s="228" t="s">
        <v>304</v>
      </c>
      <c r="BK23" s="228" t="s">
        <v>304</v>
      </c>
      <c r="BL23" s="228" t="s">
        <v>304</v>
      </c>
      <c r="BM23" s="228" t="s">
        <v>304</v>
      </c>
      <c r="BN23" s="228" t="s">
        <v>304</v>
      </c>
      <c r="BO23" s="228" t="s">
        <v>304</v>
      </c>
      <c r="BP23" s="228" t="s">
        <v>304</v>
      </c>
      <c r="BQ23" s="228" t="s">
        <v>304</v>
      </c>
      <c r="BR23" s="228" t="s">
        <v>304</v>
      </c>
      <c r="BS23" s="228" t="s">
        <v>304</v>
      </c>
      <c r="BT23" s="228" t="s">
        <v>304</v>
      </c>
      <c r="BU23" s="228" t="s">
        <v>304</v>
      </c>
      <c r="BV23" s="228" t="s">
        <v>304</v>
      </c>
      <c r="BW23" s="228" t="s">
        <v>304</v>
      </c>
      <c r="BX23" s="228" t="s">
        <v>304</v>
      </c>
      <c r="BY23" s="228" t="s">
        <v>304</v>
      </c>
      <c r="BZ23" s="228" t="s">
        <v>304</v>
      </c>
      <c r="CA23" s="228" t="s">
        <v>304</v>
      </c>
      <c r="CB23" s="228" t="s">
        <v>304</v>
      </c>
      <c r="CC23" s="228" t="s">
        <v>304</v>
      </c>
      <c r="CD23" s="228" t="s">
        <v>304</v>
      </c>
      <c r="CE23" s="228" t="s">
        <v>304</v>
      </c>
      <c r="CF23" s="228" t="s">
        <v>304</v>
      </c>
      <c r="CG23" s="228" t="s">
        <v>304</v>
      </c>
      <c r="CH23" s="228" t="s">
        <v>304</v>
      </c>
      <c r="CI23" s="228" t="s">
        <v>304</v>
      </c>
      <c r="CJ23" s="228" t="s">
        <v>304</v>
      </c>
      <c r="CK23" s="228" t="s">
        <v>304</v>
      </c>
    </row>
    <row r="24" spans="2:89" ht="14.25">
      <c r="B24" s="41" t="s">
        <v>61</v>
      </c>
      <c r="C24" s="29" t="s">
        <v>62</v>
      </c>
      <c r="D24" s="22" t="s">
        <v>127</v>
      </c>
      <c r="E24" s="228">
        <v>34309.46</v>
      </c>
      <c r="F24" s="228">
        <v>12724.72</v>
      </c>
      <c r="G24" s="228">
        <v>-4420.38</v>
      </c>
      <c r="H24" s="228">
        <v>9403.06</v>
      </c>
      <c r="I24" s="228">
        <v>4228.79</v>
      </c>
      <c r="J24" s="228">
        <v>-4827.5600000000004</v>
      </c>
      <c r="K24" s="228">
        <v>4878.51</v>
      </c>
      <c r="L24" s="228">
        <v>783.13</v>
      </c>
      <c r="M24" s="228">
        <v>12046.44</v>
      </c>
      <c r="N24" s="228">
        <v>2382.0100000000002</v>
      </c>
      <c r="O24" s="228">
        <v>15339.48</v>
      </c>
      <c r="P24" s="228">
        <v>18839.03</v>
      </c>
      <c r="Q24" s="228">
        <v>-37067.79</v>
      </c>
      <c r="R24" s="228">
        <v>-29201.69</v>
      </c>
      <c r="S24" s="228">
        <v>5534.84</v>
      </c>
      <c r="T24" s="228">
        <v>-1139.02</v>
      </c>
      <c r="U24" s="228">
        <v>3846.03</v>
      </c>
      <c r="V24" s="228">
        <v>14678.5</v>
      </c>
      <c r="W24" s="228">
        <v>-9288.74</v>
      </c>
      <c r="X24" s="228">
        <v>6738.13</v>
      </c>
      <c r="Y24" s="228">
        <v>11632.46</v>
      </c>
      <c r="Z24" s="228">
        <v>-1809.64</v>
      </c>
      <c r="AA24" s="228">
        <v>7857.11</v>
      </c>
      <c r="AB24" s="228">
        <v>561.86</v>
      </c>
      <c r="AC24" s="228">
        <v>-11041.18</v>
      </c>
      <c r="AD24" s="228">
        <v>-56772.04</v>
      </c>
      <c r="AE24" s="228">
        <v>19097.36</v>
      </c>
      <c r="AF24" s="228">
        <v>31260.09</v>
      </c>
      <c r="AG24" s="228">
        <v>15788.24</v>
      </c>
      <c r="AH24" s="228">
        <v>7778.27</v>
      </c>
      <c r="AI24" s="228">
        <v>12349.47</v>
      </c>
      <c r="AJ24" s="228">
        <v>-21152.15</v>
      </c>
      <c r="AK24" s="228">
        <v>9206.93</v>
      </c>
      <c r="AL24" s="228">
        <v>4211.71</v>
      </c>
      <c r="AM24" s="228">
        <v>4561.3</v>
      </c>
      <c r="AN24" s="228">
        <v>2854.96</v>
      </c>
      <c r="AO24" s="228">
        <v>-3066.95</v>
      </c>
      <c r="AP24" s="228">
        <v>255.05</v>
      </c>
      <c r="AQ24" s="228">
        <v>-44949.56</v>
      </c>
      <c r="AR24" s="228">
        <v>-5847.11</v>
      </c>
      <c r="AS24" s="228">
        <v>35934.69</v>
      </c>
      <c r="AT24" s="228">
        <v>9539.0400000000009</v>
      </c>
      <c r="AU24" s="228">
        <v>5680.93</v>
      </c>
      <c r="AV24" s="228">
        <v>-5426.98</v>
      </c>
      <c r="AW24" s="228">
        <v>16151.88</v>
      </c>
      <c r="AX24" s="228">
        <v>8362.2800000000007</v>
      </c>
      <c r="AY24" s="228">
        <v>16988.45</v>
      </c>
      <c r="AZ24" s="228">
        <v>-17931.21</v>
      </c>
      <c r="BA24" s="228">
        <v>9286.4500000000007</v>
      </c>
      <c r="BB24" s="228">
        <v>-12053.09</v>
      </c>
      <c r="BC24" s="228">
        <v>-15457.97</v>
      </c>
      <c r="BD24" s="228">
        <v>-56921.57</v>
      </c>
      <c r="BE24" s="228">
        <v>56923.46</v>
      </c>
      <c r="BF24" s="228">
        <v>33400.53</v>
      </c>
      <c r="BG24" s="228">
        <v>16082.79</v>
      </c>
      <c r="BH24" s="228">
        <v>-30790.29</v>
      </c>
      <c r="BI24" s="228">
        <v>11348.18</v>
      </c>
      <c r="BJ24" s="228">
        <v>12859.96</v>
      </c>
      <c r="BK24" s="228">
        <v>3093.56</v>
      </c>
      <c r="BL24" s="228">
        <v>1785.97</v>
      </c>
      <c r="BM24" s="228">
        <v>11501.63</v>
      </c>
      <c r="BN24" s="228">
        <v>25780.97</v>
      </c>
      <c r="BO24" s="228">
        <v>8035.56</v>
      </c>
      <c r="BP24" s="228">
        <v>-2206.46</v>
      </c>
      <c r="BQ24" s="228">
        <v>-33968.94</v>
      </c>
      <c r="BR24" s="228">
        <v>27177.73</v>
      </c>
      <c r="BS24" s="228">
        <v>30041.65</v>
      </c>
      <c r="BT24" s="228">
        <v>18349</v>
      </c>
      <c r="BU24" s="228">
        <v>-12908</v>
      </c>
      <c r="BV24" s="228">
        <v>-5990.88</v>
      </c>
      <c r="BW24" s="228">
        <v>2696.29</v>
      </c>
      <c r="BX24" s="228">
        <v>5545.22</v>
      </c>
      <c r="BY24" s="228">
        <v>24892.09</v>
      </c>
      <c r="BZ24" s="228">
        <v>12372.61</v>
      </c>
      <c r="CA24" s="228">
        <v>9831.98</v>
      </c>
      <c r="CB24" s="228">
        <v>34516.910000000003</v>
      </c>
      <c r="CC24" s="228">
        <v>-21915.75</v>
      </c>
      <c r="CD24" s="228">
        <v>-70253.399999999994</v>
      </c>
      <c r="CE24" s="228">
        <v>3343.74</v>
      </c>
      <c r="CF24" s="228">
        <v>47433.22</v>
      </c>
      <c r="CG24" s="228">
        <v>-7445.91</v>
      </c>
      <c r="CH24" s="228">
        <v>-27323.72</v>
      </c>
      <c r="CI24" s="228">
        <v>-9319.85</v>
      </c>
      <c r="CJ24" s="228">
        <v>-9319.85</v>
      </c>
      <c r="CK24" s="228">
        <v>-9319.85</v>
      </c>
    </row>
    <row r="25" spans="2:89" ht="14.25">
      <c r="B25" s="41" t="s">
        <v>63</v>
      </c>
      <c r="C25" s="29" t="s">
        <v>64</v>
      </c>
      <c r="D25" s="22" t="s">
        <v>127</v>
      </c>
      <c r="E25" s="227" t="s">
        <v>304</v>
      </c>
      <c r="F25" s="227" t="s">
        <v>304</v>
      </c>
      <c r="G25" s="227" t="s">
        <v>304</v>
      </c>
      <c r="H25" s="227" t="s">
        <v>304</v>
      </c>
      <c r="I25" s="227" t="s">
        <v>304</v>
      </c>
      <c r="J25" s="227" t="s">
        <v>304</v>
      </c>
      <c r="K25" s="227" t="s">
        <v>304</v>
      </c>
      <c r="L25" s="227" t="s">
        <v>304</v>
      </c>
      <c r="M25" s="227" t="s">
        <v>304</v>
      </c>
      <c r="N25" s="227" t="s">
        <v>304</v>
      </c>
      <c r="O25" s="227" t="s">
        <v>304</v>
      </c>
      <c r="P25" s="227" t="s">
        <v>304</v>
      </c>
      <c r="Q25" s="227" t="s">
        <v>304</v>
      </c>
      <c r="R25" s="227" t="s">
        <v>304</v>
      </c>
      <c r="S25" s="227" t="s">
        <v>304</v>
      </c>
      <c r="T25" s="227" t="s">
        <v>304</v>
      </c>
      <c r="U25" s="227" t="s">
        <v>304</v>
      </c>
      <c r="V25" s="227" t="s">
        <v>304</v>
      </c>
      <c r="W25" s="227" t="s">
        <v>304</v>
      </c>
      <c r="X25" s="227" t="s">
        <v>304</v>
      </c>
      <c r="Y25" s="227" t="s">
        <v>304</v>
      </c>
      <c r="Z25" s="227" t="s">
        <v>304</v>
      </c>
      <c r="AA25" s="227" t="s">
        <v>304</v>
      </c>
      <c r="AB25" s="227" t="s">
        <v>304</v>
      </c>
      <c r="AC25" s="227" t="s">
        <v>304</v>
      </c>
      <c r="AD25" s="227" t="s">
        <v>304</v>
      </c>
      <c r="AE25" s="227" t="s">
        <v>304</v>
      </c>
      <c r="AF25" s="227" t="s">
        <v>304</v>
      </c>
      <c r="AG25" s="227" t="s">
        <v>304</v>
      </c>
      <c r="AH25" s="227" t="s">
        <v>304</v>
      </c>
      <c r="AI25" s="227" t="s">
        <v>304</v>
      </c>
      <c r="AJ25" s="227" t="s">
        <v>304</v>
      </c>
      <c r="AK25" s="227" t="s">
        <v>304</v>
      </c>
      <c r="AL25" s="227" t="s">
        <v>304</v>
      </c>
      <c r="AM25" s="227" t="s">
        <v>304</v>
      </c>
      <c r="AN25" s="227" t="s">
        <v>304</v>
      </c>
      <c r="AO25" s="227" t="s">
        <v>304</v>
      </c>
      <c r="AP25" s="227" t="s">
        <v>304</v>
      </c>
      <c r="AQ25" s="227" t="s">
        <v>304</v>
      </c>
      <c r="AR25" s="227" t="s">
        <v>304</v>
      </c>
      <c r="AS25" s="227" t="s">
        <v>304</v>
      </c>
      <c r="AT25" s="227" t="s">
        <v>304</v>
      </c>
      <c r="AU25" s="227" t="s">
        <v>304</v>
      </c>
      <c r="AV25" s="227" t="s">
        <v>304</v>
      </c>
      <c r="AW25" s="227" t="s">
        <v>304</v>
      </c>
      <c r="AX25" s="227" t="s">
        <v>304</v>
      </c>
      <c r="AY25" s="227" t="s">
        <v>304</v>
      </c>
      <c r="AZ25" s="227" t="s">
        <v>304</v>
      </c>
      <c r="BA25" s="227" t="s">
        <v>304</v>
      </c>
      <c r="BB25" s="227" t="s">
        <v>304</v>
      </c>
      <c r="BC25" s="227" t="s">
        <v>304</v>
      </c>
      <c r="BD25" s="227" t="s">
        <v>304</v>
      </c>
      <c r="BE25" s="227" t="s">
        <v>304</v>
      </c>
      <c r="BF25" s="227" t="s">
        <v>304</v>
      </c>
      <c r="BG25" s="227" t="s">
        <v>304</v>
      </c>
      <c r="BH25" s="227" t="s">
        <v>304</v>
      </c>
      <c r="BI25" s="227" t="s">
        <v>304</v>
      </c>
      <c r="BJ25" s="227" t="s">
        <v>304</v>
      </c>
      <c r="BK25" s="227" t="s">
        <v>304</v>
      </c>
      <c r="BL25" s="227" t="s">
        <v>304</v>
      </c>
      <c r="BM25" s="227" t="s">
        <v>304</v>
      </c>
      <c r="BN25" s="227" t="s">
        <v>304</v>
      </c>
      <c r="BO25" s="227" t="s">
        <v>304</v>
      </c>
      <c r="BP25" s="227" t="s">
        <v>304</v>
      </c>
      <c r="BQ25" s="227" t="s">
        <v>304</v>
      </c>
      <c r="BR25" s="227" t="s">
        <v>304</v>
      </c>
      <c r="BS25" s="227" t="s">
        <v>304</v>
      </c>
      <c r="BT25" s="227" t="s">
        <v>304</v>
      </c>
      <c r="BU25" s="227" t="s">
        <v>304</v>
      </c>
      <c r="BV25" s="227" t="s">
        <v>304</v>
      </c>
      <c r="BW25" s="227" t="s">
        <v>304</v>
      </c>
      <c r="BX25" s="227" t="s">
        <v>304</v>
      </c>
      <c r="BY25" s="227" t="s">
        <v>304</v>
      </c>
      <c r="BZ25" s="227" t="s">
        <v>304</v>
      </c>
      <c r="CA25" s="227" t="s">
        <v>304</v>
      </c>
      <c r="CB25" s="227" t="s">
        <v>304</v>
      </c>
      <c r="CC25" s="227" t="s">
        <v>304</v>
      </c>
      <c r="CD25" s="227" t="s">
        <v>304</v>
      </c>
      <c r="CE25" s="227" t="s">
        <v>304</v>
      </c>
      <c r="CF25" s="227" t="s">
        <v>304</v>
      </c>
      <c r="CG25" s="227" t="s">
        <v>304</v>
      </c>
      <c r="CH25" s="227" t="s">
        <v>304</v>
      </c>
      <c r="CI25" s="227" t="s">
        <v>304</v>
      </c>
      <c r="CJ25" s="227" t="s">
        <v>304</v>
      </c>
      <c r="CK25" s="227" t="s">
        <v>304</v>
      </c>
    </row>
    <row r="26" spans="2:89" ht="14.25">
      <c r="B26" s="41" t="s">
        <v>65</v>
      </c>
      <c r="C26" s="29" t="s">
        <v>66</v>
      </c>
      <c r="D26" s="22" t="s">
        <v>127</v>
      </c>
      <c r="E26" s="228">
        <v>-5486.03</v>
      </c>
      <c r="F26" s="228">
        <v>-549.51</v>
      </c>
      <c r="G26" s="228">
        <v>-574.77</v>
      </c>
      <c r="H26" s="228">
        <v>-589.37</v>
      </c>
      <c r="I26" s="228">
        <v>-598.29</v>
      </c>
      <c r="J26" s="228">
        <v>-3609.08</v>
      </c>
      <c r="K26" s="228">
        <v>-580.19000000000005</v>
      </c>
      <c r="L26" s="228">
        <v>-568.79</v>
      </c>
      <c r="M26" s="228">
        <v>-573.16</v>
      </c>
      <c r="N26" s="228">
        <v>-751.88</v>
      </c>
      <c r="O26" s="228">
        <v>-4851.4399999999996</v>
      </c>
      <c r="P26" s="228">
        <v>414.86</v>
      </c>
      <c r="Q26" s="228">
        <v>7345.58</v>
      </c>
      <c r="R26" s="228">
        <v>34115.74</v>
      </c>
      <c r="S26" s="228">
        <v>-865.75</v>
      </c>
      <c r="T26" s="228">
        <v>13368.2</v>
      </c>
      <c r="U26" s="228">
        <v>-452.07</v>
      </c>
      <c r="V26" s="228">
        <v>1469.31</v>
      </c>
      <c r="W26" s="228">
        <v>1324.52</v>
      </c>
      <c r="X26" s="228">
        <v>4727.16</v>
      </c>
      <c r="Y26" s="228">
        <v>-2070.08</v>
      </c>
      <c r="Z26" s="228">
        <v>4536.1899999999996</v>
      </c>
      <c r="AA26" s="228">
        <v>726.44</v>
      </c>
      <c r="AB26" s="228">
        <v>58.39</v>
      </c>
      <c r="AC26" s="228">
        <v>1916.35</v>
      </c>
      <c r="AD26" s="228">
        <v>9377.08</v>
      </c>
      <c r="AE26" s="228">
        <v>11804.9</v>
      </c>
      <c r="AF26" s="228">
        <v>1031.57</v>
      </c>
      <c r="AG26" s="228">
        <v>-636.66</v>
      </c>
      <c r="AH26" s="228">
        <v>-160.46</v>
      </c>
      <c r="AI26" s="228">
        <v>63.45</v>
      </c>
      <c r="AJ26" s="228">
        <v>1896.47</v>
      </c>
      <c r="AK26" s="228">
        <v>-818.22</v>
      </c>
      <c r="AL26" s="228">
        <v>2936.77</v>
      </c>
      <c r="AM26" s="228">
        <v>-1119.67</v>
      </c>
      <c r="AN26" s="228">
        <v>-447.4</v>
      </c>
      <c r="AO26" s="228">
        <v>91.29</v>
      </c>
      <c r="AP26" s="228">
        <v>3868.97</v>
      </c>
      <c r="AQ26" s="228">
        <v>5098.79</v>
      </c>
      <c r="AR26" s="228">
        <v>13273.82</v>
      </c>
      <c r="AS26" s="228">
        <v>-75.52</v>
      </c>
      <c r="AT26" s="228">
        <v>-803.67</v>
      </c>
      <c r="AU26" s="228">
        <v>-149.79</v>
      </c>
      <c r="AV26" s="228">
        <v>-877.74</v>
      </c>
      <c r="AW26" s="228">
        <v>2225</v>
      </c>
      <c r="AX26" s="228">
        <v>-1222.46</v>
      </c>
      <c r="AY26" s="228">
        <v>1445.14</v>
      </c>
      <c r="AZ26" s="228">
        <v>48.4</v>
      </c>
      <c r="BA26" s="228">
        <v>2251.9</v>
      </c>
      <c r="BB26" s="228">
        <v>9384.2099999999991</v>
      </c>
      <c r="BC26" s="228">
        <v>-159.04</v>
      </c>
      <c r="BD26" s="228">
        <v>1207.3900000000001</v>
      </c>
      <c r="BE26" s="228">
        <v>18517.400000000001</v>
      </c>
      <c r="BF26" s="228">
        <v>-979.9</v>
      </c>
      <c r="BG26" s="228">
        <v>-113.68</v>
      </c>
      <c r="BH26" s="228">
        <v>6491.97</v>
      </c>
      <c r="BI26" s="228">
        <v>-31.78</v>
      </c>
      <c r="BJ26" s="228">
        <v>-1040.73</v>
      </c>
      <c r="BK26" s="228">
        <v>1456.71</v>
      </c>
      <c r="BL26" s="228">
        <v>1343.27</v>
      </c>
      <c r="BM26" s="228">
        <v>-1056.3399999999999</v>
      </c>
      <c r="BN26" s="228">
        <v>2397.9699999999998</v>
      </c>
      <c r="BO26" s="228">
        <v>1443.89</v>
      </c>
      <c r="BP26" s="228">
        <v>-301.26</v>
      </c>
      <c r="BQ26" s="228">
        <v>8907.2999999999993</v>
      </c>
      <c r="BR26" s="228">
        <v>499.97</v>
      </c>
      <c r="BS26" s="228">
        <v>8361.9500000000007</v>
      </c>
      <c r="BT26" s="228">
        <v>-8909.73</v>
      </c>
      <c r="BU26" s="228">
        <v>-423</v>
      </c>
      <c r="BV26" s="228">
        <v>-2377.6999999999998</v>
      </c>
      <c r="BW26" s="228">
        <v>-1070.3699999999999</v>
      </c>
      <c r="BX26" s="228">
        <v>-920.94</v>
      </c>
      <c r="BY26" s="228">
        <v>-4339.6899999999996</v>
      </c>
      <c r="BZ26" s="228">
        <v>4098.74</v>
      </c>
      <c r="CA26" s="228">
        <v>-1653.92</v>
      </c>
      <c r="CB26" s="228">
        <v>-4898.3500000000004</v>
      </c>
      <c r="CC26" s="228">
        <v>-970.41</v>
      </c>
      <c r="CD26" s="228">
        <v>13603.39</v>
      </c>
      <c r="CE26" s="228">
        <v>-4723.21</v>
      </c>
      <c r="CF26" s="228">
        <v>-4600.88</v>
      </c>
      <c r="CG26" s="228">
        <v>-853.01</v>
      </c>
      <c r="CH26" s="228">
        <v>1617.14</v>
      </c>
      <c r="CI26" s="228">
        <v>-886.46</v>
      </c>
      <c r="CJ26" s="228">
        <v>-886.46</v>
      </c>
      <c r="CK26" s="228">
        <v>-886.46</v>
      </c>
    </row>
    <row r="27" spans="2:89" ht="14.25">
      <c r="B27" s="41" t="s">
        <v>67</v>
      </c>
      <c r="C27" s="29" t="s">
        <v>68</v>
      </c>
      <c r="D27" s="22" t="s">
        <v>127</v>
      </c>
      <c r="E27" s="227" t="s">
        <v>304</v>
      </c>
      <c r="F27" s="227" t="s">
        <v>304</v>
      </c>
      <c r="G27" s="227" t="s">
        <v>304</v>
      </c>
      <c r="H27" s="227" t="s">
        <v>304</v>
      </c>
      <c r="I27" s="227" t="s">
        <v>304</v>
      </c>
      <c r="J27" s="227" t="s">
        <v>304</v>
      </c>
      <c r="K27" s="227" t="s">
        <v>304</v>
      </c>
      <c r="L27" s="227" t="s">
        <v>304</v>
      </c>
      <c r="M27" s="227" t="s">
        <v>304</v>
      </c>
      <c r="N27" s="227" t="s">
        <v>304</v>
      </c>
      <c r="O27" s="227" t="s">
        <v>304</v>
      </c>
      <c r="P27" s="227" t="s">
        <v>304</v>
      </c>
      <c r="Q27" s="227" t="s">
        <v>304</v>
      </c>
      <c r="R27" s="227" t="s">
        <v>304</v>
      </c>
      <c r="S27" s="227" t="s">
        <v>304</v>
      </c>
      <c r="T27" s="227" t="s">
        <v>304</v>
      </c>
      <c r="U27" s="227" t="s">
        <v>304</v>
      </c>
      <c r="V27" s="227" t="s">
        <v>304</v>
      </c>
      <c r="W27" s="227" t="s">
        <v>304</v>
      </c>
      <c r="X27" s="227" t="s">
        <v>304</v>
      </c>
      <c r="Y27" s="227" t="s">
        <v>304</v>
      </c>
      <c r="Z27" s="227" t="s">
        <v>304</v>
      </c>
      <c r="AA27" s="227" t="s">
        <v>304</v>
      </c>
      <c r="AB27" s="227" t="s">
        <v>304</v>
      </c>
      <c r="AC27" s="227" t="s">
        <v>304</v>
      </c>
      <c r="AD27" s="227" t="s">
        <v>304</v>
      </c>
      <c r="AE27" s="227" t="s">
        <v>304</v>
      </c>
      <c r="AF27" s="227" t="s">
        <v>304</v>
      </c>
      <c r="AG27" s="227" t="s">
        <v>304</v>
      </c>
      <c r="AH27" s="227" t="s">
        <v>304</v>
      </c>
      <c r="AI27" s="227" t="s">
        <v>304</v>
      </c>
      <c r="AJ27" s="227" t="s">
        <v>304</v>
      </c>
      <c r="AK27" s="227" t="s">
        <v>304</v>
      </c>
      <c r="AL27" s="227" t="s">
        <v>304</v>
      </c>
      <c r="AM27" s="227" t="s">
        <v>304</v>
      </c>
      <c r="AN27" s="227" t="s">
        <v>304</v>
      </c>
      <c r="AO27" s="227" t="s">
        <v>304</v>
      </c>
      <c r="AP27" s="227" t="s">
        <v>304</v>
      </c>
      <c r="AQ27" s="227" t="s">
        <v>304</v>
      </c>
      <c r="AR27" s="227" t="s">
        <v>304</v>
      </c>
      <c r="AS27" s="227" t="s">
        <v>304</v>
      </c>
      <c r="AT27" s="227" t="s">
        <v>304</v>
      </c>
      <c r="AU27" s="227" t="s">
        <v>304</v>
      </c>
      <c r="AV27" s="227" t="s">
        <v>304</v>
      </c>
      <c r="AW27" s="227" t="s">
        <v>304</v>
      </c>
      <c r="AX27" s="227" t="s">
        <v>304</v>
      </c>
      <c r="AY27" s="227" t="s">
        <v>304</v>
      </c>
      <c r="AZ27" s="227" t="s">
        <v>304</v>
      </c>
      <c r="BA27" s="227" t="s">
        <v>304</v>
      </c>
      <c r="BB27" s="227" t="s">
        <v>304</v>
      </c>
      <c r="BC27" s="227" t="s">
        <v>304</v>
      </c>
      <c r="BD27" s="227" t="s">
        <v>304</v>
      </c>
      <c r="BE27" s="227" t="s">
        <v>304</v>
      </c>
      <c r="BF27" s="227" t="s">
        <v>304</v>
      </c>
      <c r="BG27" s="227" t="s">
        <v>304</v>
      </c>
      <c r="BH27" s="227" t="s">
        <v>304</v>
      </c>
      <c r="BI27" s="227" t="s">
        <v>304</v>
      </c>
      <c r="BJ27" s="227" t="s">
        <v>304</v>
      </c>
      <c r="BK27" s="227" t="s">
        <v>304</v>
      </c>
      <c r="BL27" s="227" t="s">
        <v>304</v>
      </c>
      <c r="BM27" s="227" t="s">
        <v>304</v>
      </c>
      <c r="BN27" s="227" t="s">
        <v>304</v>
      </c>
      <c r="BO27" s="227" t="s">
        <v>304</v>
      </c>
      <c r="BP27" s="227" t="s">
        <v>304</v>
      </c>
      <c r="BQ27" s="227" t="s">
        <v>304</v>
      </c>
      <c r="BR27" s="227" t="s">
        <v>304</v>
      </c>
      <c r="BS27" s="227" t="s">
        <v>304</v>
      </c>
      <c r="BT27" s="227" t="s">
        <v>304</v>
      </c>
      <c r="BU27" s="227" t="s">
        <v>304</v>
      </c>
      <c r="BV27" s="227" t="s">
        <v>304</v>
      </c>
      <c r="BW27" s="227" t="s">
        <v>304</v>
      </c>
      <c r="BX27" s="227" t="s">
        <v>304</v>
      </c>
      <c r="BY27" s="227" t="s">
        <v>304</v>
      </c>
      <c r="BZ27" s="227" t="s">
        <v>304</v>
      </c>
      <c r="CA27" s="227" t="s">
        <v>304</v>
      </c>
      <c r="CB27" s="227" t="s">
        <v>304</v>
      </c>
      <c r="CC27" s="227" t="s">
        <v>304</v>
      </c>
      <c r="CD27" s="227" t="s">
        <v>304</v>
      </c>
      <c r="CE27" s="227" t="s">
        <v>304</v>
      </c>
      <c r="CF27" s="227" t="s">
        <v>304</v>
      </c>
      <c r="CG27" s="227" t="s">
        <v>304</v>
      </c>
      <c r="CH27" s="227" t="s">
        <v>304</v>
      </c>
      <c r="CI27" s="227" t="s">
        <v>304</v>
      </c>
      <c r="CJ27" s="227" t="s">
        <v>304</v>
      </c>
      <c r="CK27" s="227" t="s">
        <v>304</v>
      </c>
    </row>
    <row r="28" spans="2:89" ht="14.25">
      <c r="B28" s="41" t="s">
        <v>69</v>
      </c>
      <c r="C28" s="29" t="s">
        <v>70</v>
      </c>
      <c r="D28" s="22" t="s">
        <v>127</v>
      </c>
      <c r="E28" s="227" t="s">
        <v>304</v>
      </c>
      <c r="F28" s="227" t="s">
        <v>304</v>
      </c>
      <c r="G28" s="227" t="s">
        <v>304</v>
      </c>
      <c r="H28" s="227" t="s">
        <v>304</v>
      </c>
      <c r="I28" s="227" t="s">
        <v>304</v>
      </c>
      <c r="J28" s="227" t="s">
        <v>304</v>
      </c>
      <c r="K28" s="227" t="s">
        <v>304</v>
      </c>
      <c r="L28" s="227" t="s">
        <v>304</v>
      </c>
      <c r="M28" s="227" t="s">
        <v>304</v>
      </c>
      <c r="N28" s="227" t="s">
        <v>304</v>
      </c>
      <c r="O28" s="227" t="s">
        <v>304</v>
      </c>
      <c r="P28" s="227" t="s">
        <v>304</v>
      </c>
      <c r="Q28" s="227" t="s">
        <v>304</v>
      </c>
      <c r="R28" s="227" t="s">
        <v>304</v>
      </c>
      <c r="S28" s="227" t="s">
        <v>304</v>
      </c>
      <c r="T28" s="227" t="s">
        <v>304</v>
      </c>
      <c r="U28" s="227" t="s">
        <v>304</v>
      </c>
      <c r="V28" s="227" t="s">
        <v>304</v>
      </c>
      <c r="W28" s="227" t="s">
        <v>304</v>
      </c>
      <c r="X28" s="227" t="s">
        <v>304</v>
      </c>
      <c r="Y28" s="227" t="s">
        <v>304</v>
      </c>
      <c r="Z28" s="227" t="s">
        <v>304</v>
      </c>
      <c r="AA28" s="227" t="s">
        <v>304</v>
      </c>
      <c r="AB28" s="227" t="s">
        <v>304</v>
      </c>
      <c r="AC28" s="227" t="s">
        <v>304</v>
      </c>
      <c r="AD28" s="227" t="s">
        <v>304</v>
      </c>
      <c r="AE28" s="227" t="s">
        <v>304</v>
      </c>
      <c r="AF28" s="227" t="s">
        <v>304</v>
      </c>
      <c r="AG28" s="227" t="s">
        <v>304</v>
      </c>
      <c r="AH28" s="227" t="s">
        <v>304</v>
      </c>
      <c r="AI28" s="227" t="s">
        <v>304</v>
      </c>
      <c r="AJ28" s="227" t="s">
        <v>304</v>
      </c>
      <c r="AK28" s="227" t="s">
        <v>304</v>
      </c>
      <c r="AL28" s="227" t="s">
        <v>304</v>
      </c>
      <c r="AM28" s="227" t="s">
        <v>304</v>
      </c>
      <c r="AN28" s="227" t="s">
        <v>304</v>
      </c>
      <c r="AO28" s="227" t="s">
        <v>304</v>
      </c>
      <c r="AP28" s="227" t="s">
        <v>304</v>
      </c>
      <c r="AQ28" s="227" t="s">
        <v>304</v>
      </c>
      <c r="AR28" s="227" t="s">
        <v>304</v>
      </c>
      <c r="AS28" s="227" t="s">
        <v>304</v>
      </c>
      <c r="AT28" s="227" t="s">
        <v>304</v>
      </c>
      <c r="AU28" s="227" t="s">
        <v>304</v>
      </c>
      <c r="AV28" s="227" t="s">
        <v>304</v>
      </c>
      <c r="AW28" s="227" t="s">
        <v>304</v>
      </c>
      <c r="AX28" s="227" t="s">
        <v>304</v>
      </c>
      <c r="AY28" s="227" t="s">
        <v>304</v>
      </c>
      <c r="AZ28" s="227" t="s">
        <v>304</v>
      </c>
      <c r="BA28" s="227" t="s">
        <v>304</v>
      </c>
      <c r="BB28" s="227" t="s">
        <v>304</v>
      </c>
      <c r="BC28" s="227" t="s">
        <v>304</v>
      </c>
      <c r="BD28" s="227" t="s">
        <v>304</v>
      </c>
      <c r="BE28" s="227" t="s">
        <v>304</v>
      </c>
      <c r="BF28" s="227" t="s">
        <v>304</v>
      </c>
      <c r="BG28" s="227" t="s">
        <v>304</v>
      </c>
      <c r="BH28" s="227" t="s">
        <v>304</v>
      </c>
      <c r="BI28" s="227" t="s">
        <v>304</v>
      </c>
      <c r="BJ28" s="227" t="s">
        <v>304</v>
      </c>
      <c r="BK28" s="227" t="s">
        <v>304</v>
      </c>
      <c r="BL28" s="227" t="s">
        <v>304</v>
      </c>
      <c r="BM28" s="227" t="s">
        <v>304</v>
      </c>
      <c r="BN28" s="227" t="s">
        <v>304</v>
      </c>
      <c r="BO28" s="227" t="s">
        <v>304</v>
      </c>
      <c r="BP28" s="227" t="s">
        <v>304</v>
      </c>
      <c r="BQ28" s="227" t="s">
        <v>304</v>
      </c>
      <c r="BR28" s="227" t="s">
        <v>304</v>
      </c>
      <c r="BS28" s="227" t="s">
        <v>304</v>
      </c>
      <c r="BT28" s="227" t="s">
        <v>304</v>
      </c>
      <c r="BU28" s="227" t="s">
        <v>304</v>
      </c>
      <c r="BV28" s="227" t="s">
        <v>304</v>
      </c>
      <c r="BW28" s="227" t="s">
        <v>304</v>
      </c>
      <c r="BX28" s="227" t="s">
        <v>304</v>
      </c>
      <c r="BY28" s="227" t="s">
        <v>304</v>
      </c>
      <c r="BZ28" s="227" t="s">
        <v>304</v>
      </c>
      <c r="CA28" s="227" t="s">
        <v>304</v>
      </c>
      <c r="CB28" s="227" t="s">
        <v>304</v>
      </c>
      <c r="CC28" s="227" t="s">
        <v>304</v>
      </c>
      <c r="CD28" s="227" t="s">
        <v>304</v>
      </c>
      <c r="CE28" s="227" t="s">
        <v>304</v>
      </c>
      <c r="CF28" s="227" t="s">
        <v>304</v>
      </c>
      <c r="CG28" s="227" t="s">
        <v>304</v>
      </c>
      <c r="CH28" s="227" t="s">
        <v>304</v>
      </c>
      <c r="CI28" s="227" t="s">
        <v>304</v>
      </c>
      <c r="CJ28" s="227" t="s">
        <v>304</v>
      </c>
      <c r="CK28" s="227" t="s">
        <v>304</v>
      </c>
    </row>
    <row r="29" spans="2:89" ht="14.25">
      <c r="B29" s="41" t="s">
        <v>71</v>
      </c>
      <c r="C29" s="29" t="s">
        <v>72</v>
      </c>
      <c r="D29" s="22" t="s">
        <v>127</v>
      </c>
      <c r="E29" s="227" t="s">
        <v>304</v>
      </c>
      <c r="F29" s="227" t="s">
        <v>304</v>
      </c>
      <c r="G29" s="227" t="s">
        <v>304</v>
      </c>
      <c r="H29" s="227" t="s">
        <v>304</v>
      </c>
      <c r="I29" s="227" t="s">
        <v>304</v>
      </c>
      <c r="J29" s="227" t="s">
        <v>304</v>
      </c>
      <c r="K29" s="227" t="s">
        <v>304</v>
      </c>
      <c r="L29" s="227" t="s">
        <v>304</v>
      </c>
      <c r="M29" s="227" t="s">
        <v>304</v>
      </c>
      <c r="N29" s="227" t="s">
        <v>304</v>
      </c>
      <c r="O29" s="227" t="s">
        <v>304</v>
      </c>
      <c r="P29" s="227" t="s">
        <v>304</v>
      </c>
      <c r="Q29" s="227" t="s">
        <v>304</v>
      </c>
      <c r="R29" s="227" t="s">
        <v>304</v>
      </c>
      <c r="S29" s="227" t="s">
        <v>304</v>
      </c>
      <c r="T29" s="227" t="s">
        <v>304</v>
      </c>
      <c r="U29" s="227" t="s">
        <v>304</v>
      </c>
      <c r="V29" s="227" t="s">
        <v>304</v>
      </c>
      <c r="W29" s="227" t="s">
        <v>304</v>
      </c>
      <c r="X29" s="227" t="s">
        <v>304</v>
      </c>
      <c r="Y29" s="227" t="s">
        <v>304</v>
      </c>
      <c r="Z29" s="227" t="s">
        <v>304</v>
      </c>
      <c r="AA29" s="227" t="s">
        <v>304</v>
      </c>
      <c r="AB29" s="227" t="s">
        <v>304</v>
      </c>
      <c r="AC29" s="227" t="s">
        <v>304</v>
      </c>
      <c r="AD29" s="227" t="s">
        <v>304</v>
      </c>
      <c r="AE29" s="227" t="s">
        <v>304</v>
      </c>
      <c r="AF29" s="227" t="s">
        <v>304</v>
      </c>
      <c r="AG29" s="227" t="s">
        <v>304</v>
      </c>
      <c r="AH29" s="227" t="s">
        <v>304</v>
      </c>
      <c r="AI29" s="227" t="s">
        <v>304</v>
      </c>
      <c r="AJ29" s="227" t="s">
        <v>304</v>
      </c>
      <c r="AK29" s="227" t="s">
        <v>304</v>
      </c>
      <c r="AL29" s="227" t="s">
        <v>304</v>
      </c>
      <c r="AM29" s="227" t="s">
        <v>304</v>
      </c>
      <c r="AN29" s="227" t="s">
        <v>304</v>
      </c>
      <c r="AO29" s="227" t="s">
        <v>304</v>
      </c>
      <c r="AP29" s="227" t="s">
        <v>304</v>
      </c>
      <c r="AQ29" s="227" t="s">
        <v>304</v>
      </c>
      <c r="AR29" s="227" t="s">
        <v>304</v>
      </c>
      <c r="AS29" s="227" t="s">
        <v>304</v>
      </c>
      <c r="AT29" s="227" t="s">
        <v>304</v>
      </c>
      <c r="AU29" s="227" t="s">
        <v>304</v>
      </c>
      <c r="AV29" s="227" t="s">
        <v>304</v>
      </c>
      <c r="AW29" s="227" t="s">
        <v>304</v>
      </c>
      <c r="AX29" s="227" t="s">
        <v>304</v>
      </c>
      <c r="AY29" s="227" t="s">
        <v>304</v>
      </c>
      <c r="AZ29" s="227" t="s">
        <v>304</v>
      </c>
      <c r="BA29" s="227" t="s">
        <v>304</v>
      </c>
      <c r="BB29" s="227" t="s">
        <v>304</v>
      </c>
      <c r="BC29" s="227" t="s">
        <v>304</v>
      </c>
      <c r="BD29" s="227" t="s">
        <v>304</v>
      </c>
      <c r="BE29" s="227" t="s">
        <v>304</v>
      </c>
      <c r="BF29" s="227" t="s">
        <v>304</v>
      </c>
      <c r="BG29" s="227" t="s">
        <v>304</v>
      </c>
      <c r="BH29" s="227" t="s">
        <v>304</v>
      </c>
      <c r="BI29" s="227" t="s">
        <v>304</v>
      </c>
      <c r="BJ29" s="227" t="s">
        <v>304</v>
      </c>
      <c r="BK29" s="227" t="s">
        <v>304</v>
      </c>
      <c r="BL29" s="227" t="s">
        <v>304</v>
      </c>
      <c r="BM29" s="227" t="s">
        <v>304</v>
      </c>
      <c r="BN29" s="227" t="s">
        <v>304</v>
      </c>
      <c r="BO29" s="227" t="s">
        <v>304</v>
      </c>
      <c r="BP29" s="227" t="s">
        <v>304</v>
      </c>
      <c r="BQ29" s="227" t="s">
        <v>304</v>
      </c>
      <c r="BR29" s="227" t="s">
        <v>304</v>
      </c>
      <c r="BS29" s="227" t="s">
        <v>304</v>
      </c>
      <c r="BT29" s="227" t="s">
        <v>304</v>
      </c>
      <c r="BU29" s="227" t="s">
        <v>304</v>
      </c>
      <c r="BV29" s="227" t="s">
        <v>304</v>
      </c>
      <c r="BW29" s="227" t="s">
        <v>304</v>
      </c>
      <c r="BX29" s="227" t="s">
        <v>304</v>
      </c>
      <c r="BY29" s="227" t="s">
        <v>304</v>
      </c>
      <c r="BZ29" s="227" t="s">
        <v>304</v>
      </c>
      <c r="CA29" s="227" t="s">
        <v>304</v>
      </c>
      <c r="CB29" s="227" t="s">
        <v>304</v>
      </c>
      <c r="CC29" s="227" t="s">
        <v>304</v>
      </c>
      <c r="CD29" s="227" t="s">
        <v>304</v>
      </c>
      <c r="CE29" s="227" t="s">
        <v>304</v>
      </c>
      <c r="CF29" s="227" t="s">
        <v>304</v>
      </c>
      <c r="CG29" s="227" t="s">
        <v>304</v>
      </c>
      <c r="CH29" s="227" t="s">
        <v>304</v>
      </c>
      <c r="CI29" s="227" t="s">
        <v>304</v>
      </c>
      <c r="CJ29" s="227" t="s">
        <v>304</v>
      </c>
      <c r="CK29" s="227" t="s">
        <v>304</v>
      </c>
    </row>
    <row r="30" spans="2:89" ht="14.25">
      <c r="B30" s="41" t="s">
        <v>73</v>
      </c>
      <c r="C30" s="29" t="s">
        <v>74</v>
      </c>
      <c r="D30" s="22" t="s">
        <v>127</v>
      </c>
      <c r="E30" s="228" t="s">
        <v>304</v>
      </c>
      <c r="F30" s="228" t="s">
        <v>304</v>
      </c>
      <c r="G30" s="228" t="s">
        <v>304</v>
      </c>
      <c r="H30" s="228" t="s">
        <v>304</v>
      </c>
      <c r="I30" s="228" t="s">
        <v>304</v>
      </c>
      <c r="J30" s="228" t="s">
        <v>304</v>
      </c>
      <c r="K30" s="228" t="s">
        <v>304</v>
      </c>
      <c r="L30" s="228" t="s">
        <v>304</v>
      </c>
      <c r="M30" s="228" t="s">
        <v>304</v>
      </c>
      <c r="N30" s="228" t="s">
        <v>304</v>
      </c>
      <c r="O30" s="228" t="s">
        <v>304</v>
      </c>
      <c r="P30" s="228" t="s">
        <v>304</v>
      </c>
      <c r="Q30" s="228" t="s">
        <v>304</v>
      </c>
      <c r="R30" s="228" t="s">
        <v>304</v>
      </c>
      <c r="S30" s="228" t="s">
        <v>304</v>
      </c>
      <c r="T30" s="228" t="s">
        <v>304</v>
      </c>
      <c r="U30" s="228" t="s">
        <v>304</v>
      </c>
      <c r="V30" s="228" t="s">
        <v>304</v>
      </c>
      <c r="W30" s="228" t="s">
        <v>304</v>
      </c>
      <c r="X30" s="228" t="s">
        <v>304</v>
      </c>
      <c r="Y30" s="228" t="s">
        <v>304</v>
      </c>
      <c r="Z30" s="228" t="s">
        <v>304</v>
      </c>
      <c r="AA30" s="228" t="s">
        <v>304</v>
      </c>
      <c r="AB30" s="228" t="s">
        <v>304</v>
      </c>
      <c r="AC30" s="228" t="s">
        <v>304</v>
      </c>
      <c r="AD30" s="228" t="s">
        <v>304</v>
      </c>
      <c r="AE30" s="228" t="s">
        <v>304</v>
      </c>
      <c r="AF30" s="228" t="s">
        <v>304</v>
      </c>
      <c r="AG30" s="228" t="s">
        <v>304</v>
      </c>
      <c r="AH30" s="228" t="s">
        <v>304</v>
      </c>
      <c r="AI30" s="228" t="s">
        <v>304</v>
      </c>
      <c r="AJ30" s="228" t="s">
        <v>304</v>
      </c>
      <c r="AK30" s="228" t="s">
        <v>304</v>
      </c>
      <c r="AL30" s="228" t="s">
        <v>304</v>
      </c>
      <c r="AM30" s="228" t="s">
        <v>304</v>
      </c>
      <c r="AN30" s="228" t="s">
        <v>304</v>
      </c>
      <c r="AO30" s="228" t="s">
        <v>304</v>
      </c>
      <c r="AP30" s="228" t="s">
        <v>304</v>
      </c>
      <c r="AQ30" s="228" t="s">
        <v>304</v>
      </c>
      <c r="AR30" s="228" t="s">
        <v>304</v>
      </c>
      <c r="AS30" s="228" t="s">
        <v>304</v>
      </c>
      <c r="AT30" s="228" t="s">
        <v>304</v>
      </c>
      <c r="AU30" s="228" t="s">
        <v>304</v>
      </c>
      <c r="AV30" s="228" t="s">
        <v>304</v>
      </c>
      <c r="AW30" s="228" t="s">
        <v>304</v>
      </c>
      <c r="AX30" s="228" t="s">
        <v>304</v>
      </c>
      <c r="AY30" s="228" t="s">
        <v>304</v>
      </c>
      <c r="AZ30" s="228" t="s">
        <v>304</v>
      </c>
      <c r="BA30" s="228" t="s">
        <v>304</v>
      </c>
      <c r="BB30" s="228" t="s">
        <v>304</v>
      </c>
      <c r="BC30" s="228" t="s">
        <v>304</v>
      </c>
      <c r="BD30" s="228" t="s">
        <v>304</v>
      </c>
      <c r="BE30" s="228" t="s">
        <v>304</v>
      </c>
      <c r="BF30" s="228" t="s">
        <v>304</v>
      </c>
      <c r="BG30" s="228" t="s">
        <v>304</v>
      </c>
      <c r="BH30" s="228" t="s">
        <v>304</v>
      </c>
      <c r="BI30" s="228" t="s">
        <v>304</v>
      </c>
      <c r="BJ30" s="228" t="s">
        <v>304</v>
      </c>
      <c r="BK30" s="228" t="s">
        <v>304</v>
      </c>
      <c r="BL30" s="228" t="s">
        <v>304</v>
      </c>
      <c r="BM30" s="228" t="s">
        <v>304</v>
      </c>
      <c r="BN30" s="228" t="s">
        <v>304</v>
      </c>
      <c r="BO30" s="228" t="s">
        <v>304</v>
      </c>
      <c r="BP30" s="228" t="s">
        <v>304</v>
      </c>
      <c r="BQ30" s="228" t="s">
        <v>304</v>
      </c>
      <c r="BR30" s="228" t="s">
        <v>304</v>
      </c>
      <c r="BS30" s="228" t="s">
        <v>304</v>
      </c>
      <c r="BT30" s="228" t="s">
        <v>304</v>
      </c>
      <c r="BU30" s="228" t="s">
        <v>304</v>
      </c>
      <c r="BV30" s="228" t="s">
        <v>304</v>
      </c>
      <c r="BW30" s="228" t="s">
        <v>304</v>
      </c>
      <c r="BX30" s="228" t="s">
        <v>304</v>
      </c>
      <c r="BY30" s="228" t="s">
        <v>304</v>
      </c>
      <c r="BZ30" s="228" t="s">
        <v>304</v>
      </c>
      <c r="CA30" s="228" t="s">
        <v>304</v>
      </c>
      <c r="CB30" s="228" t="s">
        <v>304</v>
      </c>
      <c r="CC30" s="228" t="s">
        <v>304</v>
      </c>
      <c r="CD30" s="228" t="s">
        <v>304</v>
      </c>
      <c r="CE30" s="228" t="s">
        <v>304</v>
      </c>
      <c r="CF30" s="228" t="s">
        <v>304</v>
      </c>
      <c r="CG30" s="228" t="s">
        <v>304</v>
      </c>
      <c r="CH30" s="228" t="s">
        <v>304</v>
      </c>
      <c r="CI30" s="228" t="s">
        <v>304</v>
      </c>
      <c r="CJ30" s="228" t="s">
        <v>304</v>
      </c>
      <c r="CK30" s="228" t="s">
        <v>304</v>
      </c>
    </row>
    <row r="31" spans="2:89" ht="14.25">
      <c r="B31" s="39" t="s">
        <v>75</v>
      </c>
      <c r="C31" s="93" t="s">
        <v>76</v>
      </c>
      <c r="D31" s="22" t="s">
        <v>127</v>
      </c>
      <c r="E31" s="228">
        <v>28823.42</v>
      </c>
      <c r="F31" s="228">
        <v>12175.21</v>
      </c>
      <c r="G31" s="228">
        <v>-4995.1499999999996</v>
      </c>
      <c r="H31" s="228">
        <v>8813.69</v>
      </c>
      <c r="I31" s="228">
        <v>3630.5</v>
      </c>
      <c r="J31" s="228">
        <v>-8436.6299999999992</v>
      </c>
      <c r="K31" s="228">
        <v>4298.32</v>
      </c>
      <c r="L31" s="228">
        <v>214.34</v>
      </c>
      <c r="M31" s="228">
        <v>11473.27</v>
      </c>
      <c r="N31" s="228">
        <v>1630.12</v>
      </c>
      <c r="O31" s="228">
        <v>10488.04</v>
      </c>
      <c r="P31" s="228">
        <v>19253.900000000001</v>
      </c>
      <c r="Q31" s="228">
        <v>-29722.2</v>
      </c>
      <c r="R31" s="228">
        <v>4914.05</v>
      </c>
      <c r="S31" s="228">
        <v>4669.09</v>
      </c>
      <c r="T31" s="228">
        <v>12229.19</v>
      </c>
      <c r="U31" s="228">
        <v>3393.96</v>
      </c>
      <c r="V31" s="228">
        <v>16147.81</v>
      </c>
      <c r="W31" s="228">
        <v>-7964.22</v>
      </c>
      <c r="X31" s="228">
        <v>11465.28</v>
      </c>
      <c r="Y31" s="228">
        <v>9562.3799999999992</v>
      </c>
      <c r="Z31" s="228">
        <v>2726.55</v>
      </c>
      <c r="AA31" s="228">
        <v>8583.56</v>
      </c>
      <c r="AB31" s="228">
        <v>620.25</v>
      </c>
      <c r="AC31" s="228">
        <v>-9124.83</v>
      </c>
      <c r="AD31" s="228">
        <v>-47394.96</v>
      </c>
      <c r="AE31" s="228">
        <v>30902.26</v>
      </c>
      <c r="AF31" s="228">
        <v>32291.66</v>
      </c>
      <c r="AG31" s="228">
        <v>15151.58</v>
      </c>
      <c r="AH31" s="228">
        <v>7617.81</v>
      </c>
      <c r="AI31" s="228">
        <v>12412.92</v>
      </c>
      <c r="AJ31" s="228">
        <v>-19255.68</v>
      </c>
      <c r="AK31" s="228">
        <v>8388.7099999999991</v>
      </c>
      <c r="AL31" s="228">
        <v>7148.47</v>
      </c>
      <c r="AM31" s="228">
        <v>3441.63</v>
      </c>
      <c r="AN31" s="228">
        <v>2407.56</v>
      </c>
      <c r="AO31" s="228">
        <v>-2975.66</v>
      </c>
      <c r="AP31" s="228">
        <v>4124.0200000000004</v>
      </c>
      <c r="AQ31" s="228">
        <v>-39850.769999999997</v>
      </c>
      <c r="AR31" s="228">
        <v>7426.72</v>
      </c>
      <c r="AS31" s="228">
        <v>35859.17</v>
      </c>
      <c r="AT31" s="228">
        <v>8735.3700000000008</v>
      </c>
      <c r="AU31" s="228">
        <v>5531.15</v>
      </c>
      <c r="AV31" s="228">
        <v>-6304.72</v>
      </c>
      <c r="AW31" s="228">
        <v>18376.88</v>
      </c>
      <c r="AX31" s="228">
        <v>7139.82</v>
      </c>
      <c r="AY31" s="228">
        <v>18433.59</v>
      </c>
      <c r="AZ31" s="228">
        <v>-17882.810000000001</v>
      </c>
      <c r="BA31" s="228">
        <v>11538.35</v>
      </c>
      <c r="BB31" s="228">
        <v>-2668.88</v>
      </c>
      <c r="BC31" s="228">
        <v>-15617.01</v>
      </c>
      <c r="BD31" s="228">
        <v>-55714.18</v>
      </c>
      <c r="BE31" s="228">
        <v>75440.86</v>
      </c>
      <c r="BF31" s="228">
        <v>32420.63</v>
      </c>
      <c r="BG31" s="228">
        <v>15969.11</v>
      </c>
      <c r="BH31" s="228">
        <v>-24298.32</v>
      </c>
      <c r="BI31" s="228">
        <v>11316.39</v>
      </c>
      <c r="BJ31" s="228">
        <v>11819.23</v>
      </c>
      <c r="BK31" s="228">
        <v>4550.2700000000004</v>
      </c>
      <c r="BL31" s="228">
        <v>3129.24</v>
      </c>
      <c r="BM31" s="228">
        <v>10445.299999999999</v>
      </c>
      <c r="BN31" s="228">
        <v>28178.94</v>
      </c>
      <c r="BO31" s="228">
        <v>9479.4500000000007</v>
      </c>
      <c r="BP31" s="228">
        <v>-2507.7199999999998</v>
      </c>
      <c r="BQ31" s="228">
        <v>-25061.64</v>
      </c>
      <c r="BR31" s="228">
        <v>27677.69</v>
      </c>
      <c r="BS31" s="228">
        <v>38403.589999999997</v>
      </c>
      <c r="BT31" s="228">
        <v>9439.27</v>
      </c>
      <c r="BU31" s="228">
        <v>-13331</v>
      </c>
      <c r="BV31" s="228">
        <v>-8368.58</v>
      </c>
      <c r="BW31" s="228">
        <v>1625.92</v>
      </c>
      <c r="BX31" s="228">
        <v>4624.28</v>
      </c>
      <c r="BY31" s="228">
        <v>20552.400000000001</v>
      </c>
      <c r="BZ31" s="228">
        <v>16471.36</v>
      </c>
      <c r="CA31" s="228">
        <v>8178.06</v>
      </c>
      <c r="CB31" s="228">
        <v>29618.560000000001</v>
      </c>
      <c r="CC31" s="228">
        <v>-22886.15</v>
      </c>
      <c r="CD31" s="228">
        <v>-56650</v>
      </c>
      <c r="CE31" s="228">
        <v>-1379.47</v>
      </c>
      <c r="CF31" s="228">
        <v>42832.34</v>
      </c>
      <c r="CG31" s="228">
        <v>-8298.92</v>
      </c>
      <c r="CH31" s="228">
        <v>-25706.58</v>
      </c>
      <c r="CI31" s="228">
        <v>-10206.31</v>
      </c>
      <c r="CJ31" s="228">
        <v>-10206.31</v>
      </c>
      <c r="CK31" s="228">
        <v>-10206.31</v>
      </c>
    </row>
    <row r="32" spans="2:89" ht="14.25">
      <c r="B32" s="41" t="s">
        <v>77</v>
      </c>
      <c r="C32" s="94" t="s">
        <v>78</v>
      </c>
      <c r="D32" s="22" t="s">
        <v>127</v>
      </c>
      <c r="E32" s="228" t="s">
        <v>304</v>
      </c>
      <c r="F32" s="228" t="s">
        <v>304</v>
      </c>
      <c r="G32" s="228" t="s">
        <v>304</v>
      </c>
      <c r="H32" s="228" t="s">
        <v>304</v>
      </c>
      <c r="I32" s="228" t="s">
        <v>304</v>
      </c>
      <c r="J32" s="228" t="s">
        <v>304</v>
      </c>
      <c r="K32" s="228" t="s">
        <v>304</v>
      </c>
      <c r="L32" s="228" t="s">
        <v>304</v>
      </c>
      <c r="M32" s="228" t="s">
        <v>304</v>
      </c>
      <c r="N32" s="228" t="s">
        <v>304</v>
      </c>
      <c r="O32" s="228" t="s">
        <v>304</v>
      </c>
      <c r="P32" s="228" t="s">
        <v>304</v>
      </c>
      <c r="Q32" s="228" t="s">
        <v>304</v>
      </c>
      <c r="R32" s="228" t="s">
        <v>304</v>
      </c>
      <c r="S32" s="228" t="s">
        <v>304</v>
      </c>
      <c r="T32" s="228" t="s">
        <v>304</v>
      </c>
      <c r="U32" s="228" t="s">
        <v>304</v>
      </c>
      <c r="V32" s="228" t="s">
        <v>304</v>
      </c>
      <c r="W32" s="228" t="s">
        <v>304</v>
      </c>
      <c r="X32" s="228" t="s">
        <v>304</v>
      </c>
      <c r="Y32" s="228" t="s">
        <v>304</v>
      </c>
      <c r="Z32" s="228" t="s">
        <v>304</v>
      </c>
      <c r="AA32" s="228" t="s">
        <v>304</v>
      </c>
      <c r="AB32" s="228" t="s">
        <v>304</v>
      </c>
      <c r="AC32" s="228" t="s">
        <v>304</v>
      </c>
      <c r="AD32" s="228" t="s">
        <v>304</v>
      </c>
      <c r="AE32" s="228" t="s">
        <v>304</v>
      </c>
      <c r="AF32" s="228" t="s">
        <v>304</v>
      </c>
      <c r="AG32" s="228" t="s">
        <v>304</v>
      </c>
      <c r="AH32" s="228" t="s">
        <v>304</v>
      </c>
      <c r="AI32" s="228" t="s">
        <v>304</v>
      </c>
      <c r="AJ32" s="228" t="s">
        <v>304</v>
      </c>
      <c r="AK32" s="228" t="s">
        <v>304</v>
      </c>
      <c r="AL32" s="228" t="s">
        <v>304</v>
      </c>
      <c r="AM32" s="228" t="s">
        <v>304</v>
      </c>
      <c r="AN32" s="228" t="s">
        <v>304</v>
      </c>
      <c r="AO32" s="228" t="s">
        <v>304</v>
      </c>
      <c r="AP32" s="228" t="s">
        <v>304</v>
      </c>
      <c r="AQ32" s="228" t="s">
        <v>304</v>
      </c>
      <c r="AR32" s="228" t="s">
        <v>304</v>
      </c>
      <c r="AS32" s="228" t="s">
        <v>304</v>
      </c>
      <c r="AT32" s="228" t="s">
        <v>304</v>
      </c>
      <c r="AU32" s="228" t="s">
        <v>304</v>
      </c>
      <c r="AV32" s="228" t="s">
        <v>304</v>
      </c>
      <c r="AW32" s="228" t="s">
        <v>304</v>
      </c>
      <c r="AX32" s="228" t="s">
        <v>304</v>
      </c>
      <c r="AY32" s="228" t="s">
        <v>304</v>
      </c>
      <c r="AZ32" s="228" t="s">
        <v>304</v>
      </c>
      <c r="BA32" s="228" t="s">
        <v>304</v>
      </c>
      <c r="BB32" s="228" t="s">
        <v>304</v>
      </c>
      <c r="BC32" s="228" t="s">
        <v>304</v>
      </c>
      <c r="BD32" s="228" t="s">
        <v>304</v>
      </c>
      <c r="BE32" s="228" t="s">
        <v>304</v>
      </c>
      <c r="BF32" s="228" t="s">
        <v>304</v>
      </c>
      <c r="BG32" s="228" t="s">
        <v>304</v>
      </c>
      <c r="BH32" s="228" t="s">
        <v>304</v>
      </c>
      <c r="BI32" s="228" t="s">
        <v>304</v>
      </c>
      <c r="BJ32" s="228" t="s">
        <v>304</v>
      </c>
      <c r="BK32" s="228" t="s">
        <v>304</v>
      </c>
      <c r="BL32" s="228" t="s">
        <v>304</v>
      </c>
      <c r="BM32" s="228" t="s">
        <v>304</v>
      </c>
      <c r="BN32" s="228" t="s">
        <v>304</v>
      </c>
      <c r="BO32" s="228" t="s">
        <v>304</v>
      </c>
      <c r="BP32" s="228" t="s">
        <v>304</v>
      </c>
      <c r="BQ32" s="228" t="s">
        <v>304</v>
      </c>
      <c r="BR32" s="228" t="s">
        <v>304</v>
      </c>
      <c r="BS32" s="228" t="s">
        <v>304</v>
      </c>
      <c r="BT32" s="228" t="s">
        <v>304</v>
      </c>
      <c r="BU32" s="228" t="s">
        <v>304</v>
      </c>
      <c r="BV32" s="228" t="s">
        <v>304</v>
      </c>
      <c r="BW32" s="228" t="s">
        <v>304</v>
      </c>
      <c r="BX32" s="228" t="s">
        <v>304</v>
      </c>
      <c r="BY32" s="228" t="s">
        <v>304</v>
      </c>
      <c r="BZ32" s="228" t="s">
        <v>304</v>
      </c>
      <c r="CA32" s="228" t="s">
        <v>304</v>
      </c>
      <c r="CB32" s="228" t="s">
        <v>304</v>
      </c>
      <c r="CC32" s="228" t="s">
        <v>304</v>
      </c>
      <c r="CD32" s="228" t="s">
        <v>304</v>
      </c>
      <c r="CE32" s="228" t="s">
        <v>304</v>
      </c>
      <c r="CF32" s="228" t="s">
        <v>304</v>
      </c>
      <c r="CG32" s="228" t="s">
        <v>304</v>
      </c>
      <c r="CH32" s="228" t="s">
        <v>304</v>
      </c>
      <c r="CI32" s="228" t="s">
        <v>304</v>
      </c>
      <c r="CJ32" s="228" t="s">
        <v>304</v>
      </c>
      <c r="CK32" s="228" t="s">
        <v>304</v>
      </c>
    </row>
    <row r="33" spans="2:89" ht="14.25">
      <c r="B33" s="41" t="s">
        <v>79</v>
      </c>
      <c r="C33" s="94" t="s">
        <v>80</v>
      </c>
      <c r="D33" s="22" t="s">
        <v>127</v>
      </c>
      <c r="E33" s="228">
        <v>34309.46</v>
      </c>
      <c r="F33" s="228">
        <v>12724.72</v>
      </c>
      <c r="G33" s="228">
        <v>-4420.38</v>
      </c>
      <c r="H33" s="228">
        <v>9403.06</v>
      </c>
      <c r="I33" s="228">
        <v>4228.79</v>
      </c>
      <c r="J33" s="228">
        <v>-4827.5600000000004</v>
      </c>
      <c r="K33" s="228">
        <v>4878.51</v>
      </c>
      <c r="L33" s="228">
        <v>783.13</v>
      </c>
      <c r="M33" s="228">
        <v>12046.44</v>
      </c>
      <c r="N33" s="228">
        <v>2382.0100000000002</v>
      </c>
      <c r="O33" s="228">
        <v>15339.48</v>
      </c>
      <c r="P33" s="228">
        <v>18839.03</v>
      </c>
      <c r="Q33" s="228">
        <v>-37067.79</v>
      </c>
      <c r="R33" s="228">
        <v>-29201.69</v>
      </c>
      <c r="S33" s="228">
        <v>5534.84</v>
      </c>
      <c r="T33" s="228">
        <v>-1139.02</v>
      </c>
      <c r="U33" s="228">
        <v>3846.03</v>
      </c>
      <c r="V33" s="228">
        <v>14678.5</v>
      </c>
      <c r="W33" s="228">
        <v>-9288.74</v>
      </c>
      <c r="X33" s="228">
        <v>6738.13</v>
      </c>
      <c r="Y33" s="228">
        <v>11632.46</v>
      </c>
      <c r="Z33" s="228">
        <v>-1809.64</v>
      </c>
      <c r="AA33" s="228">
        <v>7857.11</v>
      </c>
      <c r="AB33" s="228">
        <v>561.86</v>
      </c>
      <c r="AC33" s="228">
        <v>-11041.18</v>
      </c>
      <c r="AD33" s="228">
        <v>-56772.04</v>
      </c>
      <c r="AE33" s="228">
        <v>19097.36</v>
      </c>
      <c r="AF33" s="228">
        <v>31260.09</v>
      </c>
      <c r="AG33" s="228">
        <v>15788.24</v>
      </c>
      <c r="AH33" s="228">
        <v>7778.27</v>
      </c>
      <c r="AI33" s="228">
        <v>12349.47</v>
      </c>
      <c r="AJ33" s="228">
        <v>-21152.15</v>
      </c>
      <c r="AK33" s="228">
        <v>9206.93</v>
      </c>
      <c r="AL33" s="228">
        <v>4211.71</v>
      </c>
      <c r="AM33" s="228">
        <v>4561.3</v>
      </c>
      <c r="AN33" s="228">
        <v>2854.96</v>
      </c>
      <c r="AO33" s="228">
        <v>-3066.95</v>
      </c>
      <c r="AP33" s="228">
        <v>255.05</v>
      </c>
      <c r="AQ33" s="228">
        <v>-44949.56</v>
      </c>
      <c r="AR33" s="228">
        <v>-5847.11</v>
      </c>
      <c r="AS33" s="228">
        <v>35934.69</v>
      </c>
      <c r="AT33" s="228">
        <v>9539.0400000000009</v>
      </c>
      <c r="AU33" s="228">
        <v>5680.93</v>
      </c>
      <c r="AV33" s="228">
        <v>-5426.98</v>
      </c>
      <c r="AW33" s="228">
        <v>16151.88</v>
      </c>
      <c r="AX33" s="228">
        <v>8362.2800000000007</v>
      </c>
      <c r="AY33" s="228">
        <v>16988.45</v>
      </c>
      <c r="AZ33" s="228">
        <v>-17931.21</v>
      </c>
      <c r="BA33" s="228">
        <v>9286.4500000000007</v>
      </c>
      <c r="BB33" s="228">
        <v>-12053.09</v>
      </c>
      <c r="BC33" s="228">
        <v>-15457.97</v>
      </c>
      <c r="BD33" s="228">
        <v>-56921.57</v>
      </c>
      <c r="BE33" s="228">
        <v>56923.46</v>
      </c>
      <c r="BF33" s="228">
        <v>33400.53</v>
      </c>
      <c r="BG33" s="228">
        <v>16082.79</v>
      </c>
      <c r="BH33" s="228">
        <v>-30790.29</v>
      </c>
      <c r="BI33" s="228">
        <v>11348.18</v>
      </c>
      <c r="BJ33" s="228">
        <v>12859.96</v>
      </c>
      <c r="BK33" s="228">
        <v>3093.56</v>
      </c>
      <c r="BL33" s="228">
        <v>1785.97</v>
      </c>
      <c r="BM33" s="228">
        <v>11501.63</v>
      </c>
      <c r="BN33" s="228">
        <v>25780.97</v>
      </c>
      <c r="BO33" s="228">
        <v>8035.56</v>
      </c>
      <c r="BP33" s="228">
        <v>-2206.46</v>
      </c>
      <c r="BQ33" s="228">
        <v>-33968.94</v>
      </c>
      <c r="BR33" s="228">
        <v>27177.73</v>
      </c>
      <c r="BS33" s="228">
        <v>30041.65</v>
      </c>
      <c r="BT33" s="228">
        <v>18349</v>
      </c>
      <c r="BU33" s="228">
        <v>-12908</v>
      </c>
      <c r="BV33" s="228">
        <v>-5990.88</v>
      </c>
      <c r="BW33" s="228">
        <v>2696.29</v>
      </c>
      <c r="BX33" s="228">
        <v>5545.22</v>
      </c>
      <c r="BY33" s="228">
        <v>24892.09</v>
      </c>
      <c r="BZ33" s="228">
        <v>12372.61</v>
      </c>
      <c r="CA33" s="228">
        <v>9831.98</v>
      </c>
      <c r="CB33" s="228">
        <v>34516.910000000003</v>
      </c>
      <c r="CC33" s="228">
        <v>-21915.75</v>
      </c>
      <c r="CD33" s="228">
        <v>-70253.399999999994</v>
      </c>
      <c r="CE33" s="228">
        <v>3343.74</v>
      </c>
      <c r="CF33" s="228">
        <v>47433.22</v>
      </c>
      <c r="CG33" s="228">
        <v>-7445.91</v>
      </c>
      <c r="CH33" s="228">
        <v>-27323.72</v>
      </c>
      <c r="CI33" s="228">
        <v>-9319.85</v>
      </c>
      <c r="CJ33" s="228">
        <v>-9319.85</v>
      </c>
      <c r="CK33" s="228">
        <v>-9319.85</v>
      </c>
    </row>
    <row r="34" spans="2:89" ht="14.25">
      <c r="B34" s="41" t="s">
        <v>81</v>
      </c>
      <c r="C34" s="94" t="s">
        <v>82</v>
      </c>
      <c r="D34" s="22" t="s">
        <v>127</v>
      </c>
      <c r="E34" s="226" t="s">
        <v>304</v>
      </c>
      <c r="F34" s="226" t="s">
        <v>304</v>
      </c>
      <c r="G34" s="226" t="s">
        <v>304</v>
      </c>
      <c r="H34" s="226" t="s">
        <v>304</v>
      </c>
      <c r="I34" s="226" t="s">
        <v>304</v>
      </c>
      <c r="J34" s="226" t="s">
        <v>304</v>
      </c>
      <c r="K34" s="226" t="s">
        <v>304</v>
      </c>
      <c r="L34" s="226" t="s">
        <v>304</v>
      </c>
      <c r="M34" s="226" t="s">
        <v>304</v>
      </c>
      <c r="N34" s="226" t="s">
        <v>304</v>
      </c>
      <c r="O34" s="226" t="s">
        <v>304</v>
      </c>
      <c r="P34" s="226" t="s">
        <v>304</v>
      </c>
      <c r="Q34" s="226" t="s">
        <v>304</v>
      </c>
      <c r="R34" s="226" t="s">
        <v>304</v>
      </c>
      <c r="S34" s="226" t="s">
        <v>304</v>
      </c>
      <c r="T34" s="226" t="s">
        <v>304</v>
      </c>
      <c r="U34" s="226" t="s">
        <v>304</v>
      </c>
      <c r="V34" s="226" t="s">
        <v>304</v>
      </c>
      <c r="W34" s="226" t="s">
        <v>304</v>
      </c>
      <c r="X34" s="226" t="s">
        <v>304</v>
      </c>
      <c r="Y34" s="226" t="s">
        <v>304</v>
      </c>
      <c r="Z34" s="226" t="s">
        <v>304</v>
      </c>
      <c r="AA34" s="226" t="s">
        <v>304</v>
      </c>
      <c r="AB34" s="226" t="s">
        <v>304</v>
      </c>
      <c r="AC34" s="226" t="s">
        <v>304</v>
      </c>
      <c r="AD34" s="226" t="s">
        <v>304</v>
      </c>
      <c r="AE34" s="226" t="s">
        <v>304</v>
      </c>
      <c r="AF34" s="226" t="s">
        <v>304</v>
      </c>
      <c r="AG34" s="226" t="s">
        <v>304</v>
      </c>
      <c r="AH34" s="226" t="s">
        <v>304</v>
      </c>
      <c r="AI34" s="226" t="s">
        <v>304</v>
      </c>
      <c r="AJ34" s="226" t="s">
        <v>304</v>
      </c>
      <c r="AK34" s="226" t="s">
        <v>304</v>
      </c>
      <c r="AL34" s="226" t="s">
        <v>304</v>
      </c>
      <c r="AM34" s="226" t="s">
        <v>304</v>
      </c>
      <c r="AN34" s="226" t="s">
        <v>304</v>
      </c>
      <c r="AO34" s="226" t="s">
        <v>304</v>
      </c>
      <c r="AP34" s="226" t="s">
        <v>304</v>
      </c>
      <c r="AQ34" s="226" t="s">
        <v>304</v>
      </c>
      <c r="AR34" s="226" t="s">
        <v>304</v>
      </c>
      <c r="AS34" s="226" t="s">
        <v>304</v>
      </c>
      <c r="AT34" s="226" t="s">
        <v>304</v>
      </c>
      <c r="AU34" s="226" t="s">
        <v>304</v>
      </c>
      <c r="AV34" s="226" t="s">
        <v>304</v>
      </c>
      <c r="AW34" s="226" t="s">
        <v>304</v>
      </c>
      <c r="AX34" s="226" t="s">
        <v>304</v>
      </c>
      <c r="AY34" s="226" t="s">
        <v>304</v>
      </c>
      <c r="AZ34" s="226" t="s">
        <v>304</v>
      </c>
      <c r="BA34" s="226" t="s">
        <v>304</v>
      </c>
      <c r="BB34" s="226" t="s">
        <v>304</v>
      </c>
      <c r="BC34" s="226" t="s">
        <v>304</v>
      </c>
      <c r="BD34" s="226" t="s">
        <v>304</v>
      </c>
      <c r="BE34" s="226" t="s">
        <v>304</v>
      </c>
      <c r="BF34" s="226" t="s">
        <v>304</v>
      </c>
      <c r="BG34" s="226" t="s">
        <v>304</v>
      </c>
      <c r="BH34" s="226" t="s">
        <v>304</v>
      </c>
      <c r="BI34" s="226" t="s">
        <v>304</v>
      </c>
      <c r="BJ34" s="226" t="s">
        <v>304</v>
      </c>
      <c r="BK34" s="226" t="s">
        <v>304</v>
      </c>
      <c r="BL34" s="226" t="s">
        <v>304</v>
      </c>
      <c r="BM34" s="226" t="s">
        <v>304</v>
      </c>
      <c r="BN34" s="226" t="s">
        <v>304</v>
      </c>
      <c r="BO34" s="226" t="s">
        <v>304</v>
      </c>
      <c r="BP34" s="226" t="s">
        <v>304</v>
      </c>
      <c r="BQ34" s="226" t="s">
        <v>304</v>
      </c>
      <c r="BR34" s="226" t="s">
        <v>304</v>
      </c>
      <c r="BS34" s="226" t="s">
        <v>304</v>
      </c>
      <c r="BT34" s="226" t="s">
        <v>304</v>
      </c>
      <c r="BU34" s="226" t="s">
        <v>304</v>
      </c>
      <c r="BV34" s="226" t="s">
        <v>304</v>
      </c>
      <c r="BW34" s="226" t="s">
        <v>304</v>
      </c>
      <c r="BX34" s="226" t="s">
        <v>304</v>
      </c>
      <c r="BY34" s="226" t="s">
        <v>304</v>
      </c>
      <c r="BZ34" s="226" t="s">
        <v>304</v>
      </c>
      <c r="CA34" s="226" t="s">
        <v>304</v>
      </c>
      <c r="CB34" s="226" t="s">
        <v>304</v>
      </c>
      <c r="CC34" s="226" t="s">
        <v>304</v>
      </c>
      <c r="CD34" s="226" t="s">
        <v>304</v>
      </c>
      <c r="CE34" s="226" t="s">
        <v>304</v>
      </c>
      <c r="CF34" s="226" t="s">
        <v>304</v>
      </c>
      <c r="CG34" s="226" t="s">
        <v>304</v>
      </c>
      <c r="CH34" s="226" t="s">
        <v>304</v>
      </c>
      <c r="CI34" s="226" t="s">
        <v>304</v>
      </c>
      <c r="CJ34" s="226" t="s">
        <v>304</v>
      </c>
      <c r="CK34" s="226" t="s">
        <v>304</v>
      </c>
    </row>
    <row r="35" spans="2:89" ht="14.25">
      <c r="B35" s="41" t="s">
        <v>83</v>
      </c>
      <c r="C35" s="94" t="s">
        <v>84</v>
      </c>
      <c r="D35" s="22" t="s">
        <v>127</v>
      </c>
      <c r="E35" s="227">
        <v>-5486.03</v>
      </c>
      <c r="F35" s="227">
        <v>-549.51</v>
      </c>
      <c r="G35" s="227">
        <v>-574.77</v>
      </c>
      <c r="H35" s="227">
        <v>-589.37</v>
      </c>
      <c r="I35" s="227">
        <v>-598.29</v>
      </c>
      <c r="J35" s="227">
        <v>-3609.08</v>
      </c>
      <c r="K35" s="227">
        <v>-580.19000000000005</v>
      </c>
      <c r="L35" s="227">
        <v>-568.79</v>
      </c>
      <c r="M35" s="227">
        <v>-573.16</v>
      </c>
      <c r="N35" s="227">
        <v>-751.88</v>
      </c>
      <c r="O35" s="227">
        <v>-4851.4399999999996</v>
      </c>
      <c r="P35" s="227">
        <v>414.86</v>
      </c>
      <c r="Q35" s="227">
        <v>7345.58</v>
      </c>
      <c r="R35" s="227">
        <v>34115.74</v>
      </c>
      <c r="S35" s="227">
        <v>-865.75</v>
      </c>
      <c r="T35" s="227">
        <v>13368.2</v>
      </c>
      <c r="U35" s="227">
        <v>-452.07</v>
      </c>
      <c r="V35" s="227">
        <v>1469.31</v>
      </c>
      <c r="W35" s="227">
        <v>1324.52</v>
      </c>
      <c r="X35" s="227">
        <v>4727.16</v>
      </c>
      <c r="Y35" s="227">
        <v>-2070.08</v>
      </c>
      <c r="Z35" s="227">
        <v>4536.1899999999996</v>
      </c>
      <c r="AA35" s="227">
        <v>726.44</v>
      </c>
      <c r="AB35" s="227">
        <v>58.39</v>
      </c>
      <c r="AC35" s="227">
        <v>1916.35</v>
      </c>
      <c r="AD35" s="227">
        <v>9377.08</v>
      </c>
      <c r="AE35" s="227">
        <v>11804.9</v>
      </c>
      <c r="AF35" s="227">
        <v>1031.57</v>
      </c>
      <c r="AG35" s="227">
        <v>-636.66</v>
      </c>
      <c r="AH35" s="227">
        <v>-160.46</v>
      </c>
      <c r="AI35" s="227">
        <v>63.45</v>
      </c>
      <c r="AJ35" s="227">
        <v>1896.47</v>
      </c>
      <c r="AK35" s="227">
        <v>-818.22</v>
      </c>
      <c r="AL35" s="227">
        <v>2936.77</v>
      </c>
      <c r="AM35" s="227">
        <v>-1119.67</v>
      </c>
      <c r="AN35" s="227">
        <v>-447.4</v>
      </c>
      <c r="AO35" s="227">
        <v>91.29</v>
      </c>
      <c r="AP35" s="227">
        <v>3868.97</v>
      </c>
      <c r="AQ35" s="227">
        <v>5098.79</v>
      </c>
      <c r="AR35" s="227">
        <v>13273.82</v>
      </c>
      <c r="AS35" s="227">
        <v>-75.52</v>
      </c>
      <c r="AT35" s="227">
        <v>-803.67</v>
      </c>
      <c r="AU35" s="227">
        <v>-149.79</v>
      </c>
      <c r="AV35" s="227">
        <v>-877.74</v>
      </c>
      <c r="AW35" s="227">
        <v>2225</v>
      </c>
      <c r="AX35" s="227">
        <v>-1222.46</v>
      </c>
      <c r="AY35" s="227">
        <v>1445.14</v>
      </c>
      <c r="AZ35" s="227">
        <v>48.4</v>
      </c>
      <c r="BA35" s="227">
        <v>2251.9</v>
      </c>
      <c r="BB35" s="227">
        <v>9384.2099999999991</v>
      </c>
      <c r="BC35" s="227">
        <v>-159.04</v>
      </c>
      <c r="BD35" s="227">
        <v>1207.3900000000001</v>
      </c>
      <c r="BE35" s="227">
        <v>18517.400000000001</v>
      </c>
      <c r="BF35" s="227">
        <v>-979.9</v>
      </c>
      <c r="BG35" s="227">
        <v>-113.68</v>
      </c>
      <c r="BH35" s="227">
        <v>6491.97</v>
      </c>
      <c r="BI35" s="227">
        <v>-31.78</v>
      </c>
      <c r="BJ35" s="227">
        <v>-1040.73</v>
      </c>
      <c r="BK35" s="227">
        <v>1456.71</v>
      </c>
      <c r="BL35" s="227">
        <v>1343.27</v>
      </c>
      <c r="BM35" s="227">
        <v>-1056.3399999999999</v>
      </c>
      <c r="BN35" s="227">
        <v>2397.9699999999998</v>
      </c>
      <c r="BO35" s="227">
        <v>1443.89</v>
      </c>
      <c r="BP35" s="227">
        <v>-301.26</v>
      </c>
      <c r="BQ35" s="227">
        <v>8907.2999999999993</v>
      </c>
      <c r="BR35" s="227">
        <v>499.97</v>
      </c>
      <c r="BS35" s="227">
        <v>8361.9500000000007</v>
      </c>
      <c r="BT35" s="227">
        <v>-8909.73</v>
      </c>
      <c r="BU35" s="227">
        <v>-423</v>
      </c>
      <c r="BV35" s="227">
        <v>-2377.6999999999998</v>
      </c>
      <c r="BW35" s="227">
        <v>-1070.3699999999999</v>
      </c>
      <c r="BX35" s="227">
        <v>-920.94</v>
      </c>
      <c r="BY35" s="227">
        <v>-4339.6899999999996</v>
      </c>
      <c r="BZ35" s="227">
        <v>4098.74</v>
      </c>
      <c r="CA35" s="227">
        <v>-1653.92</v>
      </c>
      <c r="CB35" s="227">
        <v>-4898.3500000000004</v>
      </c>
      <c r="CC35" s="227">
        <v>-970.41</v>
      </c>
      <c r="CD35" s="227">
        <v>13603.39</v>
      </c>
      <c r="CE35" s="227">
        <v>-4723.21</v>
      </c>
      <c r="CF35" s="227">
        <v>-4600.88</v>
      </c>
      <c r="CG35" s="227">
        <v>-853.01</v>
      </c>
      <c r="CH35" s="227">
        <v>1617.14</v>
      </c>
      <c r="CI35" s="227">
        <v>-886.46</v>
      </c>
      <c r="CJ35" s="227">
        <v>-886.46</v>
      </c>
      <c r="CK35" s="227">
        <v>-886.46</v>
      </c>
    </row>
    <row r="36" spans="2:89" ht="14.25">
      <c r="B36" s="41" t="s">
        <v>85</v>
      </c>
      <c r="C36" s="94" t="s">
        <v>86</v>
      </c>
      <c r="D36" s="22" t="s">
        <v>127</v>
      </c>
      <c r="E36" s="227" t="s">
        <v>304</v>
      </c>
      <c r="F36" s="227" t="s">
        <v>304</v>
      </c>
      <c r="G36" s="227" t="s">
        <v>304</v>
      </c>
      <c r="H36" s="227" t="s">
        <v>304</v>
      </c>
      <c r="I36" s="227" t="s">
        <v>304</v>
      </c>
      <c r="J36" s="227" t="s">
        <v>304</v>
      </c>
      <c r="K36" s="227" t="s">
        <v>304</v>
      </c>
      <c r="L36" s="227" t="s">
        <v>304</v>
      </c>
      <c r="M36" s="227" t="s">
        <v>304</v>
      </c>
      <c r="N36" s="227" t="s">
        <v>304</v>
      </c>
      <c r="O36" s="227" t="s">
        <v>304</v>
      </c>
      <c r="P36" s="227" t="s">
        <v>304</v>
      </c>
      <c r="Q36" s="227" t="s">
        <v>304</v>
      </c>
      <c r="R36" s="227" t="s">
        <v>304</v>
      </c>
      <c r="S36" s="227" t="s">
        <v>304</v>
      </c>
      <c r="T36" s="227" t="s">
        <v>304</v>
      </c>
      <c r="U36" s="227" t="s">
        <v>304</v>
      </c>
      <c r="V36" s="227" t="s">
        <v>304</v>
      </c>
      <c r="W36" s="227" t="s">
        <v>304</v>
      </c>
      <c r="X36" s="227" t="s">
        <v>304</v>
      </c>
      <c r="Y36" s="227" t="s">
        <v>304</v>
      </c>
      <c r="Z36" s="227" t="s">
        <v>304</v>
      </c>
      <c r="AA36" s="227" t="s">
        <v>304</v>
      </c>
      <c r="AB36" s="227" t="s">
        <v>304</v>
      </c>
      <c r="AC36" s="227" t="s">
        <v>304</v>
      </c>
      <c r="AD36" s="227" t="s">
        <v>304</v>
      </c>
      <c r="AE36" s="227" t="s">
        <v>304</v>
      </c>
      <c r="AF36" s="227" t="s">
        <v>304</v>
      </c>
      <c r="AG36" s="227" t="s">
        <v>304</v>
      </c>
      <c r="AH36" s="227" t="s">
        <v>304</v>
      </c>
      <c r="AI36" s="227" t="s">
        <v>304</v>
      </c>
      <c r="AJ36" s="227" t="s">
        <v>304</v>
      </c>
      <c r="AK36" s="227" t="s">
        <v>304</v>
      </c>
      <c r="AL36" s="227" t="s">
        <v>304</v>
      </c>
      <c r="AM36" s="227" t="s">
        <v>304</v>
      </c>
      <c r="AN36" s="227" t="s">
        <v>304</v>
      </c>
      <c r="AO36" s="227" t="s">
        <v>304</v>
      </c>
      <c r="AP36" s="227" t="s">
        <v>304</v>
      </c>
      <c r="AQ36" s="227" t="s">
        <v>304</v>
      </c>
      <c r="AR36" s="227" t="s">
        <v>304</v>
      </c>
      <c r="AS36" s="227" t="s">
        <v>304</v>
      </c>
      <c r="AT36" s="227" t="s">
        <v>304</v>
      </c>
      <c r="AU36" s="227" t="s">
        <v>304</v>
      </c>
      <c r="AV36" s="227" t="s">
        <v>304</v>
      </c>
      <c r="AW36" s="227" t="s">
        <v>304</v>
      </c>
      <c r="AX36" s="227" t="s">
        <v>304</v>
      </c>
      <c r="AY36" s="227" t="s">
        <v>304</v>
      </c>
      <c r="AZ36" s="227" t="s">
        <v>304</v>
      </c>
      <c r="BA36" s="227" t="s">
        <v>304</v>
      </c>
      <c r="BB36" s="227" t="s">
        <v>304</v>
      </c>
      <c r="BC36" s="227" t="s">
        <v>304</v>
      </c>
      <c r="BD36" s="227" t="s">
        <v>304</v>
      </c>
      <c r="BE36" s="227" t="s">
        <v>304</v>
      </c>
      <c r="BF36" s="227" t="s">
        <v>304</v>
      </c>
      <c r="BG36" s="227" t="s">
        <v>304</v>
      </c>
      <c r="BH36" s="227" t="s">
        <v>304</v>
      </c>
      <c r="BI36" s="227" t="s">
        <v>304</v>
      </c>
      <c r="BJ36" s="227" t="s">
        <v>304</v>
      </c>
      <c r="BK36" s="227" t="s">
        <v>304</v>
      </c>
      <c r="BL36" s="227" t="s">
        <v>304</v>
      </c>
      <c r="BM36" s="227" t="s">
        <v>304</v>
      </c>
      <c r="BN36" s="227" t="s">
        <v>304</v>
      </c>
      <c r="BO36" s="227" t="s">
        <v>304</v>
      </c>
      <c r="BP36" s="227" t="s">
        <v>304</v>
      </c>
      <c r="BQ36" s="227" t="s">
        <v>304</v>
      </c>
      <c r="BR36" s="227" t="s">
        <v>304</v>
      </c>
      <c r="BS36" s="227" t="s">
        <v>304</v>
      </c>
      <c r="BT36" s="227" t="s">
        <v>304</v>
      </c>
      <c r="BU36" s="227" t="s">
        <v>304</v>
      </c>
      <c r="BV36" s="227" t="s">
        <v>304</v>
      </c>
      <c r="BW36" s="227" t="s">
        <v>304</v>
      </c>
      <c r="BX36" s="227" t="s">
        <v>304</v>
      </c>
      <c r="BY36" s="227" t="s">
        <v>304</v>
      </c>
      <c r="BZ36" s="227" t="s">
        <v>304</v>
      </c>
      <c r="CA36" s="227" t="s">
        <v>304</v>
      </c>
      <c r="CB36" s="227" t="s">
        <v>304</v>
      </c>
      <c r="CC36" s="227" t="s">
        <v>304</v>
      </c>
      <c r="CD36" s="227" t="s">
        <v>304</v>
      </c>
      <c r="CE36" s="227" t="s">
        <v>304</v>
      </c>
      <c r="CF36" s="227" t="s">
        <v>304</v>
      </c>
      <c r="CG36" s="227" t="s">
        <v>304</v>
      </c>
      <c r="CH36" s="227" t="s">
        <v>304</v>
      </c>
      <c r="CI36" s="227" t="s">
        <v>304</v>
      </c>
      <c r="CJ36" s="227" t="s">
        <v>304</v>
      </c>
      <c r="CK36" s="227" t="s">
        <v>304</v>
      </c>
    </row>
    <row r="37" spans="2:89" ht="14.25">
      <c r="B37" s="41" t="s">
        <v>87</v>
      </c>
      <c r="C37" s="94" t="s">
        <v>88</v>
      </c>
      <c r="D37" s="22" t="s">
        <v>127</v>
      </c>
      <c r="E37" s="226" t="s">
        <v>304</v>
      </c>
      <c r="F37" s="226" t="s">
        <v>304</v>
      </c>
      <c r="G37" s="226" t="s">
        <v>304</v>
      </c>
      <c r="H37" s="226" t="s">
        <v>304</v>
      </c>
      <c r="I37" s="226" t="s">
        <v>304</v>
      </c>
      <c r="J37" s="226" t="s">
        <v>304</v>
      </c>
      <c r="K37" s="226" t="s">
        <v>304</v>
      </c>
      <c r="L37" s="226" t="s">
        <v>304</v>
      </c>
      <c r="M37" s="226" t="s">
        <v>304</v>
      </c>
      <c r="N37" s="226" t="s">
        <v>304</v>
      </c>
      <c r="O37" s="226" t="s">
        <v>304</v>
      </c>
      <c r="P37" s="226" t="s">
        <v>304</v>
      </c>
      <c r="Q37" s="226" t="s">
        <v>304</v>
      </c>
      <c r="R37" s="226" t="s">
        <v>304</v>
      </c>
      <c r="S37" s="226" t="s">
        <v>304</v>
      </c>
      <c r="T37" s="226" t="s">
        <v>304</v>
      </c>
      <c r="U37" s="226" t="s">
        <v>304</v>
      </c>
      <c r="V37" s="226" t="s">
        <v>304</v>
      </c>
      <c r="W37" s="226" t="s">
        <v>304</v>
      </c>
      <c r="X37" s="226" t="s">
        <v>304</v>
      </c>
      <c r="Y37" s="226" t="s">
        <v>304</v>
      </c>
      <c r="Z37" s="226" t="s">
        <v>304</v>
      </c>
      <c r="AA37" s="226" t="s">
        <v>304</v>
      </c>
      <c r="AB37" s="226" t="s">
        <v>304</v>
      </c>
      <c r="AC37" s="226" t="s">
        <v>304</v>
      </c>
      <c r="AD37" s="226" t="s">
        <v>304</v>
      </c>
      <c r="AE37" s="226" t="s">
        <v>304</v>
      </c>
      <c r="AF37" s="226" t="s">
        <v>304</v>
      </c>
      <c r="AG37" s="226" t="s">
        <v>304</v>
      </c>
      <c r="AH37" s="226" t="s">
        <v>304</v>
      </c>
      <c r="AI37" s="226" t="s">
        <v>304</v>
      </c>
      <c r="AJ37" s="226" t="s">
        <v>304</v>
      </c>
      <c r="AK37" s="226" t="s">
        <v>304</v>
      </c>
      <c r="AL37" s="226" t="s">
        <v>304</v>
      </c>
      <c r="AM37" s="226" t="s">
        <v>304</v>
      </c>
      <c r="AN37" s="226" t="s">
        <v>304</v>
      </c>
      <c r="AO37" s="226" t="s">
        <v>304</v>
      </c>
      <c r="AP37" s="226" t="s">
        <v>304</v>
      </c>
      <c r="AQ37" s="226" t="s">
        <v>304</v>
      </c>
      <c r="AR37" s="226" t="s">
        <v>304</v>
      </c>
      <c r="AS37" s="226" t="s">
        <v>304</v>
      </c>
      <c r="AT37" s="226" t="s">
        <v>304</v>
      </c>
      <c r="AU37" s="226" t="s">
        <v>304</v>
      </c>
      <c r="AV37" s="226" t="s">
        <v>304</v>
      </c>
      <c r="AW37" s="226" t="s">
        <v>304</v>
      </c>
      <c r="AX37" s="226" t="s">
        <v>304</v>
      </c>
      <c r="AY37" s="226" t="s">
        <v>304</v>
      </c>
      <c r="AZ37" s="226" t="s">
        <v>304</v>
      </c>
      <c r="BA37" s="226" t="s">
        <v>304</v>
      </c>
      <c r="BB37" s="226" t="s">
        <v>304</v>
      </c>
      <c r="BC37" s="226" t="s">
        <v>304</v>
      </c>
      <c r="BD37" s="226" t="s">
        <v>304</v>
      </c>
      <c r="BE37" s="226" t="s">
        <v>304</v>
      </c>
      <c r="BF37" s="226" t="s">
        <v>304</v>
      </c>
      <c r="BG37" s="226" t="s">
        <v>304</v>
      </c>
      <c r="BH37" s="226" t="s">
        <v>304</v>
      </c>
      <c r="BI37" s="226" t="s">
        <v>304</v>
      </c>
      <c r="BJ37" s="226" t="s">
        <v>304</v>
      </c>
      <c r="BK37" s="226" t="s">
        <v>304</v>
      </c>
      <c r="BL37" s="226" t="s">
        <v>304</v>
      </c>
      <c r="BM37" s="226" t="s">
        <v>304</v>
      </c>
      <c r="BN37" s="226" t="s">
        <v>304</v>
      </c>
      <c r="BO37" s="226" t="s">
        <v>304</v>
      </c>
      <c r="BP37" s="226" t="s">
        <v>304</v>
      </c>
      <c r="BQ37" s="226" t="s">
        <v>304</v>
      </c>
      <c r="BR37" s="226" t="s">
        <v>304</v>
      </c>
      <c r="BS37" s="226" t="s">
        <v>304</v>
      </c>
      <c r="BT37" s="226" t="s">
        <v>304</v>
      </c>
      <c r="BU37" s="226" t="s">
        <v>304</v>
      </c>
      <c r="BV37" s="226" t="s">
        <v>304</v>
      </c>
      <c r="BW37" s="226" t="s">
        <v>304</v>
      </c>
      <c r="BX37" s="226" t="s">
        <v>304</v>
      </c>
      <c r="BY37" s="226" t="s">
        <v>304</v>
      </c>
      <c r="BZ37" s="226" t="s">
        <v>304</v>
      </c>
      <c r="CA37" s="226" t="s">
        <v>304</v>
      </c>
      <c r="CB37" s="226" t="s">
        <v>304</v>
      </c>
      <c r="CC37" s="226" t="s">
        <v>304</v>
      </c>
      <c r="CD37" s="226" t="s">
        <v>304</v>
      </c>
      <c r="CE37" s="226" t="s">
        <v>304</v>
      </c>
      <c r="CF37" s="226" t="s">
        <v>304</v>
      </c>
      <c r="CG37" s="226" t="s">
        <v>304</v>
      </c>
      <c r="CH37" s="226" t="s">
        <v>304</v>
      </c>
      <c r="CI37" s="226" t="s">
        <v>304</v>
      </c>
      <c r="CJ37" s="226" t="s">
        <v>304</v>
      </c>
      <c r="CK37" s="226" t="s">
        <v>304</v>
      </c>
    </row>
    <row r="38" spans="2:89" ht="14.25">
      <c r="B38" s="41" t="s">
        <v>89</v>
      </c>
      <c r="C38" s="94" t="s">
        <v>90</v>
      </c>
      <c r="D38" s="22" t="s">
        <v>127</v>
      </c>
      <c r="E38" s="227" t="s">
        <v>304</v>
      </c>
      <c r="F38" s="227" t="s">
        <v>304</v>
      </c>
      <c r="G38" s="227" t="s">
        <v>304</v>
      </c>
      <c r="H38" s="227" t="s">
        <v>304</v>
      </c>
      <c r="I38" s="227" t="s">
        <v>304</v>
      </c>
      <c r="J38" s="227" t="s">
        <v>304</v>
      </c>
      <c r="K38" s="227" t="s">
        <v>304</v>
      </c>
      <c r="L38" s="227" t="s">
        <v>304</v>
      </c>
      <c r="M38" s="227" t="s">
        <v>304</v>
      </c>
      <c r="N38" s="227" t="s">
        <v>304</v>
      </c>
      <c r="O38" s="227" t="s">
        <v>304</v>
      </c>
      <c r="P38" s="227" t="s">
        <v>304</v>
      </c>
      <c r="Q38" s="227" t="s">
        <v>304</v>
      </c>
      <c r="R38" s="227" t="s">
        <v>304</v>
      </c>
      <c r="S38" s="227" t="s">
        <v>304</v>
      </c>
      <c r="T38" s="227" t="s">
        <v>304</v>
      </c>
      <c r="U38" s="227" t="s">
        <v>304</v>
      </c>
      <c r="V38" s="227" t="s">
        <v>304</v>
      </c>
      <c r="W38" s="227" t="s">
        <v>304</v>
      </c>
      <c r="X38" s="227" t="s">
        <v>304</v>
      </c>
      <c r="Y38" s="227" t="s">
        <v>304</v>
      </c>
      <c r="Z38" s="227" t="s">
        <v>304</v>
      </c>
      <c r="AA38" s="227" t="s">
        <v>304</v>
      </c>
      <c r="AB38" s="227" t="s">
        <v>304</v>
      </c>
      <c r="AC38" s="227" t="s">
        <v>304</v>
      </c>
      <c r="AD38" s="227" t="s">
        <v>304</v>
      </c>
      <c r="AE38" s="227" t="s">
        <v>304</v>
      </c>
      <c r="AF38" s="227" t="s">
        <v>304</v>
      </c>
      <c r="AG38" s="227" t="s">
        <v>304</v>
      </c>
      <c r="AH38" s="227" t="s">
        <v>304</v>
      </c>
      <c r="AI38" s="227" t="s">
        <v>304</v>
      </c>
      <c r="AJ38" s="227" t="s">
        <v>304</v>
      </c>
      <c r="AK38" s="227" t="s">
        <v>304</v>
      </c>
      <c r="AL38" s="227" t="s">
        <v>304</v>
      </c>
      <c r="AM38" s="227" t="s">
        <v>304</v>
      </c>
      <c r="AN38" s="227" t="s">
        <v>304</v>
      </c>
      <c r="AO38" s="227" t="s">
        <v>304</v>
      </c>
      <c r="AP38" s="227" t="s">
        <v>304</v>
      </c>
      <c r="AQ38" s="227" t="s">
        <v>304</v>
      </c>
      <c r="AR38" s="227" t="s">
        <v>304</v>
      </c>
      <c r="AS38" s="227" t="s">
        <v>304</v>
      </c>
      <c r="AT38" s="227" t="s">
        <v>304</v>
      </c>
      <c r="AU38" s="227" t="s">
        <v>304</v>
      </c>
      <c r="AV38" s="227" t="s">
        <v>304</v>
      </c>
      <c r="AW38" s="227" t="s">
        <v>304</v>
      </c>
      <c r="AX38" s="227" t="s">
        <v>304</v>
      </c>
      <c r="AY38" s="227" t="s">
        <v>304</v>
      </c>
      <c r="AZ38" s="227" t="s">
        <v>304</v>
      </c>
      <c r="BA38" s="227" t="s">
        <v>304</v>
      </c>
      <c r="BB38" s="227" t="s">
        <v>304</v>
      </c>
      <c r="BC38" s="227" t="s">
        <v>304</v>
      </c>
      <c r="BD38" s="227" t="s">
        <v>304</v>
      </c>
      <c r="BE38" s="227" t="s">
        <v>304</v>
      </c>
      <c r="BF38" s="227" t="s">
        <v>304</v>
      </c>
      <c r="BG38" s="227" t="s">
        <v>304</v>
      </c>
      <c r="BH38" s="227" t="s">
        <v>304</v>
      </c>
      <c r="BI38" s="227" t="s">
        <v>304</v>
      </c>
      <c r="BJ38" s="227" t="s">
        <v>304</v>
      </c>
      <c r="BK38" s="227" t="s">
        <v>304</v>
      </c>
      <c r="BL38" s="227" t="s">
        <v>304</v>
      </c>
      <c r="BM38" s="227" t="s">
        <v>304</v>
      </c>
      <c r="BN38" s="227" t="s">
        <v>304</v>
      </c>
      <c r="BO38" s="227" t="s">
        <v>304</v>
      </c>
      <c r="BP38" s="227" t="s">
        <v>304</v>
      </c>
      <c r="BQ38" s="227" t="s">
        <v>304</v>
      </c>
      <c r="BR38" s="227" t="s">
        <v>304</v>
      </c>
      <c r="BS38" s="227" t="s">
        <v>304</v>
      </c>
      <c r="BT38" s="227" t="s">
        <v>304</v>
      </c>
      <c r="BU38" s="227" t="s">
        <v>304</v>
      </c>
      <c r="BV38" s="227" t="s">
        <v>304</v>
      </c>
      <c r="BW38" s="227" t="s">
        <v>304</v>
      </c>
      <c r="BX38" s="227" t="s">
        <v>304</v>
      </c>
      <c r="BY38" s="227" t="s">
        <v>304</v>
      </c>
      <c r="BZ38" s="227" t="s">
        <v>304</v>
      </c>
      <c r="CA38" s="227" t="s">
        <v>304</v>
      </c>
      <c r="CB38" s="227" t="s">
        <v>304</v>
      </c>
      <c r="CC38" s="227" t="s">
        <v>304</v>
      </c>
      <c r="CD38" s="227" t="s">
        <v>304</v>
      </c>
      <c r="CE38" s="227" t="s">
        <v>304</v>
      </c>
      <c r="CF38" s="227" t="s">
        <v>304</v>
      </c>
      <c r="CG38" s="227" t="s">
        <v>304</v>
      </c>
      <c r="CH38" s="227" t="s">
        <v>304</v>
      </c>
      <c r="CI38" s="227" t="s">
        <v>304</v>
      </c>
      <c r="CJ38" s="227" t="s">
        <v>304</v>
      </c>
      <c r="CK38" s="227" t="s">
        <v>304</v>
      </c>
    </row>
    <row r="39" spans="2:89" ht="14.25">
      <c r="B39" s="41" t="s">
        <v>91</v>
      </c>
      <c r="C39" s="94" t="s">
        <v>92</v>
      </c>
      <c r="D39" s="22" t="s">
        <v>127</v>
      </c>
      <c r="E39" s="227" t="s">
        <v>304</v>
      </c>
      <c r="F39" s="227" t="s">
        <v>304</v>
      </c>
      <c r="G39" s="227" t="s">
        <v>304</v>
      </c>
      <c r="H39" s="227" t="s">
        <v>304</v>
      </c>
      <c r="I39" s="227" t="s">
        <v>304</v>
      </c>
      <c r="J39" s="227" t="s">
        <v>304</v>
      </c>
      <c r="K39" s="227" t="s">
        <v>304</v>
      </c>
      <c r="L39" s="227" t="s">
        <v>304</v>
      </c>
      <c r="M39" s="227" t="s">
        <v>304</v>
      </c>
      <c r="N39" s="227" t="s">
        <v>304</v>
      </c>
      <c r="O39" s="227" t="s">
        <v>304</v>
      </c>
      <c r="P39" s="227" t="s">
        <v>304</v>
      </c>
      <c r="Q39" s="227" t="s">
        <v>304</v>
      </c>
      <c r="R39" s="227" t="s">
        <v>304</v>
      </c>
      <c r="S39" s="227" t="s">
        <v>304</v>
      </c>
      <c r="T39" s="227" t="s">
        <v>304</v>
      </c>
      <c r="U39" s="227" t="s">
        <v>304</v>
      </c>
      <c r="V39" s="227" t="s">
        <v>304</v>
      </c>
      <c r="W39" s="227" t="s">
        <v>304</v>
      </c>
      <c r="X39" s="227" t="s">
        <v>304</v>
      </c>
      <c r="Y39" s="227" t="s">
        <v>304</v>
      </c>
      <c r="Z39" s="227" t="s">
        <v>304</v>
      </c>
      <c r="AA39" s="227" t="s">
        <v>304</v>
      </c>
      <c r="AB39" s="227" t="s">
        <v>304</v>
      </c>
      <c r="AC39" s="227" t="s">
        <v>304</v>
      </c>
      <c r="AD39" s="227" t="s">
        <v>304</v>
      </c>
      <c r="AE39" s="227" t="s">
        <v>304</v>
      </c>
      <c r="AF39" s="227" t="s">
        <v>304</v>
      </c>
      <c r="AG39" s="227" t="s">
        <v>304</v>
      </c>
      <c r="AH39" s="227" t="s">
        <v>304</v>
      </c>
      <c r="AI39" s="227" t="s">
        <v>304</v>
      </c>
      <c r="AJ39" s="227" t="s">
        <v>304</v>
      </c>
      <c r="AK39" s="227" t="s">
        <v>304</v>
      </c>
      <c r="AL39" s="227" t="s">
        <v>304</v>
      </c>
      <c r="AM39" s="227" t="s">
        <v>304</v>
      </c>
      <c r="AN39" s="227" t="s">
        <v>304</v>
      </c>
      <c r="AO39" s="227" t="s">
        <v>304</v>
      </c>
      <c r="AP39" s="227" t="s">
        <v>304</v>
      </c>
      <c r="AQ39" s="227" t="s">
        <v>304</v>
      </c>
      <c r="AR39" s="227" t="s">
        <v>304</v>
      </c>
      <c r="AS39" s="227" t="s">
        <v>304</v>
      </c>
      <c r="AT39" s="227" t="s">
        <v>304</v>
      </c>
      <c r="AU39" s="227" t="s">
        <v>304</v>
      </c>
      <c r="AV39" s="227" t="s">
        <v>304</v>
      </c>
      <c r="AW39" s="227" t="s">
        <v>304</v>
      </c>
      <c r="AX39" s="227" t="s">
        <v>304</v>
      </c>
      <c r="AY39" s="227" t="s">
        <v>304</v>
      </c>
      <c r="AZ39" s="227" t="s">
        <v>304</v>
      </c>
      <c r="BA39" s="227" t="s">
        <v>304</v>
      </c>
      <c r="BB39" s="227" t="s">
        <v>304</v>
      </c>
      <c r="BC39" s="227" t="s">
        <v>304</v>
      </c>
      <c r="BD39" s="227" t="s">
        <v>304</v>
      </c>
      <c r="BE39" s="227" t="s">
        <v>304</v>
      </c>
      <c r="BF39" s="227" t="s">
        <v>304</v>
      </c>
      <c r="BG39" s="227" t="s">
        <v>304</v>
      </c>
      <c r="BH39" s="227" t="s">
        <v>304</v>
      </c>
      <c r="BI39" s="227" t="s">
        <v>304</v>
      </c>
      <c r="BJ39" s="227" t="s">
        <v>304</v>
      </c>
      <c r="BK39" s="227" t="s">
        <v>304</v>
      </c>
      <c r="BL39" s="227" t="s">
        <v>304</v>
      </c>
      <c r="BM39" s="227" t="s">
        <v>304</v>
      </c>
      <c r="BN39" s="227" t="s">
        <v>304</v>
      </c>
      <c r="BO39" s="227" t="s">
        <v>304</v>
      </c>
      <c r="BP39" s="227" t="s">
        <v>304</v>
      </c>
      <c r="BQ39" s="227" t="s">
        <v>304</v>
      </c>
      <c r="BR39" s="227" t="s">
        <v>304</v>
      </c>
      <c r="BS39" s="227" t="s">
        <v>304</v>
      </c>
      <c r="BT39" s="227" t="s">
        <v>304</v>
      </c>
      <c r="BU39" s="227" t="s">
        <v>304</v>
      </c>
      <c r="BV39" s="227" t="s">
        <v>304</v>
      </c>
      <c r="BW39" s="227" t="s">
        <v>304</v>
      </c>
      <c r="BX39" s="227" t="s">
        <v>304</v>
      </c>
      <c r="BY39" s="227" t="s">
        <v>304</v>
      </c>
      <c r="BZ39" s="227" t="s">
        <v>304</v>
      </c>
      <c r="CA39" s="227" t="s">
        <v>304</v>
      </c>
      <c r="CB39" s="227" t="s">
        <v>304</v>
      </c>
      <c r="CC39" s="227" t="s">
        <v>304</v>
      </c>
      <c r="CD39" s="227" t="s">
        <v>304</v>
      </c>
      <c r="CE39" s="227" t="s">
        <v>304</v>
      </c>
      <c r="CF39" s="227" t="s">
        <v>304</v>
      </c>
      <c r="CG39" s="227" t="s">
        <v>304</v>
      </c>
      <c r="CH39" s="227" t="s">
        <v>304</v>
      </c>
      <c r="CI39" s="227" t="s">
        <v>304</v>
      </c>
      <c r="CJ39" s="227" t="s">
        <v>304</v>
      </c>
      <c r="CK39" s="227" t="s">
        <v>304</v>
      </c>
    </row>
    <row r="40" spans="2:89" ht="14.25">
      <c r="B40" s="39" t="s">
        <v>93</v>
      </c>
      <c r="C40" s="93" t="s">
        <v>94</v>
      </c>
      <c r="D40" s="22" t="s">
        <v>127</v>
      </c>
      <c r="E40" s="227" t="s">
        <v>304</v>
      </c>
      <c r="F40" s="227" t="s">
        <v>304</v>
      </c>
      <c r="G40" s="227" t="s">
        <v>304</v>
      </c>
      <c r="H40" s="227" t="s">
        <v>304</v>
      </c>
      <c r="I40" s="227" t="s">
        <v>304</v>
      </c>
      <c r="J40" s="227" t="s">
        <v>304</v>
      </c>
      <c r="K40" s="227" t="s">
        <v>304</v>
      </c>
      <c r="L40" s="227" t="s">
        <v>304</v>
      </c>
      <c r="M40" s="227" t="s">
        <v>304</v>
      </c>
      <c r="N40" s="227" t="s">
        <v>304</v>
      </c>
      <c r="O40" s="227" t="s">
        <v>304</v>
      </c>
      <c r="P40" s="227" t="s">
        <v>304</v>
      </c>
      <c r="Q40" s="227" t="s">
        <v>304</v>
      </c>
      <c r="R40" s="227" t="s">
        <v>304</v>
      </c>
      <c r="S40" s="227" t="s">
        <v>304</v>
      </c>
      <c r="T40" s="227" t="s">
        <v>304</v>
      </c>
      <c r="U40" s="227" t="s">
        <v>304</v>
      </c>
      <c r="V40" s="227" t="s">
        <v>304</v>
      </c>
      <c r="W40" s="227" t="s">
        <v>304</v>
      </c>
      <c r="X40" s="227" t="s">
        <v>304</v>
      </c>
      <c r="Y40" s="227" t="s">
        <v>304</v>
      </c>
      <c r="Z40" s="227" t="s">
        <v>304</v>
      </c>
      <c r="AA40" s="227" t="s">
        <v>304</v>
      </c>
      <c r="AB40" s="227" t="s">
        <v>304</v>
      </c>
      <c r="AC40" s="227" t="s">
        <v>304</v>
      </c>
      <c r="AD40" s="227" t="s">
        <v>304</v>
      </c>
      <c r="AE40" s="227" t="s">
        <v>304</v>
      </c>
      <c r="AF40" s="227" t="s">
        <v>304</v>
      </c>
      <c r="AG40" s="227" t="s">
        <v>304</v>
      </c>
      <c r="AH40" s="227" t="s">
        <v>304</v>
      </c>
      <c r="AI40" s="227" t="s">
        <v>304</v>
      </c>
      <c r="AJ40" s="227" t="s">
        <v>304</v>
      </c>
      <c r="AK40" s="227" t="s">
        <v>304</v>
      </c>
      <c r="AL40" s="227" t="s">
        <v>304</v>
      </c>
      <c r="AM40" s="227" t="s">
        <v>304</v>
      </c>
      <c r="AN40" s="227" t="s">
        <v>304</v>
      </c>
      <c r="AO40" s="227" t="s">
        <v>304</v>
      </c>
      <c r="AP40" s="227" t="s">
        <v>304</v>
      </c>
      <c r="AQ40" s="227" t="s">
        <v>304</v>
      </c>
      <c r="AR40" s="227" t="s">
        <v>304</v>
      </c>
      <c r="AS40" s="227" t="s">
        <v>304</v>
      </c>
      <c r="AT40" s="227" t="s">
        <v>304</v>
      </c>
      <c r="AU40" s="227" t="s">
        <v>304</v>
      </c>
      <c r="AV40" s="227" t="s">
        <v>304</v>
      </c>
      <c r="AW40" s="227" t="s">
        <v>304</v>
      </c>
      <c r="AX40" s="227" t="s">
        <v>304</v>
      </c>
      <c r="AY40" s="227" t="s">
        <v>304</v>
      </c>
      <c r="AZ40" s="227" t="s">
        <v>304</v>
      </c>
      <c r="BA40" s="227" t="s">
        <v>304</v>
      </c>
      <c r="BB40" s="227" t="s">
        <v>304</v>
      </c>
      <c r="BC40" s="227" t="s">
        <v>304</v>
      </c>
      <c r="BD40" s="227" t="s">
        <v>304</v>
      </c>
      <c r="BE40" s="227" t="s">
        <v>304</v>
      </c>
      <c r="BF40" s="227" t="s">
        <v>304</v>
      </c>
      <c r="BG40" s="227" t="s">
        <v>304</v>
      </c>
      <c r="BH40" s="227" t="s">
        <v>304</v>
      </c>
      <c r="BI40" s="227" t="s">
        <v>304</v>
      </c>
      <c r="BJ40" s="227" t="s">
        <v>304</v>
      </c>
      <c r="BK40" s="227" t="s">
        <v>304</v>
      </c>
      <c r="BL40" s="227" t="s">
        <v>304</v>
      </c>
      <c r="BM40" s="227" t="s">
        <v>304</v>
      </c>
      <c r="BN40" s="227" t="s">
        <v>304</v>
      </c>
      <c r="BO40" s="227" t="s">
        <v>304</v>
      </c>
      <c r="BP40" s="227" t="s">
        <v>304</v>
      </c>
      <c r="BQ40" s="227" t="s">
        <v>304</v>
      </c>
      <c r="BR40" s="227" t="s">
        <v>304</v>
      </c>
      <c r="BS40" s="227" t="s">
        <v>304</v>
      </c>
      <c r="BT40" s="227" t="s">
        <v>304</v>
      </c>
      <c r="BU40" s="227" t="s">
        <v>304</v>
      </c>
      <c r="BV40" s="227" t="s">
        <v>304</v>
      </c>
      <c r="BW40" s="227" t="s">
        <v>304</v>
      </c>
      <c r="BX40" s="227" t="s">
        <v>304</v>
      </c>
      <c r="BY40" s="227" t="s">
        <v>304</v>
      </c>
      <c r="BZ40" s="227" t="s">
        <v>304</v>
      </c>
      <c r="CA40" s="227" t="s">
        <v>304</v>
      </c>
      <c r="CB40" s="227" t="s">
        <v>304</v>
      </c>
      <c r="CC40" s="227" t="s">
        <v>304</v>
      </c>
      <c r="CD40" s="227" t="s">
        <v>304</v>
      </c>
      <c r="CE40" s="227" t="s">
        <v>304</v>
      </c>
      <c r="CF40" s="227" t="s">
        <v>304</v>
      </c>
      <c r="CG40" s="227" t="s">
        <v>304</v>
      </c>
      <c r="CH40" s="227" t="s">
        <v>304</v>
      </c>
      <c r="CI40" s="227" t="s">
        <v>304</v>
      </c>
      <c r="CJ40" s="227" t="s">
        <v>304</v>
      </c>
      <c r="CK40" s="227" t="s">
        <v>304</v>
      </c>
    </row>
    <row r="41" spans="2:89" ht="14.25">
      <c r="B41" s="41" t="s">
        <v>95</v>
      </c>
      <c r="C41" s="94" t="s">
        <v>78</v>
      </c>
      <c r="D41" s="22" t="s">
        <v>127</v>
      </c>
      <c r="E41" s="227" t="s">
        <v>304</v>
      </c>
      <c r="F41" s="227" t="s">
        <v>304</v>
      </c>
      <c r="G41" s="227" t="s">
        <v>304</v>
      </c>
      <c r="H41" s="227" t="s">
        <v>304</v>
      </c>
      <c r="I41" s="227" t="s">
        <v>304</v>
      </c>
      <c r="J41" s="227" t="s">
        <v>304</v>
      </c>
      <c r="K41" s="227" t="s">
        <v>304</v>
      </c>
      <c r="L41" s="227" t="s">
        <v>304</v>
      </c>
      <c r="M41" s="227" t="s">
        <v>304</v>
      </c>
      <c r="N41" s="227" t="s">
        <v>304</v>
      </c>
      <c r="O41" s="227" t="s">
        <v>304</v>
      </c>
      <c r="P41" s="227" t="s">
        <v>304</v>
      </c>
      <c r="Q41" s="227" t="s">
        <v>304</v>
      </c>
      <c r="R41" s="227" t="s">
        <v>304</v>
      </c>
      <c r="S41" s="227" t="s">
        <v>304</v>
      </c>
      <c r="T41" s="227" t="s">
        <v>304</v>
      </c>
      <c r="U41" s="227" t="s">
        <v>304</v>
      </c>
      <c r="V41" s="227" t="s">
        <v>304</v>
      </c>
      <c r="W41" s="227" t="s">
        <v>304</v>
      </c>
      <c r="X41" s="227" t="s">
        <v>304</v>
      </c>
      <c r="Y41" s="227" t="s">
        <v>304</v>
      </c>
      <c r="Z41" s="227" t="s">
        <v>304</v>
      </c>
      <c r="AA41" s="227" t="s">
        <v>304</v>
      </c>
      <c r="AB41" s="227" t="s">
        <v>304</v>
      </c>
      <c r="AC41" s="227" t="s">
        <v>304</v>
      </c>
      <c r="AD41" s="227" t="s">
        <v>304</v>
      </c>
      <c r="AE41" s="227" t="s">
        <v>304</v>
      </c>
      <c r="AF41" s="227" t="s">
        <v>304</v>
      </c>
      <c r="AG41" s="227" t="s">
        <v>304</v>
      </c>
      <c r="AH41" s="227" t="s">
        <v>304</v>
      </c>
      <c r="AI41" s="227" t="s">
        <v>304</v>
      </c>
      <c r="AJ41" s="227" t="s">
        <v>304</v>
      </c>
      <c r="AK41" s="227" t="s">
        <v>304</v>
      </c>
      <c r="AL41" s="227" t="s">
        <v>304</v>
      </c>
      <c r="AM41" s="227" t="s">
        <v>304</v>
      </c>
      <c r="AN41" s="227" t="s">
        <v>304</v>
      </c>
      <c r="AO41" s="227" t="s">
        <v>304</v>
      </c>
      <c r="AP41" s="227" t="s">
        <v>304</v>
      </c>
      <c r="AQ41" s="227" t="s">
        <v>304</v>
      </c>
      <c r="AR41" s="227" t="s">
        <v>304</v>
      </c>
      <c r="AS41" s="227" t="s">
        <v>304</v>
      </c>
      <c r="AT41" s="227" t="s">
        <v>304</v>
      </c>
      <c r="AU41" s="227" t="s">
        <v>304</v>
      </c>
      <c r="AV41" s="227" t="s">
        <v>304</v>
      </c>
      <c r="AW41" s="227" t="s">
        <v>304</v>
      </c>
      <c r="AX41" s="227" t="s">
        <v>304</v>
      </c>
      <c r="AY41" s="227" t="s">
        <v>304</v>
      </c>
      <c r="AZ41" s="227" t="s">
        <v>304</v>
      </c>
      <c r="BA41" s="227" t="s">
        <v>304</v>
      </c>
      <c r="BB41" s="227" t="s">
        <v>304</v>
      </c>
      <c r="BC41" s="227" t="s">
        <v>304</v>
      </c>
      <c r="BD41" s="227" t="s">
        <v>304</v>
      </c>
      <c r="BE41" s="227" t="s">
        <v>304</v>
      </c>
      <c r="BF41" s="227" t="s">
        <v>304</v>
      </c>
      <c r="BG41" s="227" t="s">
        <v>304</v>
      </c>
      <c r="BH41" s="227" t="s">
        <v>304</v>
      </c>
      <c r="BI41" s="227" t="s">
        <v>304</v>
      </c>
      <c r="BJ41" s="227" t="s">
        <v>304</v>
      </c>
      <c r="BK41" s="227" t="s">
        <v>304</v>
      </c>
      <c r="BL41" s="227" t="s">
        <v>304</v>
      </c>
      <c r="BM41" s="227" t="s">
        <v>304</v>
      </c>
      <c r="BN41" s="227" t="s">
        <v>304</v>
      </c>
      <c r="BO41" s="227" t="s">
        <v>304</v>
      </c>
      <c r="BP41" s="227" t="s">
        <v>304</v>
      </c>
      <c r="BQ41" s="227" t="s">
        <v>304</v>
      </c>
      <c r="BR41" s="227" t="s">
        <v>304</v>
      </c>
      <c r="BS41" s="227" t="s">
        <v>304</v>
      </c>
      <c r="BT41" s="227" t="s">
        <v>304</v>
      </c>
      <c r="BU41" s="227" t="s">
        <v>304</v>
      </c>
      <c r="BV41" s="227" t="s">
        <v>304</v>
      </c>
      <c r="BW41" s="227" t="s">
        <v>304</v>
      </c>
      <c r="BX41" s="227" t="s">
        <v>304</v>
      </c>
      <c r="BY41" s="227" t="s">
        <v>304</v>
      </c>
      <c r="BZ41" s="227" t="s">
        <v>304</v>
      </c>
      <c r="CA41" s="227" t="s">
        <v>304</v>
      </c>
      <c r="CB41" s="227" t="s">
        <v>304</v>
      </c>
      <c r="CC41" s="227" t="s">
        <v>304</v>
      </c>
      <c r="CD41" s="227" t="s">
        <v>304</v>
      </c>
      <c r="CE41" s="227" t="s">
        <v>304</v>
      </c>
      <c r="CF41" s="227" t="s">
        <v>304</v>
      </c>
      <c r="CG41" s="227" t="s">
        <v>304</v>
      </c>
      <c r="CH41" s="227" t="s">
        <v>304</v>
      </c>
      <c r="CI41" s="227" t="s">
        <v>304</v>
      </c>
      <c r="CJ41" s="227" t="s">
        <v>304</v>
      </c>
      <c r="CK41" s="227" t="s">
        <v>304</v>
      </c>
    </row>
    <row r="42" spans="2:89" ht="14.25">
      <c r="B42" s="41" t="s">
        <v>96</v>
      </c>
      <c r="C42" s="94" t="s">
        <v>80</v>
      </c>
      <c r="D42" s="22" t="s">
        <v>127</v>
      </c>
      <c r="E42" s="227" t="s">
        <v>304</v>
      </c>
      <c r="F42" s="227" t="s">
        <v>304</v>
      </c>
      <c r="G42" s="227" t="s">
        <v>304</v>
      </c>
      <c r="H42" s="227" t="s">
        <v>304</v>
      </c>
      <c r="I42" s="227" t="s">
        <v>304</v>
      </c>
      <c r="J42" s="227" t="s">
        <v>304</v>
      </c>
      <c r="K42" s="227" t="s">
        <v>304</v>
      </c>
      <c r="L42" s="227" t="s">
        <v>304</v>
      </c>
      <c r="M42" s="227" t="s">
        <v>304</v>
      </c>
      <c r="N42" s="227" t="s">
        <v>304</v>
      </c>
      <c r="O42" s="227" t="s">
        <v>304</v>
      </c>
      <c r="P42" s="227" t="s">
        <v>304</v>
      </c>
      <c r="Q42" s="227" t="s">
        <v>304</v>
      </c>
      <c r="R42" s="227" t="s">
        <v>304</v>
      </c>
      <c r="S42" s="227" t="s">
        <v>304</v>
      </c>
      <c r="T42" s="227" t="s">
        <v>304</v>
      </c>
      <c r="U42" s="227" t="s">
        <v>304</v>
      </c>
      <c r="V42" s="227" t="s">
        <v>304</v>
      </c>
      <c r="W42" s="227" t="s">
        <v>304</v>
      </c>
      <c r="X42" s="227" t="s">
        <v>304</v>
      </c>
      <c r="Y42" s="227" t="s">
        <v>304</v>
      </c>
      <c r="Z42" s="227" t="s">
        <v>304</v>
      </c>
      <c r="AA42" s="227" t="s">
        <v>304</v>
      </c>
      <c r="AB42" s="227" t="s">
        <v>304</v>
      </c>
      <c r="AC42" s="227" t="s">
        <v>304</v>
      </c>
      <c r="AD42" s="227" t="s">
        <v>304</v>
      </c>
      <c r="AE42" s="227" t="s">
        <v>304</v>
      </c>
      <c r="AF42" s="227" t="s">
        <v>304</v>
      </c>
      <c r="AG42" s="227" t="s">
        <v>304</v>
      </c>
      <c r="AH42" s="227" t="s">
        <v>304</v>
      </c>
      <c r="AI42" s="227" t="s">
        <v>304</v>
      </c>
      <c r="AJ42" s="227" t="s">
        <v>304</v>
      </c>
      <c r="AK42" s="227" t="s">
        <v>304</v>
      </c>
      <c r="AL42" s="227" t="s">
        <v>304</v>
      </c>
      <c r="AM42" s="227" t="s">
        <v>304</v>
      </c>
      <c r="AN42" s="227" t="s">
        <v>304</v>
      </c>
      <c r="AO42" s="227" t="s">
        <v>304</v>
      </c>
      <c r="AP42" s="227" t="s">
        <v>304</v>
      </c>
      <c r="AQ42" s="227" t="s">
        <v>304</v>
      </c>
      <c r="AR42" s="227" t="s">
        <v>304</v>
      </c>
      <c r="AS42" s="227" t="s">
        <v>304</v>
      </c>
      <c r="AT42" s="227" t="s">
        <v>304</v>
      </c>
      <c r="AU42" s="227" t="s">
        <v>304</v>
      </c>
      <c r="AV42" s="227" t="s">
        <v>304</v>
      </c>
      <c r="AW42" s="227" t="s">
        <v>304</v>
      </c>
      <c r="AX42" s="227" t="s">
        <v>304</v>
      </c>
      <c r="AY42" s="227" t="s">
        <v>304</v>
      </c>
      <c r="AZ42" s="227" t="s">
        <v>304</v>
      </c>
      <c r="BA42" s="227" t="s">
        <v>304</v>
      </c>
      <c r="BB42" s="227" t="s">
        <v>304</v>
      </c>
      <c r="BC42" s="227" t="s">
        <v>304</v>
      </c>
      <c r="BD42" s="227" t="s">
        <v>304</v>
      </c>
      <c r="BE42" s="227" t="s">
        <v>304</v>
      </c>
      <c r="BF42" s="227" t="s">
        <v>304</v>
      </c>
      <c r="BG42" s="227" t="s">
        <v>304</v>
      </c>
      <c r="BH42" s="227" t="s">
        <v>304</v>
      </c>
      <c r="BI42" s="227" t="s">
        <v>304</v>
      </c>
      <c r="BJ42" s="227" t="s">
        <v>304</v>
      </c>
      <c r="BK42" s="227" t="s">
        <v>304</v>
      </c>
      <c r="BL42" s="227" t="s">
        <v>304</v>
      </c>
      <c r="BM42" s="227" t="s">
        <v>304</v>
      </c>
      <c r="BN42" s="227" t="s">
        <v>304</v>
      </c>
      <c r="BO42" s="227" t="s">
        <v>304</v>
      </c>
      <c r="BP42" s="227" t="s">
        <v>304</v>
      </c>
      <c r="BQ42" s="227" t="s">
        <v>304</v>
      </c>
      <c r="BR42" s="227" t="s">
        <v>304</v>
      </c>
      <c r="BS42" s="227" t="s">
        <v>304</v>
      </c>
      <c r="BT42" s="227" t="s">
        <v>304</v>
      </c>
      <c r="BU42" s="227" t="s">
        <v>304</v>
      </c>
      <c r="BV42" s="227" t="s">
        <v>304</v>
      </c>
      <c r="BW42" s="227" t="s">
        <v>304</v>
      </c>
      <c r="BX42" s="227" t="s">
        <v>304</v>
      </c>
      <c r="BY42" s="227" t="s">
        <v>304</v>
      </c>
      <c r="BZ42" s="227" t="s">
        <v>304</v>
      </c>
      <c r="CA42" s="227" t="s">
        <v>304</v>
      </c>
      <c r="CB42" s="227" t="s">
        <v>304</v>
      </c>
      <c r="CC42" s="227" t="s">
        <v>304</v>
      </c>
      <c r="CD42" s="227" t="s">
        <v>304</v>
      </c>
      <c r="CE42" s="227" t="s">
        <v>304</v>
      </c>
      <c r="CF42" s="227" t="s">
        <v>304</v>
      </c>
      <c r="CG42" s="227" t="s">
        <v>304</v>
      </c>
      <c r="CH42" s="227" t="s">
        <v>304</v>
      </c>
      <c r="CI42" s="227" t="s">
        <v>304</v>
      </c>
      <c r="CJ42" s="227" t="s">
        <v>304</v>
      </c>
      <c r="CK42" s="227" t="s">
        <v>304</v>
      </c>
    </row>
    <row r="43" spans="2:89" ht="14.25">
      <c r="B43" s="41" t="s">
        <v>97</v>
      </c>
      <c r="C43" s="94" t="s">
        <v>98</v>
      </c>
      <c r="D43" s="22" t="s">
        <v>127</v>
      </c>
      <c r="E43" s="227" t="s">
        <v>304</v>
      </c>
      <c r="F43" s="227" t="s">
        <v>304</v>
      </c>
      <c r="G43" s="227" t="s">
        <v>304</v>
      </c>
      <c r="H43" s="227" t="s">
        <v>304</v>
      </c>
      <c r="I43" s="227" t="s">
        <v>304</v>
      </c>
      <c r="J43" s="227" t="s">
        <v>304</v>
      </c>
      <c r="K43" s="227" t="s">
        <v>304</v>
      </c>
      <c r="L43" s="227" t="s">
        <v>304</v>
      </c>
      <c r="M43" s="227" t="s">
        <v>304</v>
      </c>
      <c r="N43" s="227" t="s">
        <v>304</v>
      </c>
      <c r="O43" s="227" t="s">
        <v>304</v>
      </c>
      <c r="P43" s="227" t="s">
        <v>304</v>
      </c>
      <c r="Q43" s="227" t="s">
        <v>304</v>
      </c>
      <c r="R43" s="227" t="s">
        <v>304</v>
      </c>
      <c r="S43" s="227" t="s">
        <v>304</v>
      </c>
      <c r="T43" s="227" t="s">
        <v>304</v>
      </c>
      <c r="U43" s="227" t="s">
        <v>304</v>
      </c>
      <c r="V43" s="227" t="s">
        <v>304</v>
      </c>
      <c r="W43" s="227" t="s">
        <v>304</v>
      </c>
      <c r="X43" s="227" t="s">
        <v>304</v>
      </c>
      <c r="Y43" s="227" t="s">
        <v>304</v>
      </c>
      <c r="Z43" s="227" t="s">
        <v>304</v>
      </c>
      <c r="AA43" s="227" t="s">
        <v>304</v>
      </c>
      <c r="AB43" s="227" t="s">
        <v>304</v>
      </c>
      <c r="AC43" s="227" t="s">
        <v>304</v>
      </c>
      <c r="AD43" s="227" t="s">
        <v>304</v>
      </c>
      <c r="AE43" s="227" t="s">
        <v>304</v>
      </c>
      <c r="AF43" s="227" t="s">
        <v>304</v>
      </c>
      <c r="AG43" s="227" t="s">
        <v>304</v>
      </c>
      <c r="AH43" s="227" t="s">
        <v>304</v>
      </c>
      <c r="AI43" s="227" t="s">
        <v>304</v>
      </c>
      <c r="AJ43" s="227" t="s">
        <v>304</v>
      </c>
      <c r="AK43" s="227" t="s">
        <v>304</v>
      </c>
      <c r="AL43" s="227" t="s">
        <v>304</v>
      </c>
      <c r="AM43" s="227" t="s">
        <v>304</v>
      </c>
      <c r="AN43" s="227" t="s">
        <v>304</v>
      </c>
      <c r="AO43" s="227" t="s">
        <v>304</v>
      </c>
      <c r="AP43" s="227" t="s">
        <v>304</v>
      </c>
      <c r="AQ43" s="227" t="s">
        <v>304</v>
      </c>
      <c r="AR43" s="227" t="s">
        <v>304</v>
      </c>
      <c r="AS43" s="227" t="s">
        <v>304</v>
      </c>
      <c r="AT43" s="227" t="s">
        <v>304</v>
      </c>
      <c r="AU43" s="227" t="s">
        <v>304</v>
      </c>
      <c r="AV43" s="227" t="s">
        <v>304</v>
      </c>
      <c r="AW43" s="227" t="s">
        <v>304</v>
      </c>
      <c r="AX43" s="227" t="s">
        <v>304</v>
      </c>
      <c r="AY43" s="227" t="s">
        <v>304</v>
      </c>
      <c r="AZ43" s="227" t="s">
        <v>304</v>
      </c>
      <c r="BA43" s="227" t="s">
        <v>304</v>
      </c>
      <c r="BB43" s="227" t="s">
        <v>304</v>
      </c>
      <c r="BC43" s="227" t="s">
        <v>304</v>
      </c>
      <c r="BD43" s="227" t="s">
        <v>304</v>
      </c>
      <c r="BE43" s="227" t="s">
        <v>304</v>
      </c>
      <c r="BF43" s="227" t="s">
        <v>304</v>
      </c>
      <c r="BG43" s="227" t="s">
        <v>304</v>
      </c>
      <c r="BH43" s="227" t="s">
        <v>304</v>
      </c>
      <c r="BI43" s="227" t="s">
        <v>304</v>
      </c>
      <c r="BJ43" s="227" t="s">
        <v>304</v>
      </c>
      <c r="BK43" s="227" t="s">
        <v>304</v>
      </c>
      <c r="BL43" s="227" t="s">
        <v>304</v>
      </c>
      <c r="BM43" s="227" t="s">
        <v>304</v>
      </c>
      <c r="BN43" s="227" t="s">
        <v>304</v>
      </c>
      <c r="BO43" s="227" t="s">
        <v>304</v>
      </c>
      <c r="BP43" s="227" t="s">
        <v>304</v>
      </c>
      <c r="BQ43" s="227" t="s">
        <v>304</v>
      </c>
      <c r="BR43" s="227" t="s">
        <v>304</v>
      </c>
      <c r="BS43" s="227" t="s">
        <v>304</v>
      </c>
      <c r="BT43" s="227" t="s">
        <v>304</v>
      </c>
      <c r="BU43" s="227" t="s">
        <v>304</v>
      </c>
      <c r="BV43" s="227" t="s">
        <v>304</v>
      </c>
      <c r="BW43" s="227" t="s">
        <v>304</v>
      </c>
      <c r="BX43" s="227" t="s">
        <v>304</v>
      </c>
      <c r="BY43" s="227" t="s">
        <v>304</v>
      </c>
      <c r="BZ43" s="227" t="s">
        <v>304</v>
      </c>
      <c r="CA43" s="227" t="s">
        <v>304</v>
      </c>
      <c r="CB43" s="227" t="s">
        <v>304</v>
      </c>
      <c r="CC43" s="227" t="s">
        <v>304</v>
      </c>
      <c r="CD43" s="227" t="s">
        <v>304</v>
      </c>
      <c r="CE43" s="227" t="s">
        <v>304</v>
      </c>
      <c r="CF43" s="227" t="s">
        <v>304</v>
      </c>
      <c r="CG43" s="227" t="s">
        <v>304</v>
      </c>
      <c r="CH43" s="227" t="s">
        <v>304</v>
      </c>
      <c r="CI43" s="227" t="s">
        <v>304</v>
      </c>
      <c r="CJ43" s="227" t="s">
        <v>304</v>
      </c>
      <c r="CK43" s="227" t="s">
        <v>304</v>
      </c>
    </row>
    <row r="44" spans="2:89" ht="14.25">
      <c r="B44" s="41" t="s">
        <v>99</v>
      </c>
      <c r="C44" s="94" t="s">
        <v>100</v>
      </c>
      <c r="D44" s="22" t="s">
        <v>127</v>
      </c>
      <c r="E44" s="227" t="s">
        <v>304</v>
      </c>
      <c r="F44" s="227" t="s">
        <v>304</v>
      </c>
      <c r="G44" s="227" t="s">
        <v>304</v>
      </c>
      <c r="H44" s="227" t="s">
        <v>304</v>
      </c>
      <c r="I44" s="227" t="s">
        <v>304</v>
      </c>
      <c r="J44" s="227" t="s">
        <v>304</v>
      </c>
      <c r="K44" s="227" t="s">
        <v>304</v>
      </c>
      <c r="L44" s="227" t="s">
        <v>304</v>
      </c>
      <c r="M44" s="227" t="s">
        <v>304</v>
      </c>
      <c r="N44" s="227" t="s">
        <v>304</v>
      </c>
      <c r="O44" s="227" t="s">
        <v>304</v>
      </c>
      <c r="P44" s="227" t="s">
        <v>304</v>
      </c>
      <c r="Q44" s="227" t="s">
        <v>304</v>
      </c>
      <c r="R44" s="227" t="s">
        <v>304</v>
      </c>
      <c r="S44" s="227" t="s">
        <v>304</v>
      </c>
      <c r="T44" s="227" t="s">
        <v>304</v>
      </c>
      <c r="U44" s="227" t="s">
        <v>304</v>
      </c>
      <c r="V44" s="227" t="s">
        <v>304</v>
      </c>
      <c r="W44" s="227" t="s">
        <v>304</v>
      </c>
      <c r="X44" s="227" t="s">
        <v>304</v>
      </c>
      <c r="Y44" s="227" t="s">
        <v>304</v>
      </c>
      <c r="Z44" s="227" t="s">
        <v>304</v>
      </c>
      <c r="AA44" s="227" t="s">
        <v>304</v>
      </c>
      <c r="AB44" s="227" t="s">
        <v>304</v>
      </c>
      <c r="AC44" s="227" t="s">
        <v>304</v>
      </c>
      <c r="AD44" s="227" t="s">
        <v>304</v>
      </c>
      <c r="AE44" s="227" t="s">
        <v>304</v>
      </c>
      <c r="AF44" s="227" t="s">
        <v>304</v>
      </c>
      <c r="AG44" s="227" t="s">
        <v>304</v>
      </c>
      <c r="AH44" s="227" t="s">
        <v>304</v>
      </c>
      <c r="AI44" s="227" t="s">
        <v>304</v>
      </c>
      <c r="AJ44" s="227" t="s">
        <v>304</v>
      </c>
      <c r="AK44" s="227" t="s">
        <v>304</v>
      </c>
      <c r="AL44" s="227" t="s">
        <v>304</v>
      </c>
      <c r="AM44" s="227" t="s">
        <v>304</v>
      </c>
      <c r="AN44" s="227" t="s">
        <v>304</v>
      </c>
      <c r="AO44" s="227" t="s">
        <v>304</v>
      </c>
      <c r="AP44" s="227" t="s">
        <v>304</v>
      </c>
      <c r="AQ44" s="227" t="s">
        <v>304</v>
      </c>
      <c r="AR44" s="227" t="s">
        <v>304</v>
      </c>
      <c r="AS44" s="227" t="s">
        <v>304</v>
      </c>
      <c r="AT44" s="227" t="s">
        <v>304</v>
      </c>
      <c r="AU44" s="227" t="s">
        <v>304</v>
      </c>
      <c r="AV44" s="227" t="s">
        <v>304</v>
      </c>
      <c r="AW44" s="227" t="s">
        <v>304</v>
      </c>
      <c r="AX44" s="227" t="s">
        <v>304</v>
      </c>
      <c r="AY44" s="227" t="s">
        <v>304</v>
      </c>
      <c r="AZ44" s="227" t="s">
        <v>304</v>
      </c>
      <c r="BA44" s="227" t="s">
        <v>304</v>
      </c>
      <c r="BB44" s="227" t="s">
        <v>304</v>
      </c>
      <c r="BC44" s="227" t="s">
        <v>304</v>
      </c>
      <c r="BD44" s="227" t="s">
        <v>304</v>
      </c>
      <c r="BE44" s="227" t="s">
        <v>304</v>
      </c>
      <c r="BF44" s="227" t="s">
        <v>304</v>
      </c>
      <c r="BG44" s="227" t="s">
        <v>304</v>
      </c>
      <c r="BH44" s="227" t="s">
        <v>304</v>
      </c>
      <c r="BI44" s="227" t="s">
        <v>304</v>
      </c>
      <c r="BJ44" s="227" t="s">
        <v>304</v>
      </c>
      <c r="BK44" s="227" t="s">
        <v>304</v>
      </c>
      <c r="BL44" s="227" t="s">
        <v>304</v>
      </c>
      <c r="BM44" s="227" t="s">
        <v>304</v>
      </c>
      <c r="BN44" s="227" t="s">
        <v>304</v>
      </c>
      <c r="BO44" s="227" t="s">
        <v>304</v>
      </c>
      <c r="BP44" s="227" t="s">
        <v>304</v>
      </c>
      <c r="BQ44" s="227" t="s">
        <v>304</v>
      </c>
      <c r="BR44" s="227" t="s">
        <v>304</v>
      </c>
      <c r="BS44" s="227" t="s">
        <v>304</v>
      </c>
      <c r="BT44" s="227" t="s">
        <v>304</v>
      </c>
      <c r="BU44" s="227" t="s">
        <v>304</v>
      </c>
      <c r="BV44" s="227" t="s">
        <v>304</v>
      </c>
      <c r="BW44" s="227" t="s">
        <v>304</v>
      </c>
      <c r="BX44" s="227" t="s">
        <v>304</v>
      </c>
      <c r="BY44" s="227" t="s">
        <v>304</v>
      </c>
      <c r="BZ44" s="227" t="s">
        <v>304</v>
      </c>
      <c r="CA44" s="227" t="s">
        <v>304</v>
      </c>
      <c r="CB44" s="227" t="s">
        <v>304</v>
      </c>
      <c r="CC44" s="227" t="s">
        <v>304</v>
      </c>
      <c r="CD44" s="227" t="s">
        <v>304</v>
      </c>
      <c r="CE44" s="227" t="s">
        <v>304</v>
      </c>
      <c r="CF44" s="227" t="s">
        <v>304</v>
      </c>
      <c r="CG44" s="227" t="s">
        <v>304</v>
      </c>
      <c r="CH44" s="227" t="s">
        <v>304</v>
      </c>
      <c r="CI44" s="227" t="s">
        <v>304</v>
      </c>
      <c r="CJ44" s="227" t="s">
        <v>304</v>
      </c>
      <c r="CK44" s="227" t="s">
        <v>304</v>
      </c>
    </row>
    <row r="45" spans="2:89" ht="14.25">
      <c r="B45" s="41" t="s">
        <v>101</v>
      </c>
      <c r="C45" s="94" t="s">
        <v>86</v>
      </c>
      <c r="D45" s="22" t="s">
        <v>127</v>
      </c>
      <c r="E45" s="227" t="s">
        <v>304</v>
      </c>
      <c r="F45" s="227" t="s">
        <v>304</v>
      </c>
      <c r="G45" s="227" t="s">
        <v>304</v>
      </c>
      <c r="H45" s="227" t="s">
        <v>304</v>
      </c>
      <c r="I45" s="227" t="s">
        <v>304</v>
      </c>
      <c r="J45" s="227" t="s">
        <v>304</v>
      </c>
      <c r="K45" s="227" t="s">
        <v>304</v>
      </c>
      <c r="L45" s="227" t="s">
        <v>304</v>
      </c>
      <c r="M45" s="227" t="s">
        <v>304</v>
      </c>
      <c r="N45" s="227" t="s">
        <v>304</v>
      </c>
      <c r="O45" s="227" t="s">
        <v>304</v>
      </c>
      <c r="P45" s="227" t="s">
        <v>304</v>
      </c>
      <c r="Q45" s="227" t="s">
        <v>304</v>
      </c>
      <c r="R45" s="227" t="s">
        <v>304</v>
      </c>
      <c r="S45" s="227" t="s">
        <v>304</v>
      </c>
      <c r="T45" s="227" t="s">
        <v>304</v>
      </c>
      <c r="U45" s="227" t="s">
        <v>304</v>
      </c>
      <c r="V45" s="227" t="s">
        <v>304</v>
      </c>
      <c r="W45" s="227" t="s">
        <v>304</v>
      </c>
      <c r="X45" s="227" t="s">
        <v>304</v>
      </c>
      <c r="Y45" s="227" t="s">
        <v>304</v>
      </c>
      <c r="Z45" s="227" t="s">
        <v>304</v>
      </c>
      <c r="AA45" s="227" t="s">
        <v>304</v>
      </c>
      <c r="AB45" s="227" t="s">
        <v>304</v>
      </c>
      <c r="AC45" s="227" t="s">
        <v>304</v>
      </c>
      <c r="AD45" s="227" t="s">
        <v>304</v>
      </c>
      <c r="AE45" s="227" t="s">
        <v>304</v>
      </c>
      <c r="AF45" s="227" t="s">
        <v>304</v>
      </c>
      <c r="AG45" s="227" t="s">
        <v>304</v>
      </c>
      <c r="AH45" s="227" t="s">
        <v>304</v>
      </c>
      <c r="AI45" s="227" t="s">
        <v>304</v>
      </c>
      <c r="AJ45" s="227" t="s">
        <v>304</v>
      </c>
      <c r="AK45" s="227" t="s">
        <v>304</v>
      </c>
      <c r="AL45" s="227" t="s">
        <v>304</v>
      </c>
      <c r="AM45" s="227" t="s">
        <v>304</v>
      </c>
      <c r="AN45" s="227" t="s">
        <v>304</v>
      </c>
      <c r="AO45" s="227" t="s">
        <v>304</v>
      </c>
      <c r="AP45" s="227" t="s">
        <v>304</v>
      </c>
      <c r="AQ45" s="227" t="s">
        <v>304</v>
      </c>
      <c r="AR45" s="227" t="s">
        <v>304</v>
      </c>
      <c r="AS45" s="227" t="s">
        <v>304</v>
      </c>
      <c r="AT45" s="227" t="s">
        <v>304</v>
      </c>
      <c r="AU45" s="227" t="s">
        <v>304</v>
      </c>
      <c r="AV45" s="227" t="s">
        <v>304</v>
      </c>
      <c r="AW45" s="227" t="s">
        <v>304</v>
      </c>
      <c r="AX45" s="227" t="s">
        <v>304</v>
      </c>
      <c r="AY45" s="227" t="s">
        <v>304</v>
      </c>
      <c r="AZ45" s="227" t="s">
        <v>304</v>
      </c>
      <c r="BA45" s="227" t="s">
        <v>304</v>
      </c>
      <c r="BB45" s="227" t="s">
        <v>304</v>
      </c>
      <c r="BC45" s="227" t="s">
        <v>304</v>
      </c>
      <c r="BD45" s="227" t="s">
        <v>304</v>
      </c>
      <c r="BE45" s="227" t="s">
        <v>304</v>
      </c>
      <c r="BF45" s="227" t="s">
        <v>304</v>
      </c>
      <c r="BG45" s="227" t="s">
        <v>304</v>
      </c>
      <c r="BH45" s="227" t="s">
        <v>304</v>
      </c>
      <c r="BI45" s="227" t="s">
        <v>304</v>
      </c>
      <c r="BJ45" s="227" t="s">
        <v>304</v>
      </c>
      <c r="BK45" s="227" t="s">
        <v>304</v>
      </c>
      <c r="BL45" s="227" t="s">
        <v>304</v>
      </c>
      <c r="BM45" s="227" t="s">
        <v>304</v>
      </c>
      <c r="BN45" s="227" t="s">
        <v>304</v>
      </c>
      <c r="BO45" s="227" t="s">
        <v>304</v>
      </c>
      <c r="BP45" s="227" t="s">
        <v>304</v>
      </c>
      <c r="BQ45" s="227" t="s">
        <v>304</v>
      </c>
      <c r="BR45" s="227" t="s">
        <v>304</v>
      </c>
      <c r="BS45" s="227" t="s">
        <v>304</v>
      </c>
      <c r="BT45" s="227" t="s">
        <v>304</v>
      </c>
      <c r="BU45" s="227" t="s">
        <v>304</v>
      </c>
      <c r="BV45" s="227" t="s">
        <v>304</v>
      </c>
      <c r="BW45" s="227" t="s">
        <v>304</v>
      </c>
      <c r="BX45" s="227" t="s">
        <v>304</v>
      </c>
      <c r="BY45" s="227" t="s">
        <v>304</v>
      </c>
      <c r="BZ45" s="227" t="s">
        <v>304</v>
      </c>
      <c r="CA45" s="227" t="s">
        <v>304</v>
      </c>
      <c r="CB45" s="227" t="s">
        <v>304</v>
      </c>
      <c r="CC45" s="227" t="s">
        <v>304</v>
      </c>
      <c r="CD45" s="227" t="s">
        <v>304</v>
      </c>
      <c r="CE45" s="227" t="s">
        <v>304</v>
      </c>
      <c r="CF45" s="227" t="s">
        <v>304</v>
      </c>
      <c r="CG45" s="227" t="s">
        <v>304</v>
      </c>
      <c r="CH45" s="227" t="s">
        <v>304</v>
      </c>
      <c r="CI45" s="227" t="s">
        <v>304</v>
      </c>
      <c r="CJ45" s="227" t="s">
        <v>304</v>
      </c>
      <c r="CK45" s="227" t="s">
        <v>304</v>
      </c>
    </row>
    <row r="46" spans="2:89" ht="14.25">
      <c r="B46" s="41" t="s">
        <v>102</v>
      </c>
      <c r="C46" s="94" t="s">
        <v>103</v>
      </c>
      <c r="D46" s="22" t="s">
        <v>127</v>
      </c>
      <c r="E46" s="227" t="s">
        <v>304</v>
      </c>
      <c r="F46" s="227" t="s">
        <v>304</v>
      </c>
      <c r="G46" s="227" t="s">
        <v>304</v>
      </c>
      <c r="H46" s="227" t="s">
        <v>304</v>
      </c>
      <c r="I46" s="227" t="s">
        <v>304</v>
      </c>
      <c r="J46" s="227" t="s">
        <v>304</v>
      </c>
      <c r="K46" s="227" t="s">
        <v>304</v>
      </c>
      <c r="L46" s="227" t="s">
        <v>304</v>
      </c>
      <c r="M46" s="227" t="s">
        <v>304</v>
      </c>
      <c r="N46" s="227" t="s">
        <v>304</v>
      </c>
      <c r="O46" s="227" t="s">
        <v>304</v>
      </c>
      <c r="P46" s="227" t="s">
        <v>304</v>
      </c>
      <c r="Q46" s="227" t="s">
        <v>304</v>
      </c>
      <c r="R46" s="227" t="s">
        <v>304</v>
      </c>
      <c r="S46" s="227" t="s">
        <v>304</v>
      </c>
      <c r="T46" s="227" t="s">
        <v>304</v>
      </c>
      <c r="U46" s="227" t="s">
        <v>304</v>
      </c>
      <c r="V46" s="227" t="s">
        <v>304</v>
      </c>
      <c r="W46" s="227" t="s">
        <v>304</v>
      </c>
      <c r="X46" s="227" t="s">
        <v>304</v>
      </c>
      <c r="Y46" s="227" t="s">
        <v>304</v>
      </c>
      <c r="Z46" s="227" t="s">
        <v>304</v>
      </c>
      <c r="AA46" s="227" t="s">
        <v>304</v>
      </c>
      <c r="AB46" s="227" t="s">
        <v>304</v>
      </c>
      <c r="AC46" s="227" t="s">
        <v>304</v>
      </c>
      <c r="AD46" s="227" t="s">
        <v>304</v>
      </c>
      <c r="AE46" s="227" t="s">
        <v>304</v>
      </c>
      <c r="AF46" s="227" t="s">
        <v>304</v>
      </c>
      <c r="AG46" s="227" t="s">
        <v>304</v>
      </c>
      <c r="AH46" s="227" t="s">
        <v>304</v>
      </c>
      <c r="AI46" s="227" t="s">
        <v>304</v>
      </c>
      <c r="AJ46" s="227" t="s">
        <v>304</v>
      </c>
      <c r="AK46" s="227" t="s">
        <v>304</v>
      </c>
      <c r="AL46" s="227" t="s">
        <v>304</v>
      </c>
      <c r="AM46" s="227" t="s">
        <v>304</v>
      </c>
      <c r="AN46" s="227" t="s">
        <v>304</v>
      </c>
      <c r="AO46" s="227" t="s">
        <v>304</v>
      </c>
      <c r="AP46" s="227" t="s">
        <v>304</v>
      </c>
      <c r="AQ46" s="227" t="s">
        <v>304</v>
      </c>
      <c r="AR46" s="227" t="s">
        <v>304</v>
      </c>
      <c r="AS46" s="227" t="s">
        <v>304</v>
      </c>
      <c r="AT46" s="227" t="s">
        <v>304</v>
      </c>
      <c r="AU46" s="227" t="s">
        <v>304</v>
      </c>
      <c r="AV46" s="227" t="s">
        <v>304</v>
      </c>
      <c r="AW46" s="227" t="s">
        <v>304</v>
      </c>
      <c r="AX46" s="227" t="s">
        <v>304</v>
      </c>
      <c r="AY46" s="227" t="s">
        <v>304</v>
      </c>
      <c r="AZ46" s="227" t="s">
        <v>304</v>
      </c>
      <c r="BA46" s="227" t="s">
        <v>304</v>
      </c>
      <c r="BB46" s="227" t="s">
        <v>304</v>
      </c>
      <c r="BC46" s="227" t="s">
        <v>304</v>
      </c>
      <c r="BD46" s="227" t="s">
        <v>304</v>
      </c>
      <c r="BE46" s="227" t="s">
        <v>304</v>
      </c>
      <c r="BF46" s="227" t="s">
        <v>304</v>
      </c>
      <c r="BG46" s="227" t="s">
        <v>304</v>
      </c>
      <c r="BH46" s="227" t="s">
        <v>304</v>
      </c>
      <c r="BI46" s="227" t="s">
        <v>304</v>
      </c>
      <c r="BJ46" s="227" t="s">
        <v>304</v>
      </c>
      <c r="BK46" s="227" t="s">
        <v>304</v>
      </c>
      <c r="BL46" s="227" t="s">
        <v>304</v>
      </c>
      <c r="BM46" s="227" t="s">
        <v>304</v>
      </c>
      <c r="BN46" s="227" t="s">
        <v>304</v>
      </c>
      <c r="BO46" s="227" t="s">
        <v>304</v>
      </c>
      <c r="BP46" s="227" t="s">
        <v>304</v>
      </c>
      <c r="BQ46" s="227" t="s">
        <v>304</v>
      </c>
      <c r="BR46" s="227" t="s">
        <v>304</v>
      </c>
      <c r="BS46" s="227" t="s">
        <v>304</v>
      </c>
      <c r="BT46" s="227" t="s">
        <v>304</v>
      </c>
      <c r="BU46" s="227" t="s">
        <v>304</v>
      </c>
      <c r="BV46" s="227" t="s">
        <v>304</v>
      </c>
      <c r="BW46" s="227" t="s">
        <v>304</v>
      </c>
      <c r="BX46" s="227" t="s">
        <v>304</v>
      </c>
      <c r="BY46" s="227" t="s">
        <v>304</v>
      </c>
      <c r="BZ46" s="227" t="s">
        <v>304</v>
      </c>
      <c r="CA46" s="227" t="s">
        <v>304</v>
      </c>
      <c r="CB46" s="227" t="s">
        <v>304</v>
      </c>
      <c r="CC46" s="227" t="s">
        <v>304</v>
      </c>
      <c r="CD46" s="227" t="s">
        <v>304</v>
      </c>
      <c r="CE46" s="227" t="s">
        <v>304</v>
      </c>
      <c r="CF46" s="227" t="s">
        <v>304</v>
      </c>
      <c r="CG46" s="227" t="s">
        <v>304</v>
      </c>
      <c r="CH46" s="227" t="s">
        <v>304</v>
      </c>
      <c r="CI46" s="227" t="s">
        <v>304</v>
      </c>
      <c r="CJ46" s="227" t="s">
        <v>304</v>
      </c>
      <c r="CK46" s="227" t="s">
        <v>304</v>
      </c>
    </row>
    <row r="47" spans="2:89" ht="14.25">
      <c r="B47" s="41" t="s">
        <v>104</v>
      </c>
      <c r="C47" s="94" t="s">
        <v>105</v>
      </c>
      <c r="D47" s="22" t="s">
        <v>127</v>
      </c>
      <c r="E47" s="227" t="s">
        <v>304</v>
      </c>
      <c r="F47" s="227" t="s">
        <v>304</v>
      </c>
      <c r="G47" s="227" t="s">
        <v>304</v>
      </c>
      <c r="H47" s="227" t="s">
        <v>304</v>
      </c>
      <c r="I47" s="227" t="s">
        <v>304</v>
      </c>
      <c r="J47" s="227" t="s">
        <v>304</v>
      </c>
      <c r="K47" s="227" t="s">
        <v>304</v>
      </c>
      <c r="L47" s="227" t="s">
        <v>304</v>
      </c>
      <c r="M47" s="227" t="s">
        <v>304</v>
      </c>
      <c r="N47" s="227" t="s">
        <v>304</v>
      </c>
      <c r="O47" s="227" t="s">
        <v>304</v>
      </c>
      <c r="P47" s="227" t="s">
        <v>304</v>
      </c>
      <c r="Q47" s="227" t="s">
        <v>304</v>
      </c>
      <c r="R47" s="227" t="s">
        <v>304</v>
      </c>
      <c r="S47" s="227" t="s">
        <v>304</v>
      </c>
      <c r="T47" s="227" t="s">
        <v>304</v>
      </c>
      <c r="U47" s="227" t="s">
        <v>304</v>
      </c>
      <c r="V47" s="227" t="s">
        <v>304</v>
      </c>
      <c r="W47" s="227" t="s">
        <v>304</v>
      </c>
      <c r="X47" s="227" t="s">
        <v>304</v>
      </c>
      <c r="Y47" s="227" t="s">
        <v>304</v>
      </c>
      <c r="Z47" s="227" t="s">
        <v>304</v>
      </c>
      <c r="AA47" s="227" t="s">
        <v>304</v>
      </c>
      <c r="AB47" s="227" t="s">
        <v>304</v>
      </c>
      <c r="AC47" s="227" t="s">
        <v>304</v>
      </c>
      <c r="AD47" s="227" t="s">
        <v>304</v>
      </c>
      <c r="AE47" s="227" t="s">
        <v>304</v>
      </c>
      <c r="AF47" s="227" t="s">
        <v>304</v>
      </c>
      <c r="AG47" s="227" t="s">
        <v>304</v>
      </c>
      <c r="AH47" s="227" t="s">
        <v>304</v>
      </c>
      <c r="AI47" s="227" t="s">
        <v>304</v>
      </c>
      <c r="AJ47" s="227" t="s">
        <v>304</v>
      </c>
      <c r="AK47" s="227" t="s">
        <v>304</v>
      </c>
      <c r="AL47" s="227" t="s">
        <v>304</v>
      </c>
      <c r="AM47" s="227" t="s">
        <v>304</v>
      </c>
      <c r="AN47" s="227" t="s">
        <v>304</v>
      </c>
      <c r="AO47" s="227" t="s">
        <v>304</v>
      </c>
      <c r="AP47" s="227" t="s">
        <v>304</v>
      </c>
      <c r="AQ47" s="227" t="s">
        <v>304</v>
      </c>
      <c r="AR47" s="227" t="s">
        <v>304</v>
      </c>
      <c r="AS47" s="227" t="s">
        <v>304</v>
      </c>
      <c r="AT47" s="227" t="s">
        <v>304</v>
      </c>
      <c r="AU47" s="227" t="s">
        <v>304</v>
      </c>
      <c r="AV47" s="227" t="s">
        <v>304</v>
      </c>
      <c r="AW47" s="227" t="s">
        <v>304</v>
      </c>
      <c r="AX47" s="227" t="s">
        <v>304</v>
      </c>
      <c r="AY47" s="227" t="s">
        <v>304</v>
      </c>
      <c r="AZ47" s="227" t="s">
        <v>304</v>
      </c>
      <c r="BA47" s="227" t="s">
        <v>304</v>
      </c>
      <c r="BB47" s="227" t="s">
        <v>304</v>
      </c>
      <c r="BC47" s="227" t="s">
        <v>304</v>
      </c>
      <c r="BD47" s="227" t="s">
        <v>304</v>
      </c>
      <c r="BE47" s="227" t="s">
        <v>304</v>
      </c>
      <c r="BF47" s="227" t="s">
        <v>304</v>
      </c>
      <c r="BG47" s="227" t="s">
        <v>304</v>
      </c>
      <c r="BH47" s="227" t="s">
        <v>304</v>
      </c>
      <c r="BI47" s="227" t="s">
        <v>304</v>
      </c>
      <c r="BJ47" s="227" t="s">
        <v>304</v>
      </c>
      <c r="BK47" s="227" t="s">
        <v>304</v>
      </c>
      <c r="BL47" s="227" t="s">
        <v>304</v>
      </c>
      <c r="BM47" s="227" t="s">
        <v>304</v>
      </c>
      <c r="BN47" s="227" t="s">
        <v>304</v>
      </c>
      <c r="BO47" s="227" t="s">
        <v>304</v>
      </c>
      <c r="BP47" s="227" t="s">
        <v>304</v>
      </c>
      <c r="BQ47" s="227" t="s">
        <v>304</v>
      </c>
      <c r="BR47" s="227" t="s">
        <v>304</v>
      </c>
      <c r="BS47" s="227" t="s">
        <v>304</v>
      </c>
      <c r="BT47" s="227" t="s">
        <v>304</v>
      </c>
      <c r="BU47" s="227" t="s">
        <v>304</v>
      </c>
      <c r="BV47" s="227" t="s">
        <v>304</v>
      </c>
      <c r="BW47" s="227" t="s">
        <v>304</v>
      </c>
      <c r="BX47" s="227" t="s">
        <v>304</v>
      </c>
      <c r="BY47" s="227" t="s">
        <v>304</v>
      </c>
      <c r="BZ47" s="227" t="s">
        <v>304</v>
      </c>
      <c r="CA47" s="227" t="s">
        <v>304</v>
      </c>
      <c r="CB47" s="227" t="s">
        <v>304</v>
      </c>
      <c r="CC47" s="227" t="s">
        <v>304</v>
      </c>
      <c r="CD47" s="227" t="s">
        <v>304</v>
      </c>
      <c r="CE47" s="227" t="s">
        <v>304</v>
      </c>
      <c r="CF47" s="227" t="s">
        <v>304</v>
      </c>
      <c r="CG47" s="227" t="s">
        <v>304</v>
      </c>
      <c r="CH47" s="227" t="s">
        <v>304</v>
      </c>
      <c r="CI47" s="227" t="s">
        <v>304</v>
      </c>
      <c r="CJ47" s="227" t="s">
        <v>304</v>
      </c>
      <c r="CK47" s="227" t="s">
        <v>304</v>
      </c>
    </row>
    <row r="48" spans="2:89" ht="14.25">
      <c r="B48" s="41" t="s">
        <v>106</v>
      </c>
      <c r="C48" s="94" t="s">
        <v>107</v>
      </c>
      <c r="D48" s="22" t="s">
        <v>127</v>
      </c>
      <c r="E48" s="227" t="s">
        <v>304</v>
      </c>
      <c r="F48" s="227" t="s">
        <v>304</v>
      </c>
      <c r="G48" s="227" t="s">
        <v>304</v>
      </c>
      <c r="H48" s="227" t="s">
        <v>304</v>
      </c>
      <c r="I48" s="227" t="s">
        <v>304</v>
      </c>
      <c r="J48" s="227" t="s">
        <v>304</v>
      </c>
      <c r="K48" s="227" t="s">
        <v>304</v>
      </c>
      <c r="L48" s="227" t="s">
        <v>304</v>
      </c>
      <c r="M48" s="227" t="s">
        <v>304</v>
      </c>
      <c r="N48" s="227" t="s">
        <v>304</v>
      </c>
      <c r="O48" s="227" t="s">
        <v>304</v>
      </c>
      <c r="P48" s="227" t="s">
        <v>304</v>
      </c>
      <c r="Q48" s="227" t="s">
        <v>304</v>
      </c>
      <c r="R48" s="227" t="s">
        <v>304</v>
      </c>
      <c r="S48" s="227" t="s">
        <v>304</v>
      </c>
      <c r="T48" s="227" t="s">
        <v>304</v>
      </c>
      <c r="U48" s="227" t="s">
        <v>304</v>
      </c>
      <c r="V48" s="227" t="s">
        <v>304</v>
      </c>
      <c r="W48" s="227" t="s">
        <v>304</v>
      </c>
      <c r="X48" s="227" t="s">
        <v>304</v>
      </c>
      <c r="Y48" s="227" t="s">
        <v>304</v>
      </c>
      <c r="Z48" s="227" t="s">
        <v>304</v>
      </c>
      <c r="AA48" s="227" t="s">
        <v>304</v>
      </c>
      <c r="AB48" s="227" t="s">
        <v>304</v>
      </c>
      <c r="AC48" s="227" t="s">
        <v>304</v>
      </c>
      <c r="AD48" s="227" t="s">
        <v>304</v>
      </c>
      <c r="AE48" s="227" t="s">
        <v>304</v>
      </c>
      <c r="AF48" s="227" t="s">
        <v>304</v>
      </c>
      <c r="AG48" s="227" t="s">
        <v>304</v>
      </c>
      <c r="AH48" s="227" t="s">
        <v>304</v>
      </c>
      <c r="AI48" s="227" t="s">
        <v>304</v>
      </c>
      <c r="AJ48" s="227" t="s">
        <v>304</v>
      </c>
      <c r="AK48" s="227" t="s">
        <v>304</v>
      </c>
      <c r="AL48" s="227" t="s">
        <v>304</v>
      </c>
      <c r="AM48" s="227" t="s">
        <v>304</v>
      </c>
      <c r="AN48" s="227" t="s">
        <v>304</v>
      </c>
      <c r="AO48" s="227" t="s">
        <v>304</v>
      </c>
      <c r="AP48" s="227" t="s">
        <v>304</v>
      </c>
      <c r="AQ48" s="227" t="s">
        <v>304</v>
      </c>
      <c r="AR48" s="227" t="s">
        <v>304</v>
      </c>
      <c r="AS48" s="227" t="s">
        <v>304</v>
      </c>
      <c r="AT48" s="227" t="s">
        <v>304</v>
      </c>
      <c r="AU48" s="227" t="s">
        <v>304</v>
      </c>
      <c r="AV48" s="227" t="s">
        <v>304</v>
      </c>
      <c r="AW48" s="227" t="s">
        <v>304</v>
      </c>
      <c r="AX48" s="227" t="s">
        <v>304</v>
      </c>
      <c r="AY48" s="227" t="s">
        <v>304</v>
      </c>
      <c r="AZ48" s="227" t="s">
        <v>304</v>
      </c>
      <c r="BA48" s="227" t="s">
        <v>304</v>
      </c>
      <c r="BB48" s="227" t="s">
        <v>304</v>
      </c>
      <c r="BC48" s="227" t="s">
        <v>304</v>
      </c>
      <c r="BD48" s="227" t="s">
        <v>304</v>
      </c>
      <c r="BE48" s="227" t="s">
        <v>304</v>
      </c>
      <c r="BF48" s="227" t="s">
        <v>304</v>
      </c>
      <c r="BG48" s="227" t="s">
        <v>304</v>
      </c>
      <c r="BH48" s="227" t="s">
        <v>304</v>
      </c>
      <c r="BI48" s="227" t="s">
        <v>304</v>
      </c>
      <c r="BJ48" s="227" t="s">
        <v>304</v>
      </c>
      <c r="BK48" s="227" t="s">
        <v>304</v>
      </c>
      <c r="BL48" s="227" t="s">
        <v>304</v>
      </c>
      <c r="BM48" s="227" t="s">
        <v>304</v>
      </c>
      <c r="BN48" s="227" t="s">
        <v>304</v>
      </c>
      <c r="BO48" s="227" t="s">
        <v>304</v>
      </c>
      <c r="BP48" s="227" t="s">
        <v>304</v>
      </c>
      <c r="BQ48" s="227" t="s">
        <v>304</v>
      </c>
      <c r="BR48" s="227" t="s">
        <v>304</v>
      </c>
      <c r="BS48" s="227" t="s">
        <v>304</v>
      </c>
      <c r="BT48" s="227" t="s">
        <v>304</v>
      </c>
      <c r="BU48" s="227" t="s">
        <v>304</v>
      </c>
      <c r="BV48" s="227" t="s">
        <v>304</v>
      </c>
      <c r="BW48" s="227" t="s">
        <v>304</v>
      </c>
      <c r="BX48" s="227" t="s">
        <v>304</v>
      </c>
      <c r="BY48" s="227" t="s">
        <v>304</v>
      </c>
      <c r="BZ48" s="227" t="s">
        <v>304</v>
      </c>
      <c r="CA48" s="227" t="s">
        <v>304</v>
      </c>
      <c r="CB48" s="227" t="s">
        <v>304</v>
      </c>
      <c r="CC48" s="227" t="s">
        <v>304</v>
      </c>
      <c r="CD48" s="227" t="s">
        <v>304</v>
      </c>
      <c r="CE48" s="227" t="s">
        <v>304</v>
      </c>
      <c r="CF48" s="227" t="s">
        <v>304</v>
      </c>
      <c r="CG48" s="227" t="s">
        <v>304</v>
      </c>
      <c r="CH48" s="227" t="s">
        <v>304</v>
      </c>
      <c r="CI48" s="227" t="s">
        <v>304</v>
      </c>
      <c r="CJ48" s="227" t="s">
        <v>304</v>
      </c>
      <c r="CK48" s="227" t="s">
        <v>304</v>
      </c>
    </row>
    <row r="49" spans="2:89" ht="14.25">
      <c r="B49" s="112" t="s">
        <v>108</v>
      </c>
      <c r="C49" s="113" t="s">
        <v>109</v>
      </c>
      <c r="D49" s="114" t="s">
        <v>127</v>
      </c>
      <c r="E49" s="226">
        <v>1839.81</v>
      </c>
      <c r="F49" s="226">
        <v>1439.8</v>
      </c>
      <c r="G49" s="226">
        <v>-91.65</v>
      </c>
      <c r="H49" s="226">
        <v>92.97</v>
      </c>
      <c r="I49" s="226">
        <v>-384.58</v>
      </c>
      <c r="J49" s="226">
        <v>-120.57</v>
      </c>
      <c r="K49" s="226">
        <v>-56.5</v>
      </c>
      <c r="L49" s="226">
        <v>-509.5</v>
      </c>
      <c r="M49" s="226">
        <v>-71.16</v>
      </c>
      <c r="N49" s="226">
        <v>-40.01</v>
      </c>
      <c r="O49" s="226">
        <v>640.64</v>
      </c>
      <c r="P49" s="226">
        <v>339.44</v>
      </c>
      <c r="Q49" s="226">
        <v>600.91999999999996</v>
      </c>
      <c r="R49" s="226">
        <v>292.35000000000002</v>
      </c>
      <c r="S49" s="226">
        <v>-149.74</v>
      </c>
      <c r="T49" s="226">
        <v>-49.39</v>
      </c>
      <c r="U49" s="226">
        <v>269.29000000000002</v>
      </c>
      <c r="V49" s="226">
        <v>69.290000000000006</v>
      </c>
      <c r="W49" s="226">
        <v>187.76</v>
      </c>
      <c r="X49" s="226">
        <v>304.17</v>
      </c>
      <c r="Y49" s="226">
        <v>-152.84</v>
      </c>
      <c r="Z49" s="226">
        <v>-51.68</v>
      </c>
      <c r="AA49" s="226">
        <v>-55.36</v>
      </c>
      <c r="AB49" s="226">
        <v>-250.9</v>
      </c>
      <c r="AC49" s="226">
        <v>-34.51</v>
      </c>
      <c r="AD49" s="226">
        <v>206.27</v>
      </c>
      <c r="AE49" s="226">
        <v>39858.32</v>
      </c>
      <c r="AF49" s="226">
        <v>-32.1</v>
      </c>
      <c r="AG49" s="226">
        <v>-28.55</v>
      </c>
      <c r="AH49" s="226">
        <v>556.15</v>
      </c>
      <c r="AI49" s="226">
        <v>42941.89</v>
      </c>
      <c r="AJ49" s="226">
        <v>-88.75</v>
      </c>
      <c r="AK49" s="226">
        <v>-93.44</v>
      </c>
      <c r="AL49" s="226">
        <v>311.27999999999997</v>
      </c>
      <c r="AM49" s="226">
        <v>-91.81</v>
      </c>
      <c r="AN49" s="226">
        <v>-94.76</v>
      </c>
      <c r="AO49" s="226">
        <v>-92.97</v>
      </c>
      <c r="AP49" s="226">
        <v>-101.22</v>
      </c>
      <c r="AQ49" s="226">
        <v>-3327.4</v>
      </c>
      <c r="AR49" s="226">
        <v>-9352.25</v>
      </c>
      <c r="AS49" s="226">
        <v>-194.1</v>
      </c>
      <c r="AT49" s="226">
        <v>-67.290000000000006</v>
      </c>
      <c r="AU49" s="226">
        <v>-68.2</v>
      </c>
      <c r="AV49" s="226">
        <v>-1941.11</v>
      </c>
      <c r="AW49" s="226">
        <v>-60.14</v>
      </c>
      <c r="AX49" s="226">
        <v>-38.89</v>
      </c>
      <c r="AY49" s="226">
        <v>-68.349999999999994</v>
      </c>
      <c r="AZ49" s="226">
        <v>-68.13</v>
      </c>
      <c r="BA49" s="226">
        <v>-70.69</v>
      </c>
      <c r="BB49" s="226">
        <v>-65.58</v>
      </c>
      <c r="BC49" s="226">
        <v>-70.209999999999994</v>
      </c>
      <c r="BD49" s="226">
        <v>-6639.56</v>
      </c>
      <c r="BE49" s="226">
        <v>-11714.43</v>
      </c>
      <c r="BF49" s="226">
        <v>-85.8</v>
      </c>
      <c r="BG49" s="226">
        <v>-46.19</v>
      </c>
      <c r="BH49" s="226">
        <v>-46.05</v>
      </c>
      <c r="BI49" s="226">
        <v>-44.49</v>
      </c>
      <c r="BJ49" s="226">
        <v>-49.21</v>
      </c>
      <c r="BK49" s="226">
        <v>-44.48</v>
      </c>
      <c r="BL49" s="226">
        <v>-46.54</v>
      </c>
      <c r="BM49" s="226">
        <v>-50.56</v>
      </c>
      <c r="BN49" s="226">
        <v>-10547.29</v>
      </c>
      <c r="BO49" s="226">
        <v>-34.08</v>
      </c>
      <c r="BP49" s="226">
        <v>-575.92999999999995</v>
      </c>
      <c r="BQ49" s="226">
        <v>-143.80000000000001</v>
      </c>
      <c r="BR49" s="226">
        <v>-14681.01</v>
      </c>
      <c r="BS49" s="226">
        <v>-51.23</v>
      </c>
      <c r="BT49" s="226">
        <v>-41.62</v>
      </c>
      <c r="BU49" s="226">
        <v>-43.63</v>
      </c>
      <c r="BV49" s="226">
        <v>-41.67</v>
      </c>
      <c r="BW49" s="226">
        <v>-37.89</v>
      </c>
      <c r="BX49" s="226">
        <v>-366.59</v>
      </c>
      <c r="BY49" s="226">
        <v>-44.64</v>
      </c>
      <c r="BZ49" s="226">
        <v>-41.34</v>
      </c>
      <c r="CA49" s="226">
        <v>-1609.05</v>
      </c>
      <c r="CB49" s="226">
        <v>-45.76</v>
      </c>
      <c r="CC49" s="226">
        <v>-42.89</v>
      </c>
      <c r="CD49" s="226">
        <v>-12314.71</v>
      </c>
      <c r="CE49" s="226">
        <v>-134.1</v>
      </c>
      <c r="CF49" s="226">
        <v>-49.52</v>
      </c>
      <c r="CG49" s="226">
        <v>-28.68</v>
      </c>
      <c r="CH49" s="226">
        <v>-29.01</v>
      </c>
      <c r="CI49" s="226">
        <v>-26.89</v>
      </c>
      <c r="CJ49" s="226">
        <v>-26.89</v>
      </c>
      <c r="CK49" s="226">
        <v>-26.89</v>
      </c>
    </row>
    <row r="50" spans="2:89" ht="14.25">
      <c r="B50" s="41" t="s">
        <v>110</v>
      </c>
      <c r="C50" s="29" t="s">
        <v>111</v>
      </c>
      <c r="D50" s="22" t="s">
        <v>127</v>
      </c>
      <c r="E50" s="227" t="s">
        <v>304</v>
      </c>
      <c r="F50" s="227" t="s">
        <v>304</v>
      </c>
      <c r="G50" s="227" t="s">
        <v>304</v>
      </c>
      <c r="H50" s="227" t="s">
        <v>304</v>
      </c>
      <c r="I50" s="227" t="s">
        <v>304</v>
      </c>
      <c r="J50" s="227" t="s">
        <v>304</v>
      </c>
      <c r="K50" s="227" t="s">
        <v>304</v>
      </c>
      <c r="L50" s="227" t="s">
        <v>304</v>
      </c>
      <c r="M50" s="227" t="s">
        <v>304</v>
      </c>
      <c r="N50" s="227" t="s">
        <v>304</v>
      </c>
      <c r="O50" s="227" t="s">
        <v>304</v>
      </c>
      <c r="P50" s="227" t="s">
        <v>304</v>
      </c>
      <c r="Q50" s="227" t="s">
        <v>304</v>
      </c>
      <c r="R50" s="227" t="s">
        <v>304</v>
      </c>
      <c r="S50" s="227" t="s">
        <v>304</v>
      </c>
      <c r="T50" s="227" t="s">
        <v>304</v>
      </c>
      <c r="U50" s="227" t="s">
        <v>304</v>
      </c>
      <c r="V50" s="227" t="s">
        <v>304</v>
      </c>
      <c r="W50" s="227" t="s">
        <v>304</v>
      </c>
      <c r="X50" s="227" t="s">
        <v>304</v>
      </c>
      <c r="Y50" s="227" t="s">
        <v>304</v>
      </c>
      <c r="Z50" s="227" t="s">
        <v>304</v>
      </c>
      <c r="AA50" s="227" t="s">
        <v>304</v>
      </c>
      <c r="AB50" s="227" t="s">
        <v>304</v>
      </c>
      <c r="AC50" s="227" t="s">
        <v>304</v>
      </c>
      <c r="AD50" s="227" t="s">
        <v>304</v>
      </c>
      <c r="AE50" s="227" t="s">
        <v>304</v>
      </c>
      <c r="AF50" s="227" t="s">
        <v>304</v>
      </c>
      <c r="AG50" s="227" t="s">
        <v>304</v>
      </c>
      <c r="AH50" s="227" t="s">
        <v>304</v>
      </c>
      <c r="AI50" s="227" t="s">
        <v>304</v>
      </c>
      <c r="AJ50" s="227" t="s">
        <v>304</v>
      </c>
      <c r="AK50" s="227" t="s">
        <v>304</v>
      </c>
      <c r="AL50" s="227" t="s">
        <v>304</v>
      </c>
      <c r="AM50" s="227" t="s">
        <v>304</v>
      </c>
      <c r="AN50" s="227" t="s">
        <v>304</v>
      </c>
      <c r="AO50" s="227" t="s">
        <v>304</v>
      </c>
      <c r="AP50" s="227" t="s">
        <v>304</v>
      </c>
      <c r="AQ50" s="227" t="s">
        <v>304</v>
      </c>
      <c r="AR50" s="227" t="s">
        <v>304</v>
      </c>
      <c r="AS50" s="227" t="s">
        <v>304</v>
      </c>
      <c r="AT50" s="227" t="s">
        <v>304</v>
      </c>
      <c r="AU50" s="227" t="s">
        <v>304</v>
      </c>
      <c r="AV50" s="227" t="s">
        <v>304</v>
      </c>
      <c r="AW50" s="227" t="s">
        <v>304</v>
      </c>
      <c r="AX50" s="227" t="s">
        <v>304</v>
      </c>
      <c r="AY50" s="227" t="s">
        <v>304</v>
      </c>
      <c r="AZ50" s="227" t="s">
        <v>304</v>
      </c>
      <c r="BA50" s="227" t="s">
        <v>304</v>
      </c>
      <c r="BB50" s="227" t="s">
        <v>304</v>
      </c>
      <c r="BC50" s="227" t="s">
        <v>304</v>
      </c>
      <c r="BD50" s="227" t="s">
        <v>304</v>
      </c>
      <c r="BE50" s="227" t="s">
        <v>304</v>
      </c>
      <c r="BF50" s="227" t="s">
        <v>304</v>
      </c>
      <c r="BG50" s="227" t="s">
        <v>304</v>
      </c>
      <c r="BH50" s="227" t="s">
        <v>304</v>
      </c>
      <c r="BI50" s="227" t="s">
        <v>304</v>
      </c>
      <c r="BJ50" s="227" t="s">
        <v>304</v>
      </c>
      <c r="BK50" s="227" t="s">
        <v>304</v>
      </c>
      <c r="BL50" s="227" t="s">
        <v>304</v>
      </c>
      <c r="BM50" s="227" t="s">
        <v>304</v>
      </c>
      <c r="BN50" s="227" t="s">
        <v>304</v>
      </c>
      <c r="BO50" s="227" t="s">
        <v>304</v>
      </c>
      <c r="BP50" s="227" t="s">
        <v>304</v>
      </c>
      <c r="BQ50" s="227" t="s">
        <v>304</v>
      </c>
      <c r="BR50" s="227" t="s">
        <v>304</v>
      </c>
      <c r="BS50" s="227" t="s">
        <v>304</v>
      </c>
      <c r="BT50" s="227" t="s">
        <v>304</v>
      </c>
      <c r="BU50" s="227" t="s">
        <v>304</v>
      </c>
      <c r="BV50" s="227" t="s">
        <v>304</v>
      </c>
      <c r="BW50" s="227" t="s">
        <v>304</v>
      </c>
      <c r="BX50" s="227" t="s">
        <v>304</v>
      </c>
      <c r="BY50" s="227" t="s">
        <v>304</v>
      </c>
      <c r="BZ50" s="227" t="s">
        <v>304</v>
      </c>
      <c r="CA50" s="227" t="s">
        <v>304</v>
      </c>
      <c r="CB50" s="227" t="s">
        <v>304</v>
      </c>
      <c r="CC50" s="227" t="s">
        <v>304</v>
      </c>
      <c r="CD50" s="227" t="s">
        <v>304</v>
      </c>
      <c r="CE50" s="227" t="s">
        <v>304</v>
      </c>
      <c r="CF50" s="227" t="s">
        <v>304</v>
      </c>
      <c r="CG50" s="227" t="s">
        <v>304</v>
      </c>
      <c r="CH50" s="227" t="s">
        <v>304</v>
      </c>
      <c r="CI50" s="227" t="s">
        <v>304</v>
      </c>
      <c r="CJ50" s="227" t="s">
        <v>304</v>
      </c>
      <c r="CK50" s="227" t="s">
        <v>304</v>
      </c>
    </row>
    <row r="51" spans="2:89" ht="14.25">
      <c r="B51" s="41" t="s">
        <v>112</v>
      </c>
      <c r="C51" s="29" t="s">
        <v>113</v>
      </c>
      <c r="D51" s="22" t="s">
        <v>127</v>
      </c>
      <c r="E51" s="227" t="s">
        <v>304</v>
      </c>
      <c r="F51" s="227" t="s">
        <v>304</v>
      </c>
      <c r="G51" s="227" t="s">
        <v>304</v>
      </c>
      <c r="H51" s="227" t="s">
        <v>304</v>
      </c>
      <c r="I51" s="227" t="s">
        <v>304</v>
      </c>
      <c r="J51" s="227" t="s">
        <v>304</v>
      </c>
      <c r="K51" s="227" t="s">
        <v>304</v>
      </c>
      <c r="L51" s="227" t="s">
        <v>304</v>
      </c>
      <c r="M51" s="227" t="s">
        <v>304</v>
      </c>
      <c r="N51" s="227" t="s">
        <v>304</v>
      </c>
      <c r="O51" s="227" t="s">
        <v>304</v>
      </c>
      <c r="P51" s="227" t="s">
        <v>304</v>
      </c>
      <c r="Q51" s="227" t="s">
        <v>304</v>
      </c>
      <c r="R51" s="227" t="s">
        <v>304</v>
      </c>
      <c r="S51" s="227" t="s">
        <v>304</v>
      </c>
      <c r="T51" s="227" t="s">
        <v>304</v>
      </c>
      <c r="U51" s="227" t="s">
        <v>304</v>
      </c>
      <c r="V51" s="227" t="s">
        <v>304</v>
      </c>
      <c r="W51" s="227" t="s">
        <v>304</v>
      </c>
      <c r="X51" s="227" t="s">
        <v>304</v>
      </c>
      <c r="Y51" s="227" t="s">
        <v>304</v>
      </c>
      <c r="Z51" s="227" t="s">
        <v>304</v>
      </c>
      <c r="AA51" s="227" t="s">
        <v>304</v>
      </c>
      <c r="AB51" s="227" t="s">
        <v>304</v>
      </c>
      <c r="AC51" s="227" t="s">
        <v>304</v>
      </c>
      <c r="AD51" s="227" t="s">
        <v>304</v>
      </c>
      <c r="AE51" s="227" t="s">
        <v>304</v>
      </c>
      <c r="AF51" s="227" t="s">
        <v>304</v>
      </c>
      <c r="AG51" s="227" t="s">
        <v>304</v>
      </c>
      <c r="AH51" s="227" t="s">
        <v>304</v>
      </c>
      <c r="AI51" s="227" t="s">
        <v>304</v>
      </c>
      <c r="AJ51" s="227" t="s">
        <v>304</v>
      </c>
      <c r="AK51" s="227" t="s">
        <v>304</v>
      </c>
      <c r="AL51" s="227" t="s">
        <v>304</v>
      </c>
      <c r="AM51" s="227" t="s">
        <v>304</v>
      </c>
      <c r="AN51" s="227" t="s">
        <v>304</v>
      </c>
      <c r="AO51" s="227" t="s">
        <v>304</v>
      </c>
      <c r="AP51" s="227" t="s">
        <v>304</v>
      </c>
      <c r="AQ51" s="227" t="s">
        <v>304</v>
      </c>
      <c r="AR51" s="227" t="s">
        <v>304</v>
      </c>
      <c r="AS51" s="227" t="s">
        <v>304</v>
      </c>
      <c r="AT51" s="227" t="s">
        <v>304</v>
      </c>
      <c r="AU51" s="227" t="s">
        <v>304</v>
      </c>
      <c r="AV51" s="227" t="s">
        <v>304</v>
      </c>
      <c r="AW51" s="227" t="s">
        <v>304</v>
      </c>
      <c r="AX51" s="227" t="s">
        <v>304</v>
      </c>
      <c r="AY51" s="227" t="s">
        <v>304</v>
      </c>
      <c r="AZ51" s="227" t="s">
        <v>304</v>
      </c>
      <c r="BA51" s="227" t="s">
        <v>304</v>
      </c>
      <c r="BB51" s="227" t="s">
        <v>304</v>
      </c>
      <c r="BC51" s="227" t="s">
        <v>304</v>
      </c>
      <c r="BD51" s="227" t="s">
        <v>304</v>
      </c>
      <c r="BE51" s="227" t="s">
        <v>304</v>
      </c>
      <c r="BF51" s="227" t="s">
        <v>304</v>
      </c>
      <c r="BG51" s="227" t="s">
        <v>304</v>
      </c>
      <c r="BH51" s="227" t="s">
        <v>304</v>
      </c>
      <c r="BI51" s="227" t="s">
        <v>304</v>
      </c>
      <c r="BJ51" s="227" t="s">
        <v>304</v>
      </c>
      <c r="BK51" s="227" t="s">
        <v>304</v>
      </c>
      <c r="BL51" s="227" t="s">
        <v>304</v>
      </c>
      <c r="BM51" s="227" t="s">
        <v>304</v>
      </c>
      <c r="BN51" s="227" t="s">
        <v>304</v>
      </c>
      <c r="BO51" s="227" t="s">
        <v>304</v>
      </c>
      <c r="BP51" s="227" t="s">
        <v>304</v>
      </c>
      <c r="BQ51" s="227" t="s">
        <v>304</v>
      </c>
      <c r="BR51" s="227" t="s">
        <v>304</v>
      </c>
      <c r="BS51" s="227" t="s">
        <v>304</v>
      </c>
      <c r="BT51" s="227" t="s">
        <v>304</v>
      </c>
      <c r="BU51" s="227" t="s">
        <v>304</v>
      </c>
      <c r="BV51" s="227" t="s">
        <v>304</v>
      </c>
      <c r="BW51" s="227" t="s">
        <v>304</v>
      </c>
      <c r="BX51" s="227" t="s">
        <v>304</v>
      </c>
      <c r="BY51" s="227" t="s">
        <v>304</v>
      </c>
      <c r="BZ51" s="227" t="s">
        <v>304</v>
      </c>
      <c r="CA51" s="227" t="s">
        <v>304</v>
      </c>
      <c r="CB51" s="227" t="s">
        <v>304</v>
      </c>
      <c r="CC51" s="227" t="s">
        <v>304</v>
      </c>
      <c r="CD51" s="227" t="s">
        <v>304</v>
      </c>
      <c r="CE51" s="227" t="s">
        <v>304</v>
      </c>
      <c r="CF51" s="227" t="s">
        <v>304</v>
      </c>
      <c r="CG51" s="227" t="s">
        <v>304</v>
      </c>
      <c r="CH51" s="227" t="s">
        <v>304</v>
      </c>
      <c r="CI51" s="227" t="s">
        <v>304</v>
      </c>
      <c r="CJ51" s="227" t="s">
        <v>304</v>
      </c>
      <c r="CK51" s="227" t="s">
        <v>304</v>
      </c>
    </row>
    <row r="52" spans="2:89" ht="14.25">
      <c r="B52" s="41" t="s">
        <v>114</v>
      </c>
      <c r="C52" s="29" t="s">
        <v>115</v>
      </c>
      <c r="D52" s="22" t="s">
        <v>127</v>
      </c>
      <c r="E52" s="227">
        <v>1696.45</v>
      </c>
      <c r="F52" s="227">
        <v>1561.68</v>
      </c>
      <c r="G52" s="227">
        <v>-2.59</v>
      </c>
      <c r="H52" s="227">
        <v>160.62</v>
      </c>
      <c r="I52" s="227">
        <v>-4.28</v>
      </c>
      <c r="J52" s="227">
        <v>-18.989999999999998</v>
      </c>
      <c r="K52" s="227" t="s">
        <v>304</v>
      </c>
      <c r="L52" s="227" t="s">
        <v>304</v>
      </c>
      <c r="M52" s="227" t="s">
        <v>304</v>
      </c>
      <c r="N52" s="227" t="s">
        <v>304</v>
      </c>
      <c r="O52" s="227" t="s">
        <v>304</v>
      </c>
      <c r="P52" s="227" t="s">
        <v>304</v>
      </c>
      <c r="Q52" s="227" t="s">
        <v>304</v>
      </c>
      <c r="R52" s="227" t="s">
        <v>304</v>
      </c>
      <c r="S52" s="227" t="s">
        <v>304</v>
      </c>
      <c r="T52" s="227" t="s">
        <v>304</v>
      </c>
      <c r="U52" s="227" t="s">
        <v>304</v>
      </c>
      <c r="V52" s="227" t="s">
        <v>304</v>
      </c>
      <c r="W52" s="227" t="s">
        <v>304</v>
      </c>
      <c r="X52" s="227" t="s">
        <v>304</v>
      </c>
      <c r="Y52" s="227" t="s">
        <v>304</v>
      </c>
      <c r="Z52" s="227" t="s">
        <v>304</v>
      </c>
      <c r="AA52" s="227" t="s">
        <v>304</v>
      </c>
      <c r="AB52" s="227" t="s">
        <v>304</v>
      </c>
      <c r="AC52" s="227" t="s">
        <v>304</v>
      </c>
      <c r="AD52" s="227" t="s">
        <v>304</v>
      </c>
      <c r="AE52" s="227" t="s">
        <v>304</v>
      </c>
      <c r="AF52" s="227" t="s">
        <v>304</v>
      </c>
      <c r="AG52" s="227" t="s">
        <v>304</v>
      </c>
      <c r="AH52" s="227" t="s">
        <v>304</v>
      </c>
      <c r="AI52" s="227" t="s">
        <v>304</v>
      </c>
      <c r="AJ52" s="227" t="s">
        <v>304</v>
      </c>
      <c r="AK52" s="227" t="s">
        <v>304</v>
      </c>
      <c r="AL52" s="227" t="s">
        <v>304</v>
      </c>
      <c r="AM52" s="227" t="s">
        <v>304</v>
      </c>
      <c r="AN52" s="227" t="s">
        <v>304</v>
      </c>
      <c r="AO52" s="227" t="s">
        <v>304</v>
      </c>
      <c r="AP52" s="227" t="s">
        <v>304</v>
      </c>
      <c r="AQ52" s="227" t="s">
        <v>304</v>
      </c>
      <c r="AR52" s="227" t="s">
        <v>304</v>
      </c>
      <c r="AS52" s="227" t="s">
        <v>304</v>
      </c>
      <c r="AT52" s="227" t="s">
        <v>304</v>
      </c>
      <c r="AU52" s="227" t="s">
        <v>304</v>
      </c>
      <c r="AV52" s="227" t="s">
        <v>304</v>
      </c>
      <c r="AW52" s="227" t="s">
        <v>304</v>
      </c>
      <c r="AX52" s="227" t="s">
        <v>304</v>
      </c>
      <c r="AY52" s="227" t="s">
        <v>304</v>
      </c>
      <c r="AZ52" s="227" t="s">
        <v>304</v>
      </c>
      <c r="BA52" s="227" t="s">
        <v>304</v>
      </c>
      <c r="BB52" s="227" t="s">
        <v>304</v>
      </c>
      <c r="BC52" s="227" t="s">
        <v>304</v>
      </c>
      <c r="BD52" s="227" t="s">
        <v>304</v>
      </c>
      <c r="BE52" s="227" t="s">
        <v>304</v>
      </c>
      <c r="BF52" s="227" t="s">
        <v>304</v>
      </c>
      <c r="BG52" s="227" t="s">
        <v>304</v>
      </c>
      <c r="BH52" s="227" t="s">
        <v>304</v>
      </c>
      <c r="BI52" s="227" t="s">
        <v>304</v>
      </c>
      <c r="BJ52" s="227" t="s">
        <v>304</v>
      </c>
      <c r="BK52" s="227" t="s">
        <v>304</v>
      </c>
      <c r="BL52" s="227" t="s">
        <v>304</v>
      </c>
      <c r="BM52" s="227" t="s">
        <v>304</v>
      </c>
      <c r="BN52" s="227" t="s">
        <v>304</v>
      </c>
      <c r="BO52" s="227" t="s">
        <v>304</v>
      </c>
      <c r="BP52" s="227" t="s">
        <v>304</v>
      </c>
      <c r="BQ52" s="227" t="s">
        <v>304</v>
      </c>
      <c r="BR52" s="227" t="s">
        <v>304</v>
      </c>
      <c r="BS52" s="227" t="s">
        <v>304</v>
      </c>
      <c r="BT52" s="227" t="s">
        <v>304</v>
      </c>
      <c r="BU52" s="227" t="s">
        <v>304</v>
      </c>
      <c r="BV52" s="227" t="s">
        <v>304</v>
      </c>
      <c r="BW52" s="227" t="s">
        <v>304</v>
      </c>
      <c r="BX52" s="227" t="s">
        <v>304</v>
      </c>
      <c r="BY52" s="227" t="s">
        <v>304</v>
      </c>
      <c r="BZ52" s="227" t="s">
        <v>304</v>
      </c>
      <c r="CA52" s="227" t="s">
        <v>304</v>
      </c>
      <c r="CB52" s="227" t="s">
        <v>304</v>
      </c>
      <c r="CC52" s="227" t="s">
        <v>304</v>
      </c>
      <c r="CD52" s="227" t="s">
        <v>304</v>
      </c>
      <c r="CE52" s="227" t="s">
        <v>304</v>
      </c>
      <c r="CF52" s="227" t="s">
        <v>304</v>
      </c>
      <c r="CG52" s="227" t="s">
        <v>304</v>
      </c>
      <c r="CH52" s="227" t="s">
        <v>304</v>
      </c>
      <c r="CI52" s="227" t="s">
        <v>304</v>
      </c>
      <c r="CJ52" s="227" t="s">
        <v>304</v>
      </c>
      <c r="CK52" s="227" t="s">
        <v>304</v>
      </c>
    </row>
    <row r="53" spans="2:89" ht="14.25">
      <c r="B53" s="41" t="s">
        <v>116</v>
      </c>
      <c r="C53" s="29" t="s">
        <v>117</v>
      </c>
      <c r="D53" s="22" t="s">
        <v>127</v>
      </c>
      <c r="E53" s="227">
        <v>143.36000000000001</v>
      </c>
      <c r="F53" s="227">
        <v>-121.88</v>
      </c>
      <c r="G53" s="227">
        <v>-89.07</v>
      </c>
      <c r="H53" s="227">
        <v>-67.66</v>
      </c>
      <c r="I53" s="227">
        <v>-380.3</v>
      </c>
      <c r="J53" s="227">
        <v>-101.59</v>
      </c>
      <c r="K53" s="227">
        <v>-56.5</v>
      </c>
      <c r="L53" s="227">
        <v>-509.5</v>
      </c>
      <c r="M53" s="227">
        <v>-71.16</v>
      </c>
      <c r="N53" s="227">
        <v>-40.01</v>
      </c>
      <c r="O53" s="227">
        <v>640.64</v>
      </c>
      <c r="P53" s="227">
        <v>339.44</v>
      </c>
      <c r="Q53" s="227">
        <v>600.91999999999996</v>
      </c>
      <c r="R53" s="227">
        <v>292.35000000000002</v>
      </c>
      <c r="S53" s="227">
        <v>-149.74</v>
      </c>
      <c r="T53" s="227">
        <v>-49.39</v>
      </c>
      <c r="U53" s="227">
        <v>269.29000000000002</v>
      </c>
      <c r="V53" s="227">
        <v>69.290000000000006</v>
      </c>
      <c r="W53" s="227">
        <v>187.76</v>
      </c>
      <c r="X53" s="227">
        <v>304.17</v>
      </c>
      <c r="Y53" s="227">
        <v>-152.84</v>
      </c>
      <c r="Z53" s="227">
        <v>-51.68</v>
      </c>
      <c r="AA53" s="227">
        <v>-55.36</v>
      </c>
      <c r="AB53" s="227">
        <v>-250.9</v>
      </c>
      <c r="AC53" s="227">
        <v>-34.51</v>
      </c>
      <c r="AD53" s="227">
        <v>206.27</v>
      </c>
      <c r="AE53" s="227">
        <v>39858.32</v>
      </c>
      <c r="AF53" s="227">
        <v>-32.1</v>
      </c>
      <c r="AG53" s="227">
        <v>-28.55</v>
      </c>
      <c r="AH53" s="227">
        <v>556.15</v>
      </c>
      <c r="AI53" s="227">
        <v>42941.89</v>
      </c>
      <c r="AJ53" s="227">
        <v>-88.75</v>
      </c>
      <c r="AK53" s="227">
        <v>-93.44</v>
      </c>
      <c r="AL53" s="227">
        <v>311.27999999999997</v>
      </c>
      <c r="AM53" s="227">
        <v>-91.81</v>
      </c>
      <c r="AN53" s="227">
        <v>-94.76</v>
      </c>
      <c r="AO53" s="227">
        <v>-92.97</v>
      </c>
      <c r="AP53" s="227">
        <v>-101.22</v>
      </c>
      <c r="AQ53" s="227">
        <v>-3327.4</v>
      </c>
      <c r="AR53" s="227">
        <v>-9352.25</v>
      </c>
      <c r="AS53" s="227">
        <v>-194.1</v>
      </c>
      <c r="AT53" s="227">
        <v>-67.290000000000006</v>
      </c>
      <c r="AU53" s="227">
        <v>-68.2</v>
      </c>
      <c r="AV53" s="227">
        <v>-1941.11</v>
      </c>
      <c r="AW53" s="227">
        <v>-60.14</v>
      </c>
      <c r="AX53" s="227">
        <v>-38.89</v>
      </c>
      <c r="AY53" s="227">
        <v>-68.349999999999994</v>
      </c>
      <c r="AZ53" s="227">
        <v>-68.13</v>
      </c>
      <c r="BA53" s="227">
        <v>-70.69</v>
      </c>
      <c r="BB53" s="227">
        <v>-65.58</v>
      </c>
      <c r="BC53" s="227">
        <v>-70.209999999999994</v>
      </c>
      <c r="BD53" s="227">
        <v>-6639.56</v>
      </c>
      <c r="BE53" s="227">
        <v>-11714.43</v>
      </c>
      <c r="BF53" s="227">
        <v>-85.8</v>
      </c>
      <c r="BG53" s="227">
        <v>-46.19</v>
      </c>
      <c r="BH53" s="227">
        <v>-46.05</v>
      </c>
      <c r="BI53" s="227">
        <v>-44.49</v>
      </c>
      <c r="BJ53" s="227">
        <v>-49.21</v>
      </c>
      <c r="BK53" s="227">
        <v>-44.48</v>
      </c>
      <c r="BL53" s="227">
        <v>-46.54</v>
      </c>
      <c r="BM53" s="227">
        <v>-50.56</v>
      </c>
      <c r="BN53" s="227">
        <v>-10547.29</v>
      </c>
      <c r="BO53" s="227">
        <v>-34.08</v>
      </c>
      <c r="BP53" s="227">
        <v>-575.92999999999995</v>
      </c>
      <c r="BQ53" s="227">
        <v>-143.80000000000001</v>
      </c>
      <c r="BR53" s="227">
        <v>-14681.01</v>
      </c>
      <c r="BS53" s="227">
        <v>-51.23</v>
      </c>
      <c r="BT53" s="227">
        <v>-41.62</v>
      </c>
      <c r="BU53" s="227">
        <v>-43.63</v>
      </c>
      <c r="BV53" s="227">
        <v>-41.67</v>
      </c>
      <c r="BW53" s="227">
        <v>-37.89</v>
      </c>
      <c r="BX53" s="227">
        <v>-366.59</v>
      </c>
      <c r="BY53" s="227">
        <v>-44.64</v>
      </c>
      <c r="BZ53" s="227">
        <v>-41.34</v>
      </c>
      <c r="CA53" s="227">
        <v>-1609.05</v>
      </c>
      <c r="CB53" s="227">
        <v>-45.76</v>
      </c>
      <c r="CC53" s="227">
        <v>-42.89</v>
      </c>
      <c r="CD53" s="227">
        <v>-12314.71</v>
      </c>
      <c r="CE53" s="227">
        <v>-134.1</v>
      </c>
      <c r="CF53" s="227">
        <v>-49.52</v>
      </c>
      <c r="CG53" s="227">
        <v>-28.68</v>
      </c>
      <c r="CH53" s="227">
        <v>-29.01</v>
      </c>
      <c r="CI53" s="227">
        <v>-26.89</v>
      </c>
      <c r="CJ53" s="227">
        <v>-26.89</v>
      </c>
      <c r="CK53" s="227">
        <v>-26.89</v>
      </c>
    </row>
    <row r="54" spans="2:89" ht="14.25">
      <c r="B54" s="41" t="s">
        <v>1326</v>
      </c>
      <c r="C54" s="29" t="s">
        <v>1327</v>
      </c>
      <c r="D54" s="22" t="s">
        <v>127</v>
      </c>
      <c r="E54" s="227" t="s">
        <v>304</v>
      </c>
      <c r="F54" s="227" t="s">
        <v>304</v>
      </c>
      <c r="G54" s="227" t="s">
        <v>304</v>
      </c>
      <c r="H54" s="227" t="s">
        <v>304</v>
      </c>
      <c r="I54" s="227" t="s">
        <v>304</v>
      </c>
      <c r="J54" s="227" t="s">
        <v>304</v>
      </c>
      <c r="K54" s="227" t="s">
        <v>304</v>
      </c>
      <c r="L54" s="227" t="s">
        <v>304</v>
      </c>
      <c r="M54" s="227" t="s">
        <v>304</v>
      </c>
      <c r="N54" s="227" t="s">
        <v>304</v>
      </c>
      <c r="O54" s="227" t="s">
        <v>304</v>
      </c>
      <c r="P54" s="227" t="s">
        <v>304</v>
      </c>
      <c r="Q54" s="227" t="s">
        <v>304</v>
      </c>
      <c r="R54" s="227" t="s">
        <v>304</v>
      </c>
      <c r="S54" s="227" t="s">
        <v>304</v>
      </c>
      <c r="T54" s="227" t="s">
        <v>304</v>
      </c>
      <c r="U54" s="227" t="s">
        <v>304</v>
      </c>
      <c r="V54" s="227" t="s">
        <v>304</v>
      </c>
      <c r="W54" s="227" t="s">
        <v>304</v>
      </c>
      <c r="X54" s="227" t="s">
        <v>304</v>
      </c>
      <c r="Y54" s="227" t="s">
        <v>304</v>
      </c>
      <c r="Z54" s="227" t="s">
        <v>304</v>
      </c>
      <c r="AA54" s="227" t="s">
        <v>304</v>
      </c>
      <c r="AB54" s="227" t="s">
        <v>304</v>
      </c>
      <c r="AC54" s="227" t="s">
        <v>304</v>
      </c>
      <c r="AD54" s="227" t="s">
        <v>304</v>
      </c>
      <c r="AE54" s="227" t="s">
        <v>304</v>
      </c>
      <c r="AF54" s="227" t="s">
        <v>304</v>
      </c>
      <c r="AG54" s="227" t="s">
        <v>304</v>
      </c>
      <c r="AH54" s="227" t="s">
        <v>304</v>
      </c>
      <c r="AI54" s="227" t="s">
        <v>304</v>
      </c>
      <c r="AJ54" s="227" t="s">
        <v>304</v>
      </c>
      <c r="AK54" s="227" t="s">
        <v>304</v>
      </c>
      <c r="AL54" s="227" t="s">
        <v>304</v>
      </c>
      <c r="AM54" s="227" t="s">
        <v>304</v>
      </c>
      <c r="AN54" s="227" t="s">
        <v>304</v>
      </c>
      <c r="AO54" s="227" t="s">
        <v>304</v>
      </c>
      <c r="AP54" s="227" t="s">
        <v>304</v>
      </c>
      <c r="AQ54" s="227" t="s">
        <v>304</v>
      </c>
      <c r="AR54" s="227" t="s">
        <v>304</v>
      </c>
      <c r="AS54" s="227" t="s">
        <v>304</v>
      </c>
      <c r="AT54" s="227" t="s">
        <v>304</v>
      </c>
      <c r="AU54" s="227" t="s">
        <v>304</v>
      </c>
      <c r="AV54" s="227" t="s">
        <v>304</v>
      </c>
      <c r="AW54" s="227" t="s">
        <v>304</v>
      </c>
      <c r="AX54" s="227" t="s">
        <v>304</v>
      </c>
      <c r="AY54" s="227" t="s">
        <v>304</v>
      </c>
      <c r="AZ54" s="227" t="s">
        <v>304</v>
      </c>
      <c r="BA54" s="227" t="s">
        <v>304</v>
      </c>
      <c r="BB54" s="227" t="s">
        <v>304</v>
      </c>
      <c r="BC54" s="227" t="s">
        <v>304</v>
      </c>
      <c r="BD54" s="227" t="s">
        <v>304</v>
      </c>
      <c r="BE54" s="227" t="s">
        <v>304</v>
      </c>
      <c r="BF54" s="227" t="s">
        <v>304</v>
      </c>
      <c r="BG54" s="227" t="s">
        <v>304</v>
      </c>
      <c r="BH54" s="227" t="s">
        <v>304</v>
      </c>
      <c r="BI54" s="227" t="s">
        <v>304</v>
      </c>
      <c r="BJ54" s="227" t="s">
        <v>304</v>
      </c>
      <c r="BK54" s="227" t="s">
        <v>304</v>
      </c>
      <c r="BL54" s="227" t="s">
        <v>304</v>
      </c>
      <c r="BM54" s="227" t="s">
        <v>304</v>
      </c>
      <c r="BN54" s="227" t="s">
        <v>304</v>
      </c>
      <c r="BO54" s="227" t="s">
        <v>304</v>
      </c>
      <c r="BP54" s="227" t="s">
        <v>304</v>
      </c>
      <c r="BQ54" s="227" t="s">
        <v>304</v>
      </c>
      <c r="BR54" s="227" t="s">
        <v>304</v>
      </c>
      <c r="BS54" s="227" t="s">
        <v>304</v>
      </c>
      <c r="BT54" s="227" t="s">
        <v>304</v>
      </c>
      <c r="BU54" s="227" t="s">
        <v>304</v>
      </c>
      <c r="BV54" s="227" t="s">
        <v>304</v>
      </c>
      <c r="BW54" s="227" t="s">
        <v>304</v>
      </c>
      <c r="BX54" s="227" t="s">
        <v>304</v>
      </c>
      <c r="BY54" s="227" t="s">
        <v>304</v>
      </c>
      <c r="BZ54" s="227" t="s">
        <v>304</v>
      </c>
      <c r="CA54" s="227" t="s">
        <v>304</v>
      </c>
      <c r="CB54" s="227" t="s">
        <v>304</v>
      </c>
      <c r="CC54" s="227" t="s">
        <v>304</v>
      </c>
      <c r="CD54" s="227" t="s">
        <v>304</v>
      </c>
      <c r="CE54" s="227" t="s">
        <v>304</v>
      </c>
      <c r="CF54" s="227" t="s">
        <v>304</v>
      </c>
      <c r="CG54" s="227" t="s">
        <v>304</v>
      </c>
      <c r="CH54" s="227" t="s">
        <v>304</v>
      </c>
      <c r="CI54" s="227" t="s">
        <v>304</v>
      </c>
      <c r="CJ54" s="227" t="s">
        <v>304</v>
      </c>
      <c r="CK54" s="227" t="s">
        <v>304</v>
      </c>
    </row>
    <row r="55" spans="2:89" ht="14.25">
      <c r="B55" s="41" t="s">
        <v>1328</v>
      </c>
      <c r="C55" s="29" t="s">
        <v>1329</v>
      </c>
      <c r="D55" s="22" t="s">
        <v>127</v>
      </c>
      <c r="E55" s="227" t="s">
        <v>304</v>
      </c>
      <c r="F55" s="227" t="s">
        <v>304</v>
      </c>
      <c r="G55" s="227" t="s">
        <v>304</v>
      </c>
      <c r="H55" s="227" t="s">
        <v>304</v>
      </c>
      <c r="I55" s="227" t="s">
        <v>304</v>
      </c>
      <c r="J55" s="227" t="s">
        <v>304</v>
      </c>
      <c r="K55" s="227" t="s">
        <v>304</v>
      </c>
      <c r="L55" s="227" t="s">
        <v>304</v>
      </c>
      <c r="M55" s="227" t="s">
        <v>304</v>
      </c>
      <c r="N55" s="227" t="s">
        <v>304</v>
      </c>
      <c r="O55" s="227" t="s">
        <v>304</v>
      </c>
      <c r="P55" s="227" t="s">
        <v>304</v>
      </c>
      <c r="Q55" s="227" t="s">
        <v>304</v>
      </c>
      <c r="R55" s="227" t="s">
        <v>304</v>
      </c>
      <c r="S55" s="227" t="s">
        <v>304</v>
      </c>
      <c r="T55" s="227" t="s">
        <v>304</v>
      </c>
      <c r="U55" s="227" t="s">
        <v>304</v>
      </c>
      <c r="V55" s="227" t="s">
        <v>304</v>
      </c>
      <c r="W55" s="227" t="s">
        <v>304</v>
      </c>
      <c r="X55" s="227" t="s">
        <v>304</v>
      </c>
      <c r="Y55" s="227" t="s">
        <v>304</v>
      </c>
      <c r="Z55" s="227" t="s">
        <v>304</v>
      </c>
      <c r="AA55" s="227" t="s">
        <v>304</v>
      </c>
      <c r="AB55" s="227" t="s">
        <v>304</v>
      </c>
      <c r="AC55" s="227" t="s">
        <v>304</v>
      </c>
      <c r="AD55" s="227" t="s">
        <v>304</v>
      </c>
      <c r="AE55" s="227" t="s">
        <v>304</v>
      </c>
      <c r="AF55" s="227" t="s">
        <v>304</v>
      </c>
      <c r="AG55" s="227" t="s">
        <v>304</v>
      </c>
      <c r="AH55" s="227" t="s">
        <v>304</v>
      </c>
      <c r="AI55" s="227" t="s">
        <v>304</v>
      </c>
      <c r="AJ55" s="227" t="s">
        <v>304</v>
      </c>
      <c r="AK55" s="227" t="s">
        <v>304</v>
      </c>
      <c r="AL55" s="227" t="s">
        <v>304</v>
      </c>
      <c r="AM55" s="227" t="s">
        <v>304</v>
      </c>
      <c r="AN55" s="227" t="s">
        <v>304</v>
      </c>
      <c r="AO55" s="227" t="s">
        <v>304</v>
      </c>
      <c r="AP55" s="227" t="s">
        <v>304</v>
      </c>
      <c r="AQ55" s="227" t="s">
        <v>304</v>
      </c>
      <c r="AR55" s="227" t="s">
        <v>304</v>
      </c>
      <c r="AS55" s="227" t="s">
        <v>304</v>
      </c>
      <c r="AT55" s="227" t="s">
        <v>304</v>
      </c>
      <c r="AU55" s="227" t="s">
        <v>304</v>
      </c>
      <c r="AV55" s="227" t="s">
        <v>304</v>
      </c>
      <c r="AW55" s="227" t="s">
        <v>304</v>
      </c>
      <c r="AX55" s="227" t="s">
        <v>304</v>
      </c>
      <c r="AY55" s="227" t="s">
        <v>304</v>
      </c>
      <c r="AZ55" s="227" t="s">
        <v>304</v>
      </c>
      <c r="BA55" s="227" t="s">
        <v>304</v>
      </c>
      <c r="BB55" s="227" t="s">
        <v>304</v>
      </c>
      <c r="BC55" s="227" t="s">
        <v>304</v>
      </c>
      <c r="BD55" s="227" t="s">
        <v>304</v>
      </c>
      <c r="BE55" s="227" t="s">
        <v>304</v>
      </c>
      <c r="BF55" s="227" t="s">
        <v>304</v>
      </c>
      <c r="BG55" s="227" t="s">
        <v>304</v>
      </c>
      <c r="BH55" s="227" t="s">
        <v>304</v>
      </c>
      <c r="BI55" s="227" t="s">
        <v>304</v>
      </c>
      <c r="BJ55" s="227" t="s">
        <v>304</v>
      </c>
      <c r="BK55" s="227" t="s">
        <v>304</v>
      </c>
      <c r="BL55" s="227" t="s">
        <v>304</v>
      </c>
      <c r="BM55" s="227" t="s">
        <v>304</v>
      </c>
      <c r="BN55" s="227" t="s">
        <v>304</v>
      </c>
      <c r="BO55" s="227" t="s">
        <v>304</v>
      </c>
      <c r="BP55" s="227" t="s">
        <v>304</v>
      </c>
      <c r="BQ55" s="227" t="s">
        <v>304</v>
      </c>
      <c r="BR55" s="227" t="s">
        <v>304</v>
      </c>
      <c r="BS55" s="227" t="s">
        <v>304</v>
      </c>
      <c r="BT55" s="227" t="s">
        <v>304</v>
      </c>
      <c r="BU55" s="227" t="s">
        <v>304</v>
      </c>
      <c r="BV55" s="227" t="s">
        <v>304</v>
      </c>
      <c r="BW55" s="227" t="s">
        <v>304</v>
      </c>
      <c r="BX55" s="227" t="s">
        <v>304</v>
      </c>
      <c r="BY55" s="227" t="s">
        <v>304</v>
      </c>
      <c r="BZ55" s="227" t="s">
        <v>304</v>
      </c>
      <c r="CA55" s="227" t="s">
        <v>304</v>
      </c>
      <c r="CB55" s="227" t="s">
        <v>304</v>
      </c>
      <c r="CC55" s="227" t="s">
        <v>304</v>
      </c>
      <c r="CD55" s="227" t="s">
        <v>304</v>
      </c>
      <c r="CE55" s="227" t="s">
        <v>304</v>
      </c>
      <c r="CF55" s="227" t="s">
        <v>304</v>
      </c>
      <c r="CG55" s="227" t="s">
        <v>304</v>
      </c>
      <c r="CH55" s="227" t="s">
        <v>304</v>
      </c>
      <c r="CI55" s="227" t="s">
        <v>304</v>
      </c>
      <c r="CJ55" s="227" t="s">
        <v>304</v>
      </c>
      <c r="CK55" s="227" t="s">
        <v>304</v>
      </c>
    </row>
    <row r="56" spans="2:89" ht="14.25">
      <c r="B56" s="41" t="s">
        <v>1330</v>
      </c>
      <c r="C56" s="94" t="s">
        <v>1331</v>
      </c>
      <c r="D56" s="22" t="s">
        <v>127</v>
      </c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7"/>
      <c r="BM56" s="227"/>
      <c r="BN56" s="227"/>
      <c r="BO56" s="227"/>
      <c r="BP56" s="227"/>
      <c r="BQ56" s="227"/>
      <c r="BR56" s="227"/>
      <c r="BS56" s="227"/>
      <c r="BT56" s="227"/>
      <c r="BU56" s="227"/>
      <c r="BV56" s="227"/>
      <c r="BW56" s="227"/>
      <c r="BX56" s="227"/>
      <c r="BY56" s="227"/>
      <c r="BZ56" s="227"/>
      <c r="CA56" s="227"/>
      <c r="CB56" s="227"/>
      <c r="CC56" s="227"/>
      <c r="CD56" s="227"/>
      <c r="CE56" s="227"/>
      <c r="CF56" s="227"/>
      <c r="CG56" s="227"/>
      <c r="CH56" s="227"/>
      <c r="CI56" s="227"/>
      <c r="CJ56" s="227"/>
      <c r="CK56" s="227"/>
    </row>
    <row r="57" spans="2:89" ht="14.25">
      <c r="B57" s="41" t="s">
        <v>1332</v>
      </c>
      <c r="C57" s="94" t="s">
        <v>1333</v>
      </c>
      <c r="D57" s="22" t="s">
        <v>127</v>
      </c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7"/>
      <c r="BM57" s="227"/>
      <c r="BN57" s="227"/>
      <c r="BO57" s="227"/>
      <c r="BP57" s="227"/>
      <c r="BQ57" s="227"/>
      <c r="BR57" s="227"/>
      <c r="BS57" s="227"/>
      <c r="BT57" s="227"/>
      <c r="BU57" s="227"/>
      <c r="BV57" s="227"/>
      <c r="BW57" s="227"/>
      <c r="BX57" s="227"/>
      <c r="BY57" s="227"/>
      <c r="BZ57" s="227"/>
      <c r="CA57" s="227"/>
      <c r="CB57" s="227"/>
      <c r="CC57" s="227"/>
      <c r="CD57" s="227"/>
      <c r="CE57" s="227"/>
      <c r="CF57" s="227"/>
      <c r="CG57" s="227"/>
      <c r="CH57" s="227"/>
      <c r="CI57" s="227"/>
      <c r="CJ57" s="227"/>
      <c r="CK57" s="227"/>
    </row>
    <row r="58" spans="2:89" ht="14.25">
      <c r="B58" s="41" t="s">
        <v>1334</v>
      </c>
      <c r="C58" s="94" t="s">
        <v>1335</v>
      </c>
      <c r="D58" s="22" t="s">
        <v>127</v>
      </c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7"/>
      <c r="BM58" s="227"/>
      <c r="BN58" s="227"/>
      <c r="BO58" s="227"/>
      <c r="BP58" s="227"/>
      <c r="BQ58" s="227"/>
      <c r="BR58" s="227"/>
      <c r="BS58" s="227"/>
      <c r="BT58" s="227"/>
      <c r="BU58" s="227"/>
      <c r="BV58" s="227"/>
      <c r="BW58" s="227"/>
      <c r="BX58" s="227"/>
      <c r="BY58" s="227"/>
      <c r="BZ58" s="227"/>
      <c r="CA58" s="227"/>
      <c r="CB58" s="227"/>
      <c r="CC58" s="227"/>
      <c r="CD58" s="227"/>
      <c r="CE58" s="227"/>
      <c r="CF58" s="227"/>
      <c r="CG58" s="227"/>
      <c r="CH58" s="227"/>
      <c r="CI58" s="227"/>
      <c r="CJ58" s="227"/>
      <c r="CK58" s="227"/>
    </row>
    <row r="59" spans="2:89" ht="14.25">
      <c r="B59" s="41" t="s">
        <v>1336</v>
      </c>
      <c r="C59" s="94" t="s">
        <v>1337</v>
      </c>
      <c r="D59" s="22" t="s">
        <v>127</v>
      </c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7"/>
      <c r="BM59" s="227"/>
      <c r="BN59" s="227"/>
      <c r="BO59" s="227"/>
      <c r="BP59" s="227"/>
      <c r="BQ59" s="227"/>
      <c r="BR59" s="227"/>
      <c r="BS59" s="227"/>
      <c r="BT59" s="227"/>
      <c r="BU59" s="227"/>
      <c r="BV59" s="227"/>
      <c r="BW59" s="227"/>
      <c r="BX59" s="227"/>
      <c r="BY59" s="227"/>
      <c r="BZ59" s="227"/>
      <c r="CA59" s="227"/>
      <c r="CB59" s="227"/>
      <c r="CC59" s="227"/>
      <c r="CD59" s="227"/>
      <c r="CE59" s="227"/>
      <c r="CF59" s="227"/>
      <c r="CG59" s="227"/>
      <c r="CH59" s="227"/>
      <c r="CI59" s="227"/>
      <c r="CJ59" s="227"/>
      <c r="CK59" s="227"/>
    </row>
    <row r="60" spans="2:89" ht="14.25">
      <c r="B60" s="41" t="s">
        <v>1338</v>
      </c>
      <c r="C60" s="94" t="s">
        <v>1339</v>
      </c>
      <c r="D60" s="22" t="s">
        <v>127</v>
      </c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7"/>
      <c r="BM60" s="227"/>
      <c r="BN60" s="227"/>
      <c r="BO60" s="227"/>
      <c r="BP60" s="227"/>
      <c r="BQ60" s="227"/>
      <c r="BR60" s="227"/>
      <c r="BS60" s="227"/>
      <c r="BT60" s="227"/>
      <c r="BU60" s="227"/>
      <c r="BV60" s="227"/>
      <c r="BW60" s="227"/>
      <c r="BX60" s="227"/>
      <c r="BY60" s="227"/>
      <c r="BZ60" s="227"/>
      <c r="CA60" s="227"/>
      <c r="CB60" s="227"/>
      <c r="CC60" s="227"/>
      <c r="CD60" s="227"/>
      <c r="CE60" s="227"/>
      <c r="CF60" s="227"/>
      <c r="CG60" s="227"/>
      <c r="CH60" s="227"/>
      <c r="CI60" s="227"/>
      <c r="CJ60" s="227"/>
      <c r="CK60" s="227"/>
    </row>
    <row r="61" spans="2:89" ht="14.25">
      <c r="B61" s="41" t="s">
        <v>1340</v>
      </c>
      <c r="C61" s="29" t="s">
        <v>1341</v>
      </c>
      <c r="D61" s="22" t="s">
        <v>127</v>
      </c>
      <c r="E61" s="227" t="s">
        <v>304</v>
      </c>
      <c r="F61" s="227" t="s">
        <v>304</v>
      </c>
      <c r="G61" s="227" t="s">
        <v>304</v>
      </c>
      <c r="H61" s="227" t="s">
        <v>304</v>
      </c>
      <c r="I61" s="227" t="s">
        <v>304</v>
      </c>
      <c r="J61" s="227" t="s">
        <v>304</v>
      </c>
      <c r="K61" s="227" t="s">
        <v>304</v>
      </c>
      <c r="L61" s="227" t="s">
        <v>304</v>
      </c>
      <c r="M61" s="227" t="s">
        <v>304</v>
      </c>
      <c r="N61" s="227" t="s">
        <v>304</v>
      </c>
      <c r="O61" s="227" t="s">
        <v>304</v>
      </c>
      <c r="P61" s="227" t="s">
        <v>304</v>
      </c>
      <c r="Q61" s="227" t="s">
        <v>304</v>
      </c>
      <c r="R61" s="227" t="s">
        <v>304</v>
      </c>
      <c r="S61" s="227" t="s">
        <v>304</v>
      </c>
      <c r="T61" s="227" t="s">
        <v>304</v>
      </c>
      <c r="U61" s="227" t="s">
        <v>304</v>
      </c>
      <c r="V61" s="227" t="s">
        <v>304</v>
      </c>
      <c r="W61" s="227" t="s">
        <v>304</v>
      </c>
      <c r="X61" s="227" t="s">
        <v>304</v>
      </c>
      <c r="Y61" s="227" t="s">
        <v>304</v>
      </c>
      <c r="Z61" s="227" t="s">
        <v>304</v>
      </c>
      <c r="AA61" s="227" t="s">
        <v>304</v>
      </c>
      <c r="AB61" s="227" t="s">
        <v>304</v>
      </c>
      <c r="AC61" s="227" t="s">
        <v>304</v>
      </c>
      <c r="AD61" s="227" t="s">
        <v>304</v>
      </c>
      <c r="AE61" s="227" t="s">
        <v>304</v>
      </c>
      <c r="AF61" s="227" t="s">
        <v>304</v>
      </c>
      <c r="AG61" s="227" t="s">
        <v>304</v>
      </c>
      <c r="AH61" s="227" t="s">
        <v>304</v>
      </c>
      <c r="AI61" s="227" t="s">
        <v>304</v>
      </c>
      <c r="AJ61" s="227" t="s">
        <v>304</v>
      </c>
      <c r="AK61" s="227" t="s">
        <v>304</v>
      </c>
      <c r="AL61" s="227" t="s">
        <v>304</v>
      </c>
      <c r="AM61" s="227" t="s">
        <v>304</v>
      </c>
      <c r="AN61" s="227" t="s">
        <v>304</v>
      </c>
      <c r="AO61" s="227" t="s">
        <v>304</v>
      </c>
      <c r="AP61" s="227" t="s">
        <v>304</v>
      </c>
      <c r="AQ61" s="227" t="s">
        <v>304</v>
      </c>
      <c r="AR61" s="227" t="s">
        <v>304</v>
      </c>
      <c r="AS61" s="227" t="s">
        <v>304</v>
      </c>
      <c r="AT61" s="227" t="s">
        <v>304</v>
      </c>
      <c r="AU61" s="227" t="s">
        <v>304</v>
      </c>
      <c r="AV61" s="227" t="s">
        <v>304</v>
      </c>
      <c r="AW61" s="227" t="s">
        <v>304</v>
      </c>
      <c r="AX61" s="227" t="s">
        <v>304</v>
      </c>
      <c r="AY61" s="227" t="s">
        <v>304</v>
      </c>
      <c r="AZ61" s="227" t="s">
        <v>304</v>
      </c>
      <c r="BA61" s="227" t="s">
        <v>304</v>
      </c>
      <c r="BB61" s="227" t="s">
        <v>304</v>
      </c>
      <c r="BC61" s="227" t="s">
        <v>304</v>
      </c>
      <c r="BD61" s="227" t="s">
        <v>304</v>
      </c>
      <c r="BE61" s="227" t="s">
        <v>304</v>
      </c>
      <c r="BF61" s="227" t="s">
        <v>304</v>
      </c>
      <c r="BG61" s="227" t="s">
        <v>304</v>
      </c>
      <c r="BH61" s="227" t="s">
        <v>304</v>
      </c>
      <c r="BI61" s="227" t="s">
        <v>304</v>
      </c>
      <c r="BJ61" s="227" t="s">
        <v>304</v>
      </c>
      <c r="BK61" s="227" t="s">
        <v>304</v>
      </c>
      <c r="BL61" s="227" t="s">
        <v>304</v>
      </c>
      <c r="BM61" s="227" t="s">
        <v>304</v>
      </c>
      <c r="BN61" s="227" t="s">
        <v>304</v>
      </c>
      <c r="BO61" s="227" t="s">
        <v>304</v>
      </c>
      <c r="BP61" s="227" t="s">
        <v>304</v>
      </c>
      <c r="BQ61" s="227" t="s">
        <v>304</v>
      </c>
      <c r="BR61" s="227" t="s">
        <v>304</v>
      </c>
      <c r="BS61" s="227" t="s">
        <v>304</v>
      </c>
      <c r="BT61" s="227" t="s">
        <v>304</v>
      </c>
      <c r="BU61" s="227" t="s">
        <v>304</v>
      </c>
      <c r="BV61" s="227" t="s">
        <v>304</v>
      </c>
      <c r="BW61" s="227" t="s">
        <v>304</v>
      </c>
      <c r="BX61" s="227" t="s">
        <v>304</v>
      </c>
      <c r="BY61" s="227" t="s">
        <v>304</v>
      </c>
      <c r="BZ61" s="227" t="s">
        <v>304</v>
      </c>
      <c r="CA61" s="227" t="s">
        <v>304</v>
      </c>
      <c r="CB61" s="227" t="s">
        <v>304</v>
      </c>
      <c r="CC61" s="227" t="s">
        <v>304</v>
      </c>
      <c r="CD61" s="227" t="s">
        <v>304</v>
      </c>
      <c r="CE61" s="227" t="s">
        <v>304</v>
      </c>
      <c r="CF61" s="227" t="s">
        <v>304</v>
      </c>
      <c r="CG61" s="227" t="s">
        <v>304</v>
      </c>
      <c r="CH61" s="227" t="s">
        <v>304</v>
      </c>
      <c r="CI61" s="227" t="s">
        <v>304</v>
      </c>
      <c r="CJ61" s="227" t="s">
        <v>304</v>
      </c>
      <c r="CK61" s="227" t="s">
        <v>304</v>
      </c>
    </row>
    <row r="62" spans="2:89" ht="14.25">
      <c r="B62" s="41" t="s">
        <v>1342</v>
      </c>
      <c r="C62" s="29" t="s">
        <v>1343</v>
      </c>
      <c r="D62" s="22" t="s">
        <v>127</v>
      </c>
      <c r="E62" s="227" t="s">
        <v>304</v>
      </c>
      <c r="F62" s="227" t="s">
        <v>304</v>
      </c>
      <c r="G62" s="227" t="s">
        <v>304</v>
      </c>
      <c r="H62" s="227" t="s">
        <v>304</v>
      </c>
      <c r="I62" s="227" t="s">
        <v>304</v>
      </c>
      <c r="J62" s="227" t="s">
        <v>304</v>
      </c>
      <c r="K62" s="227" t="s">
        <v>304</v>
      </c>
      <c r="L62" s="227" t="s">
        <v>304</v>
      </c>
      <c r="M62" s="227" t="s">
        <v>304</v>
      </c>
      <c r="N62" s="227" t="s">
        <v>304</v>
      </c>
      <c r="O62" s="227" t="s">
        <v>304</v>
      </c>
      <c r="P62" s="227" t="s">
        <v>304</v>
      </c>
      <c r="Q62" s="227" t="s">
        <v>304</v>
      </c>
      <c r="R62" s="227" t="s">
        <v>304</v>
      </c>
      <c r="S62" s="227" t="s">
        <v>304</v>
      </c>
      <c r="T62" s="227" t="s">
        <v>304</v>
      </c>
      <c r="U62" s="227" t="s">
        <v>304</v>
      </c>
      <c r="V62" s="227" t="s">
        <v>304</v>
      </c>
      <c r="W62" s="227" t="s">
        <v>304</v>
      </c>
      <c r="X62" s="227" t="s">
        <v>304</v>
      </c>
      <c r="Y62" s="227" t="s">
        <v>304</v>
      </c>
      <c r="Z62" s="227" t="s">
        <v>304</v>
      </c>
      <c r="AA62" s="227" t="s">
        <v>304</v>
      </c>
      <c r="AB62" s="227" t="s">
        <v>304</v>
      </c>
      <c r="AC62" s="227" t="s">
        <v>304</v>
      </c>
      <c r="AD62" s="227" t="s">
        <v>304</v>
      </c>
      <c r="AE62" s="227" t="s">
        <v>304</v>
      </c>
      <c r="AF62" s="227" t="s">
        <v>304</v>
      </c>
      <c r="AG62" s="227" t="s">
        <v>304</v>
      </c>
      <c r="AH62" s="227" t="s">
        <v>304</v>
      </c>
      <c r="AI62" s="227" t="s">
        <v>304</v>
      </c>
      <c r="AJ62" s="227" t="s">
        <v>304</v>
      </c>
      <c r="AK62" s="227" t="s">
        <v>304</v>
      </c>
      <c r="AL62" s="227" t="s">
        <v>304</v>
      </c>
      <c r="AM62" s="227" t="s">
        <v>304</v>
      </c>
      <c r="AN62" s="227" t="s">
        <v>304</v>
      </c>
      <c r="AO62" s="227" t="s">
        <v>304</v>
      </c>
      <c r="AP62" s="227" t="s">
        <v>304</v>
      </c>
      <c r="AQ62" s="227" t="s">
        <v>304</v>
      </c>
      <c r="AR62" s="227" t="s">
        <v>304</v>
      </c>
      <c r="AS62" s="227" t="s">
        <v>304</v>
      </c>
      <c r="AT62" s="227" t="s">
        <v>304</v>
      </c>
      <c r="AU62" s="227" t="s">
        <v>304</v>
      </c>
      <c r="AV62" s="227" t="s">
        <v>304</v>
      </c>
      <c r="AW62" s="227" t="s">
        <v>304</v>
      </c>
      <c r="AX62" s="227" t="s">
        <v>304</v>
      </c>
      <c r="AY62" s="227" t="s">
        <v>304</v>
      </c>
      <c r="AZ62" s="227" t="s">
        <v>304</v>
      </c>
      <c r="BA62" s="227" t="s">
        <v>304</v>
      </c>
      <c r="BB62" s="227" t="s">
        <v>304</v>
      </c>
      <c r="BC62" s="227" t="s">
        <v>304</v>
      </c>
      <c r="BD62" s="227" t="s">
        <v>304</v>
      </c>
      <c r="BE62" s="227" t="s">
        <v>304</v>
      </c>
      <c r="BF62" s="227" t="s">
        <v>304</v>
      </c>
      <c r="BG62" s="227" t="s">
        <v>304</v>
      </c>
      <c r="BH62" s="227" t="s">
        <v>304</v>
      </c>
      <c r="BI62" s="227" t="s">
        <v>304</v>
      </c>
      <c r="BJ62" s="227" t="s">
        <v>304</v>
      </c>
      <c r="BK62" s="227" t="s">
        <v>304</v>
      </c>
      <c r="BL62" s="227" t="s">
        <v>304</v>
      </c>
      <c r="BM62" s="227" t="s">
        <v>304</v>
      </c>
      <c r="BN62" s="227" t="s">
        <v>304</v>
      </c>
      <c r="BO62" s="227" t="s">
        <v>304</v>
      </c>
      <c r="BP62" s="227" t="s">
        <v>304</v>
      </c>
      <c r="BQ62" s="227" t="s">
        <v>304</v>
      </c>
      <c r="BR62" s="227" t="s">
        <v>304</v>
      </c>
      <c r="BS62" s="227" t="s">
        <v>304</v>
      </c>
      <c r="BT62" s="227" t="s">
        <v>304</v>
      </c>
      <c r="BU62" s="227" t="s">
        <v>304</v>
      </c>
      <c r="BV62" s="227" t="s">
        <v>304</v>
      </c>
      <c r="BW62" s="227" t="s">
        <v>304</v>
      </c>
      <c r="BX62" s="227" t="s">
        <v>304</v>
      </c>
      <c r="BY62" s="227" t="s">
        <v>304</v>
      </c>
      <c r="BZ62" s="227" t="s">
        <v>304</v>
      </c>
      <c r="CA62" s="227" t="s">
        <v>304</v>
      </c>
      <c r="CB62" s="227" t="s">
        <v>304</v>
      </c>
      <c r="CC62" s="227" t="s">
        <v>304</v>
      </c>
      <c r="CD62" s="227" t="s">
        <v>304</v>
      </c>
      <c r="CE62" s="227" t="s">
        <v>304</v>
      </c>
      <c r="CF62" s="227" t="s">
        <v>304</v>
      </c>
      <c r="CG62" s="227" t="s">
        <v>304</v>
      </c>
      <c r="CH62" s="227" t="s">
        <v>304</v>
      </c>
      <c r="CI62" s="227" t="s">
        <v>304</v>
      </c>
      <c r="CJ62" s="227" t="s">
        <v>304</v>
      </c>
      <c r="CK62" s="227" t="s">
        <v>304</v>
      </c>
    </row>
    <row r="63" spans="2:89" ht="14.25">
      <c r="B63" s="39" t="s">
        <v>490</v>
      </c>
      <c r="C63" s="93" t="s">
        <v>1344</v>
      </c>
      <c r="D63" s="22" t="s">
        <v>127</v>
      </c>
      <c r="E63" s="227">
        <v>1839.81</v>
      </c>
      <c r="F63" s="227">
        <v>1439.8</v>
      </c>
      <c r="G63" s="227">
        <v>-91.65</v>
      </c>
      <c r="H63" s="227">
        <v>92.97</v>
      </c>
      <c r="I63" s="227">
        <v>-384.58</v>
      </c>
      <c r="J63" s="227">
        <v>-120.57</v>
      </c>
      <c r="K63" s="227">
        <v>-56.5</v>
      </c>
      <c r="L63" s="227">
        <v>-509.5</v>
      </c>
      <c r="M63" s="227">
        <v>-71.16</v>
      </c>
      <c r="N63" s="227">
        <v>-40.01</v>
      </c>
      <c r="O63" s="227">
        <v>640.64</v>
      </c>
      <c r="P63" s="227">
        <v>339.44</v>
      </c>
      <c r="Q63" s="227">
        <v>600.91999999999996</v>
      </c>
      <c r="R63" s="227">
        <v>292.35000000000002</v>
      </c>
      <c r="S63" s="227">
        <v>-149.74</v>
      </c>
      <c r="T63" s="227">
        <v>-49.39</v>
      </c>
      <c r="U63" s="227">
        <v>269.29000000000002</v>
      </c>
      <c r="V63" s="227">
        <v>69.290000000000006</v>
      </c>
      <c r="W63" s="227">
        <v>187.76</v>
      </c>
      <c r="X63" s="227">
        <v>304.17</v>
      </c>
      <c r="Y63" s="227">
        <v>-152.84</v>
      </c>
      <c r="Z63" s="227">
        <v>-51.68</v>
      </c>
      <c r="AA63" s="227">
        <v>-55.36</v>
      </c>
      <c r="AB63" s="227">
        <v>-250.9</v>
      </c>
      <c r="AC63" s="227">
        <v>-34.51</v>
      </c>
      <c r="AD63" s="227">
        <v>206.27</v>
      </c>
      <c r="AE63" s="227">
        <v>39858.32</v>
      </c>
      <c r="AF63" s="227">
        <v>-32.1</v>
      </c>
      <c r="AG63" s="227">
        <v>-28.55</v>
      </c>
      <c r="AH63" s="227">
        <v>556.15</v>
      </c>
      <c r="AI63" s="227">
        <v>42941.89</v>
      </c>
      <c r="AJ63" s="227">
        <v>-88.75</v>
      </c>
      <c r="AK63" s="227">
        <v>-93.44</v>
      </c>
      <c r="AL63" s="227">
        <v>311.27999999999997</v>
      </c>
      <c r="AM63" s="227">
        <v>-91.81</v>
      </c>
      <c r="AN63" s="227">
        <v>-94.76</v>
      </c>
      <c r="AO63" s="227">
        <v>-92.97</v>
      </c>
      <c r="AP63" s="227">
        <v>-101.22</v>
      </c>
      <c r="AQ63" s="227">
        <v>-3327.4</v>
      </c>
      <c r="AR63" s="227">
        <v>-9352.25</v>
      </c>
      <c r="AS63" s="227">
        <v>-194.1</v>
      </c>
      <c r="AT63" s="227">
        <v>-67.290000000000006</v>
      </c>
      <c r="AU63" s="227">
        <v>-68.2</v>
      </c>
      <c r="AV63" s="227">
        <v>-1941.11</v>
      </c>
      <c r="AW63" s="227">
        <v>-60.14</v>
      </c>
      <c r="AX63" s="227">
        <v>-38.89</v>
      </c>
      <c r="AY63" s="227">
        <v>-68.349999999999994</v>
      </c>
      <c r="AZ63" s="227">
        <v>-68.13</v>
      </c>
      <c r="BA63" s="227">
        <v>-70.69</v>
      </c>
      <c r="BB63" s="227">
        <v>-65.58</v>
      </c>
      <c r="BC63" s="227">
        <v>-70.209999999999994</v>
      </c>
      <c r="BD63" s="227">
        <v>-6639.56</v>
      </c>
      <c r="BE63" s="227">
        <v>-11714.43</v>
      </c>
      <c r="BF63" s="227">
        <v>-85.8</v>
      </c>
      <c r="BG63" s="227">
        <v>-46.19</v>
      </c>
      <c r="BH63" s="227">
        <v>-46.05</v>
      </c>
      <c r="BI63" s="227">
        <v>-44.49</v>
      </c>
      <c r="BJ63" s="227">
        <v>-49.21</v>
      </c>
      <c r="BK63" s="227">
        <v>-44.48</v>
      </c>
      <c r="BL63" s="227">
        <v>-46.54</v>
      </c>
      <c r="BM63" s="227">
        <v>-50.56</v>
      </c>
      <c r="BN63" s="227">
        <v>-10547.29</v>
      </c>
      <c r="BO63" s="227">
        <v>-34.08</v>
      </c>
      <c r="BP63" s="227">
        <v>-575.92999999999995</v>
      </c>
      <c r="BQ63" s="227">
        <v>-143.80000000000001</v>
      </c>
      <c r="BR63" s="227">
        <v>-14681.01</v>
      </c>
      <c r="BS63" s="227">
        <v>-51.23</v>
      </c>
      <c r="BT63" s="227">
        <v>-41.62</v>
      </c>
      <c r="BU63" s="227">
        <v>-43.63</v>
      </c>
      <c r="BV63" s="227">
        <v>-41.67</v>
      </c>
      <c r="BW63" s="227">
        <v>-37.89</v>
      </c>
      <c r="BX63" s="227">
        <v>-366.59</v>
      </c>
      <c r="BY63" s="227">
        <v>-44.64</v>
      </c>
      <c r="BZ63" s="227">
        <v>-41.34</v>
      </c>
      <c r="CA63" s="227">
        <v>-1609.05</v>
      </c>
      <c r="CB63" s="227">
        <v>-45.76</v>
      </c>
      <c r="CC63" s="227">
        <v>-42.89</v>
      </c>
      <c r="CD63" s="227">
        <v>-12314.71</v>
      </c>
      <c r="CE63" s="227">
        <v>-134.1</v>
      </c>
      <c r="CF63" s="227">
        <v>-49.52</v>
      </c>
      <c r="CG63" s="227">
        <v>-28.68</v>
      </c>
      <c r="CH63" s="227">
        <v>-29.01</v>
      </c>
      <c r="CI63" s="227">
        <v>-26.89</v>
      </c>
      <c r="CJ63" s="227">
        <v>-26.89</v>
      </c>
      <c r="CK63" s="227">
        <v>-26.89</v>
      </c>
    </row>
    <row r="64" spans="2:89" ht="14.25">
      <c r="B64" s="41" t="s">
        <v>1345</v>
      </c>
      <c r="C64" s="94" t="s">
        <v>80</v>
      </c>
      <c r="D64" s="22" t="s">
        <v>127</v>
      </c>
      <c r="E64" s="227" t="s">
        <v>304</v>
      </c>
      <c r="F64" s="227" t="s">
        <v>304</v>
      </c>
      <c r="G64" s="227" t="s">
        <v>304</v>
      </c>
      <c r="H64" s="227" t="s">
        <v>304</v>
      </c>
      <c r="I64" s="227" t="s">
        <v>304</v>
      </c>
      <c r="J64" s="227" t="s">
        <v>304</v>
      </c>
      <c r="K64" s="227" t="s">
        <v>304</v>
      </c>
      <c r="L64" s="227" t="s">
        <v>304</v>
      </c>
      <c r="M64" s="227" t="s">
        <v>304</v>
      </c>
      <c r="N64" s="227" t="s">
        <v>304</v>
      </c>
      <c r="O64" s="227" t="s">
        <v>304</v>
      </c>
      <c r="P64" s="227" t="s">
        <v>304</v>
      </c>
      <c r="Q64" s="227" t="s">
        <v>304</v>
      </c>
      <c r="R64" s="227" t="s">
        <v>304</v>
      </c>
      <c r="S64" s="227" t="s">
        <v>304</v>
      </c>
      <c r="T64" s="227" t="s">
        <v>304</v>
      </c>
      <c r="U64" s="227" t="s">
        <v>304</v>
      </c>
      <c r="V64" s="227" t="s">
        <v>304</v>
      </c>
      <c r="W64" s="227" t="s">
        <v>304</v>
      </c>
      <c r="X64" s="227" t="s">
        <v>304</v>
      </c>
      <c r="Y64" s="227" t="s">
        <v>304</v>
      </c>
      <c r="Z64" s="227" t="s">
        <v>304</v>
      </c>
      <c r="AA64" s="227" t="s">
        <v>304</v>
      </c>
      <c r="AB64" s="227" t="s">
        <v>304</v>
      </c>
      <c r="AC64" s="227" t="s">
        <v>304</v>
      </c>
      <c r="AD64" s="227" t="s">
        <v>304</v>
      </c>
      <c r="AE64" s="227" t="s">
        <v>304</v>
      </c>
      <c r="AF64" s="227" t="s">
        <v>304</v>
      </c>
      <c r="AG64" s="227" t="s">
        <v>304</v>
      </c>
      <c r="AH64" s="227" t="s">
        <v>304</v>
      </c>
      <c r="AI64" s="227" t="s">
        <v>304</v>
      </c>
      <c r="AJ64" s="227" t="s">
        <v>304</v>
      </c>
      <c r="AK64" s="227" t="s">
        <v>304</v>
      </c>
      <c r="AL64" s="227" t="s">
        <v>304</v>
      </c>
      <c r="AM64" s="227" t="s">
        <v>304</v>
      </c>
      <c r="AN64" s="227" t="s">
        <v>304</v>
      </c>
      <c r="AO64" s="227" t="s">
        <v>304</v>
      </c>
      <c r="AP64" s="227" t="s">
        <v>304</v>
      </c>
      <c r="AQ64" s="227" t="s">
        <v>304</v>
      </c>
      <c r="AR64" s="227" t="s">
        <v>304</v>
      </c>
      <c r="AS64" s="227" t="s">
        <v>304</v>
      </c>
      <c r="AT64" s="227" t="s">
        <v>304</v>
      </c>
      <c r="AU64" s="227" t="s">
        <v>304</v>
      </c>
      <c r="AV64" s="227" t="s">
        <v>304</v>
      </c>
      <c r="AW64" s="227" t="s">
        <v>304</v>
      </c>
      <c r="AX64" s="227" t="s">
        <v>304</v>
      </c>
      <c r="AY64" s="227" t="s">
        <v>304</v>
      </c>
      <c r="AZ64" s="227" t="s">
        <v>304</v>
      </c>
      <c r="BA64" s="227" t="s">
        <v>304</v>
      </c>
      <c r="BB64" s="227" t="s">
        <v>304</v>
      </c>
      <c r="BC64" s="227" t="s">
        <v>304</v>
      </c>
      <c r="BD64" s="227" t="s">
        <v>304</v>
      </c>
      <c r="BE64" s="227" t="s">
        <v>304</v>
      </c>
      <c r="BF64" s="227" t="s">
        <v>304</v>
      </c>
      <c r="BG64" s="227" t="s">
        <v>304</v>
      </c>
      <c r="BH64" s="227" t="s">
        <v>304</v>
      </c>
      <c r="BI64" s="227" t="s">
        <v>304</v>
      </c>
      <c r="BJ64" s="227" t="s">
        <v>304</v>
      </c>
      <c r="BK64" s="227" t="s">
        <v>304</v>
      </c>
      <c r="BL64" s="227" t="s">
        <v>304</v>
      </c>
      <c r="BM64" s="227" t="s">
        <v>304</v>
      </c>
      <c r="BN64" s="227" t="s">
        <v>304</v>
      </c>
      <c r="BO64" s="227" t="s">
        <v>304</v>
      </c>
      <c r="BP64" s="227" t="s">
        <v>304</v>
      </c>
      <c r="BQ64" s="227" t="s">
        <v>304</v>
      </c>
      <c r="BR64" s="227" t="s">
        <v>304</v>
      </c>
      <c r="BS64" s="227" t="s">
        <v>304</v>
      </c>
      <c r="BT64" s="227" t="s">
        <v>304</v>
      </c>
      <c r="BU64" s="227" t="s">
        <v>304</v>
      </c>
      <c r="BV64" s="227" t="s">
        <v>304</v>
      </c>
      <c r="BW64" s="227" t="s">
        <v>304</v>
      </c>
      <c r="BX64" s="227" t="s">
        <v>304</v>
      </c>
      <c r="BY64" s="227" t="s">
        <v>304</v>
      </c>
      <c r="BZ64" s="227" t="s">
        <v>304</v>
      </c>
      <c r="CA64" s="227" t="s">
        <v>304</v>
      </c>
      <c r="CB64" s="227" t="s">
        <v>304</v>
      </c>
      <c r="CC64" s="227" t="s">
        <v>304</v>
      </c>
      <c r="CD64" s="227" t="s">
        <v>304</v>
      </c>
      <c r="CE64" s="227" t="s">
        <v>304</v>
      </c>
      <c r="CF64" s="227" t="s">
        <v>304</v>
      </c>
      <c r="CG64" s="227" t="s">
        <v>304</v>
      </c>
      <c r="CH64" s="227" t="s">
        <v>304</v>
      </c>
      <c r="CI64" s="227" t="s">
        <v>304</v>
      </c>
      <c r="CJ64" s="227" t="s">
        <v>304</v>
      </c>
      <c r="CK64" s="227" t="s">
        <v>304</v>
      </c>
    </row>
    <row r="65" spans="2:89" ht="14.25">
      <c r="B65" s="41" t="s">
        <v>1346</v>
      </c>
      <c r="C65" s="94" t="s">
        <v>82</v>
      </c>
      <c r="D65" s="22" t="s">
        <v>127</v>
      </c>
      <c r="E65" s="227">
        <v>1696.45</v>
      </c>
      <c r="F65" s="227">
        <v>1561.68</v>
      </c>
      <c r="G65" s="227">
        <v>-2.59</v>
      </c>
      <c r="H65" s="227">
        <v>160.62</v>
      </c>
      <c r="I65" s="227">
        <v>-4.28</v>
      </c>
      <c r="J65" s="227">
        <v>-18.989999999999998</v>
      </c>
      <c r="K65" s="227" t="s">
        <v>304</v>
      </c>
      <c r="L65" s="227" t="s">
        <v>304</v>
      </c>
      <c r="M65" s="227" t="s">
        <v>304</v>
      </c>
      <c r="N65" s="227" t="s">
        <v>304</v>
      </c>
      <c r="O65" s="227" t="s">
        <v>304</v>
      </c>
      <c r="P65" s="227" t="s">
        <v>304</v>
      </c>
      <c r="Q65" s="227" t="s">
        <v>304</v>
      </c>
      <c r="R65" s="227" t="s">
        <v>304</v>
      </c>
      <c r="S65" s="227" t="s">
        <v>304</v>
      </c>
      <c r="T65" s="227" t="s">
        <v>304</v>
      </c>
      <c r="U65" s="227" t="s">
        <v>304</v>
      </c>
      <c r="V65" s="227" t="s">
        <v>304</v>
      </c>
      <c r="W65" s="227" t="s">
        <v>304</v>
      </c>
      <c r="X65" s="227" t="s">
        <v>304</v>
      </c>
      <c r="Y65" s="227" t="s">
        <v>304</v>
      </c>
      <c r="Z65" s="227" t="s">
        <v>304</v>
      </c>
      <c r="AA65" s="227" t="s">
        <v>304</v>
      </c>
      <c r="AB65" s="227" t="s">
        <v>304</v>
      </c>
      <c r="AC65" s="227" t="s">
        <v>304</v>
      </c>
      <c r="AD65" s="227" t="s">
        <v>304</v>
      </c>
      <c r="AE65" s="227" t="s">
        <v>304</v>
      </c>
      <c r="AF65" s="227" t="s">
        <v>304</v>
      </c>
      <c r="AG65" s="227" t="s">
        <v>304</v>
      </c>
      <c r="AH65" s="227" t="s">
        <v>304</v>
      </c>
      <c r="AI65" s="227" t="s">
        <v>304</v>
      </c>
      <c r="AJ65" s="227" t="s">
        <v>304</v>
      </c>
      <c r="AK65" s="227" t="s">
        <v>304</v>
      </c>
      <c r="AL65" s="227" t="s">
        <v>304</v>
      </c>
      <c r="AM65" s="227" t="s">
        <v>304</v>
      </c>
      <c r="AN65" s="227" t="s">
        <v>304</v>
      </c>
      <c r="AO65" s="227" t="s">
        <v>304</v>
      </c>
      <c r="AP65" s="227" t="s">
        <v>304</v>
      </c>
      <c r="AQ65" s="227" t="s">
        <v>304</v>
      </c>
      <c r="AR65" s="227" t="s">
        <v>304</v>
      </c>
      <c r="AS65" s="227" t="s">
        <v>304</v>
      </c>
      <c r="AT65" s="227" t="s">
        <v>304</v>
      </c>
      <c r="AU65" s="227" t="s">
        <v>304</v>
      </c>
      <c r="AV65" s="227" t="s">
        <v>304</v>
      </c>
      <c r="AW65" s="227" t="s">
        <v>304</v>
      </c>
      <c r="AX65" s="227" t="s">
        <v>304</v>
      </c>
      <c r="AY65" s="227" t="s">
        <v>304</v>
      </c>
      <c r="AZ65" s="227" t="s">
        <v>304</v>
      </c>
      <c r="BA65" s="227" t="s">
        <v>304</v>
      </c>
      <c r="BB65" s="227" t="s">
        <v>304</v>
      </c>
      <c r="BC65" s="227" t="s">
        <v>304</v>
      </c>
      <c r="BD65" s="227" t="s">
        <v>304</v>
      </c>
      <c r="BE65" s="227" t="s">
        <v>304</v>
      </c>
      <c r="BF65" s="227" t="s">
        <v>304</v>
      </c>
      <c r="BG65" s="227" t="s">
        <v>304</v>
      </c>
      <c r="BH65" s="227" t="s">
        <v>304</v>
      </c>
      <c r="BI65" s="227" t="s">
        <v>304</v>
      </c>
      <c r="BJ65" s="227" t="s">
        <v>304</v>
      </c>
      <c r="BK65" s="227" t="s">
        <v>304</v>
      </c>
      <c r="BL65" s="227" t="s">
        <v>304</v>
      </c>
      <c r="BM65" s="227" t="s">
        <v>304</v>
      </c>
      <c r="BN65" s="227" t="s">
        <v>304</v>
      </c>
      <c r="BO65" s="227" t="s">
        <v>304</v>
      </c>
      <c r="BP65" s="227" t="s">
        <v>304</v>
      </c>
      <c r="BQ65" s="227" t="s">
        <v>304</v>
      </c>
      <c r="BR65" s="227" t="s">
        <v>304</v>
      </c>
      <c r="BS65" s="227" t="s">
        <v>304</v>
      </c>
      <c r="BT65" s="227" t="s">
        <v>304</v>
      </c>
      <c r="BU65" s="227" t="s">
        <v>304</v>
      </c>
      <c r="BV65" s="227" t="s">
        <v>304</v>
      </c>
      <c r="BW65" s="227" t="s">
        <v>304</v>
      </c>
      <c r="BX65" s="227" t="s">
        <v>304</v>
      </c>
      <c r="BY65" s="227" t="s">
        <v>304</v>
      </c>
      <c r="BZ65" s="227" t="s">
        <v>304</v>
      </c>
      <c r="CA65" s="227" t="s">
        <v>304</v>
      </c>
      <c r="CB65" s="227" t="s">
        <v>304</v>
      </c>
      <c r="CC65" s="227" t="s">
        <v>304</v>
      </c>
      <c r="CD65" s="227" t="s">
        <v>304</v>
      </c>
      <c r="CE65" s="227" t="s">
        <v>304</v>
      </c>
      <c r="CF65" s="227" t="s">
        <v>304</v>
      </c>
      <c r="CG65" s="227" t="s">
        <v>304</v>
      </c>
      <c r="CH65" s="227" t="s">
        <v>304</v>
      </c>
      <c r="CI65" s="227" t="s">
        <v>304</v>
      </c>
      <c r="CJ65" s="227" t="s">
        <v>304</v>
      </c>
      <c r="CK65" s="227" t="s">
        <v>304</v>
      </c>
    </row>
    <row r="66" spans="2:89" ht="14.25">
      <c r="B66" s="41" t="s">
        <v>1347</v>
      </c>
      <c r="C66" s="94" t="s">
        <v>84</v>
      </c>
      <c r="D66" s="22" t="s">
        <v>127</v>
      </c>
      <c r="E66" s="227">
        <v>143.36000000000001</v>
      </c>
      <c r="F66" s="227">
        <v>-121.88</v>
      </c>
      <c r="G66" s="227">
        <v>-89.07</v>
      </c>
      <c r="H66" s="227">
        <v>-67.66</v>
      </c>
      <c r="I66" s="227">
        <v>-380.3</v>
      </c>
      <c r="J66" s="227">
        <v>-101.59</v>
      </c>
      <c r="K66" s="227">
        <v>-56.5</v>
      </c>
      <c r="L66" s="227">
        <v>-509.5</v>
      </c>
      <c r="M66" s="227">
        <v>-71.16</v>
      </c>
      <c r="N66" s="227">
        <v>-40.01</v>
      </c>
      <c r="O66" s="227">
        <v>640.64</v>
      </c>
      <c r="P66" s="227">
        <v>339.44</v>
      </c>
      <c r="Q66" s="227">
        <v>600.91999999999996</v>
      </c>
      <c r="R66" s="227">
        <v>292.35000000000002</v>
      </c>
      <c r="S66" s="227">
        <v>-149.74</v>
      </c>
      <c r="T66" s="227">
        <v>-49.39</v>
      </c>
      <c r="U66" s="227">
        <v>269.29000000000002</v>
      </c>
      <c r="V66" s="227">
        <v>69.290000000000006</v>
      </c>
      <c r="W66" s="227">
        <v>187.76</v>
      </c>
      <c r="X66" s="227">
        <v>304.17</v>
      </c>
      <c r="Y66" s="227">
        <v>-152.84</v>
      </c>
      <c r="Z66" s="227">
        <v>-51.68</v>
      </c>
      <c r="AA66" s="227">
        <v>-55.36</v>
      </c>
      <c r="AB66" s="227">
        <v>-250.9</v>
      </c>
      <c r="AC66" s="227">
        <v>-34.51</v>
      </c>
      <c r="AD66" s="227">
        <v>206.27</v>
      </c>
      <c r="AE66" s="227">
        <v>39858.32</v>
      </c>
      <c r="AF66" s="227">
        <v>-32.1</v>
      </c>
      <c r="AG66" s="227">
        <v>-28.55</v>
      </c>
      <c r="AH66" s="227">
        <v>556.15</v>
      </c>
      <c r="AI66" s="227">
        <v>42941.89</v>
      </c>
      <c r="AJ66" s="227">
        <v>-88.75</v>
      </c>
      <c r="AK66" s="227">
        <v>-93.44</v>
      </c>
      <c r="AL66" s="227">
        <v>311.27999999999997</v>
      </c>
      <c r="AM66" s="227">
        <v>-91.81</v>
      </c>
      <c r="AN66" s="227">
        <v>-94.76</v>
      </c>
      <c r="AO66" s="227">
        <v>-92.97</v>
      </c>
      <c r="AP66" s="227">
        <v>-101.22</v>
      </c>
      <c r="AQ66" s="227">
        <v>-3327.4</v>
      </c>
      <c r="AR66" s="227">
        <v>-9352.25</v>
      </c>
      <c r="AS66" s="227">
        <v>-194.1</v>
      </c>
      <c r="AT66" s="227">
        <v>-67.290000000000006</v>
      </c>
      <c r="AU66" s="227">
        <v>-68.2</v>
      </c>
      <c r="AV66" s="227">
        <v>-1941.11</v>
      </c>
      <c r="AW66" s="227">
        <v>-60.14</v>
      </c>
      <c r="AX66" s="227">
        <v>-38.89</v>
      </c>
      <c r="AY66" s="227">
        <v>-68.349999999999994</v>
      </c>
      <c r="AZ66" s="227">
        <v>-68.13</v>
      </c>
      <c r="BA66" s="227">
        <v>-70.69</v>
      </c>
      <c r="BB66" s="227">
        <v>-65.58</v>
      </c>
      <c r="BC66" s="227">
        <v>-70.209999999999994</v>
      </c>
      <c r="BD66" s="227">
        <v>-6639.56</v>
      </c>
      <c r="BE66" s="227">
        <v>-11714.43</v>
      </c>
      <c r="BF66" s="227">
        <v>-85.8</v>
      </c>
      <c r="BG66" s="227">
        <v>-46.19</v>
      </c>
      <c r="BH66" s="227">
        <v>-46.05</v>
      </c>
      <c r="BI66" s="227">
        <v>-44.49</v>
      </c>
      <c r="BJ66" s="227">
        <v>-49.21</v>
      </c>
      <c r="BK66" s="227">
        <v>-44.48</v>
      </c>
      <c r="BL66" s="227">
        <v>-46.54</v>
      </c>
      <c r="BM66" s="227">
        <v>-50.56</v>
      </c>
      <c r="BN66" s="227">
        <v>-10547.29</v>
      </c>
      <c r="BO66" s="227">
        <v>-34.08</v>
      </c>
      <c r="BP66" s="227">
        <v>-575.92999999999995</v>
      </c>
      <c r="BQ66" s="227">
        <v>-143.80000000000001</v>
      </c>
      <c r="BR66" s="227">
        <v>-14681.01</v>
      </c>
      <c r="BS66" s="227">
        <v>-51.23</v>
      </c>
      <c r="BT66" s="227">
        <v>-41.62</v>
      </c>
      <c r="BU66" s="227">
        <v>-43.63</v>
      </c>
      <c r="BV66" s="227">
        <v>-41.67</v>
      </c>
      <c r="BW66" s="227">
        <v>-37.89</v>
      </c>
      <c r="BX66" s="227">
        <v>-366.59</v>
      </c>
      <c r="BY66" s="227">
        <v>-44.64</v>
      </c>
      <c r="BZ66" s="227">
        <v>-41.34</v>
      </c>
      <c r="CA66" s="227">
        <v>-1609.05</v>
      </c>
      <c r="CB66" s="227">
        <v>-45.76</v>
      </c>
      <c r="CC66" s="227">
        <v>-42.89</v>
      </c>
      <c r="CD66" s="227">
        <v>-12314.71</v>
      </c>
      <c r="CE66" s="227">
        <v>-134.1</v>
      </c>
      <c r="CF66" s="227">
        <v>-49.52</v>
      </c>
      <c r="CG66" s="227">
        <v>-28.68</v>
      </c>
      <c r="CH66" s="227">
        <v>-29.01</v>
      </c>
      <c r="CI66" s="227">
        <v>-26.89</v>
      </c>
      <c r="CJ66" s="227">
        <v>-26.89</v>
      </c>
      <c r="CK66" s="227">
        <v>-26.89</v>
      </c>
    </row>
    <row r="67" spans="2:89" ht="14.25">
      <c r="B67" s="41" t="s">
        <v>1348</v>
      </c>
      <c r="C67" s="94" t="s">
        <v>86</v>
      </c>
      <c r="D67" s="22" t="s">
        <v>127</v>
      </c>
      <c r="E67" s="227" t="s">
        <v>304</v>
      </c>
      <c r="F67" s="227" t="s">
        <v>304</v>
      </c>
      <c r="G67" s="227" t="s">
        <v>304</v>
      </c>
      <c r="H67" s="227" t="s">
        <v>304</v>
      </c>
      <c r="I67" s="227" t="s">
        <v>304</v>
      </c>
      <c r="J67" s="227" t="s">
        <v>304</v>
      </c>
      <c r="K67" s="227" t="s">
        <v>304</v>
      </c>
      <c r="L67" s="227" t="s">
        <v>304</v>
      </c>
      <c r="M67" s="227" t="s">
        <v>304</v>
      </c>
      <c r="N67" s="227" t="s">
        <v>304</v>
      </c>
      <c r="O67" s="227" t="s">
        <v>304</v>
      </c>
      <c r="P67" s="227" t="s">
        <v>304</v>
      </c>
      <c r="Q67" s="227" t="s">
        <v>304</v>
      </c>
      <c r="R67" s="227" t="s">
        <v>304</v>
      </c>
      <c r="S67" s="227" t="s">
        <v>304</v>
      </c>
      <c r="T67" s="227" t="s">
        <v>304</v>
      </c>
      <c r="U67" s="227" t="s">
        <v>304</v>
      </c>
      <c r="V67" s="227" t="s">
        <v>304</v>
      </c>
      <c r="W67" s="227" t="s">
        <v>304</v>
      </c>
      <c r="X67" s="227" t="s">
        <v>304</v>
      </c>
      <c r="Y67" s="227" t="s">
        <v>304</v>
      </c>
      <c r="Z67" s="227" t="s">
        <v>304</v>
      </c>
      <c r="AA67" s="227" t="s">
        <v>304</v>
      </c>
      <c r="AB67" s="227" t="s">
        <v>304</v>
      </c>
      <c r="AC67" s="227" t="s">
        <v>304</v>
      </c>
      <c r="AD67" s="227" t="s">
        <v>304</v>
      </c>
      <c r="AE67" s="227" t="s">
        <v>304</v>
      </c>
      <c r="AF67" s="227" t="s">
        <v>304</v>
      </c>
      <c r="AG67" s="227" t="s">
        <v>304</v>
      </c>
      <c r="AH67" s="227" t="s">
        <v>304</v>
      </c>
      <c r="AI67" s="227" t="s">
        <v>304</v>
      </c>
      <c r="AJ67" s="227" t="s">
        <v>304</v>
      </c>
      <c r="AK67" s="227" t="s">
        <v>304</v>
      </c>
      <c r="AL67" s="227" t="s">
        <v>304</v>
      </c>
      <c r="AM67" s="227" t="s">
        <v>304</v>
      </c>
      <c r="AN67" s="227" t="s">
        <v>304</v>
      </c>
      <c r="AO67" s="227" t="s">
        <v>304</v>
      </c>
      <c r="AP67" s="227" t="s">
        <v>304</v>
      </c>
      <c r="AQ67" s="227" t="s">
        <v>304</v>
      </c>
      <c r="AR67" s="227" t="s">
        <v>304</v>
      </c>
      <c r="AS67" s="227" t="s">
        <v>304</v>
      </c>
      <c r="AT67" s="227" t="s">
        <v>304</v>
      </c>
      <c r="AU67" s="227" t="s">
        <v>304</v>
      </c>
      <c r="AV67" s="227" t="s">
        <v>304</v>
      </c>
      <c r="AW67" s="227" t="s">
        <v>304</v>
      </c>
      <c r="AX67" s="227" t="s">
        <v>304</v>
      </c>
      <c r="AY67" s="227" t="s">
        <v>304</v>
      </c>
      <c r="AZ67" s="227" t="s">
        <v>304</v>
      </c>
      <c r="BA67" s="227" t="s">
        <v>304</v>
      </c>
      <c r="BB67" s="227" t="s">
        <v>304</v>
      </c>
      <c r="BC67" s="227" t="s">
        <v>304</v>
      </c>
      <c r="BD67" s="227" t="s">
        <v>304</v>
      </c>
      <c r="BE67" s="227" t="s">
        <v>304</v>
      </c>
      <c r="BF67" s="227" t="s">
        <v>304</v>
      </c>
      <c r="BG67" s="227" t="s">
        <v>304</v>
      </c>
      <c r="BH67" s="227" t="s">
        <v>304</v>
      </c>
      <c r="BI67" s="227" t="s">
        <v>304</v>
      </c>
      <c r="BJ67" s="227" t="s">
        <v>304</v>
      </c>
      <c r="BK67" s="227" t="s">
        <v>304</v>
      </c>
      <c r="BL67" s="227" t="s">
        <v>304</v>
      </c>
      <c r="BM67" s="227" t="s">
        <v>304</v>
      </c>
      <c r="BN67" s="227" t="s">
        <v>304</v>
      </c>
      <c r="BO67" s="227" t="s">
        <v>304</v>
      </c>
      <c r="BP67" s="227" t="s">
        <v>304</v>
      </c>
      <c r="BQ67" s="227" t="s">
        <v>304</v>
      </c>
      <c r="BR67" s="227" t="s">
        <v>304</v>
      </c>
      <c r="BS67" s="227" t="s">
        <v>304</v>
      </c>
      <c r="BT67" s="227" t="s">
        <v>304</v>
      </c>
      <c r="BU67" s="227" t="s">
        <v>304</v>
      </c>
      <c r="BV67" s="227" t="s">
        <v>304</v>
      </c>
      <c r="BW67" s="227" t="s">
        <v>304</v>
      </c>
      <c r="BX67" s="227" t="s">
        <v>304</v>
      </c>
      <c r="BY67" s="227" t="s">
        <v>304</v>
      </c>
      <c r="BZ67" s="227" t="s">
        <v>304</v>
      </c>
      <c r="CA67" s="227" t="s">
        <v>304</v>
      </c>
      <c r="CB67" s="227" t="s">
        <v>304</v>
      </c>
      <c r="CC67" s="227" t="s">
        <v>304</v>
      </c>
      <c r="CD67" s="227" t="s">
        <v>304</v>
      </c>
      <c r="CE67" s="227" t="s">
        <v>304</v>
      </c>
      <c r="CF67" s="227" t="s">
        <v>304</v>
      </c>
      <c r="CG67" s="227" t="s">
        <v>304</v>
      </c>
      <c r="CH67" s="227" t="s">
        <v>304</v>
      </c>
      <c r="CI67" s="227" t="s">
        <v>304</v>
      </c>
      <c r="CJ67" s="227" t="s">
        <v>304</v>
      </c>
      <c r="CK67" s="227" t="s">
        <v>304</v>
      </c>
    </row>
    <row r="68" spans="2:89" ht="14.25">
      <c r="B68" s="41" t="s">
        <v>1349</v>
      </c>
      <c r="C68" s="94" t="s">
        <v>88</v>
      </c>
      <c r="D68" s="22" t="s">
        <v>127</v>
      </c>
      <c r="E68" s="227" t="s">
        <v>304</v>
      </c>
      <c r="F68" s="227" t="s">
        <v>304</v>
      </c>
      <c r="G68" s="227" t="s">
        <v>304</v>
      </c>
      <c r="H68" s="227" t="s">
        <v>304</v>
      </c>
      <c r="I68" s="227" t="s">
        <v>304</v>
      </c>
      <c r="J68" s="227" t="s">
        <v>304</v>
      </c>
      <c r="K68" s="227" t="s">
        <v>304</v>
      </c>
      <c r="L68" s="227" t="s">
        <v>304</v>
      </c>
      <c r="M68" s="227" t="s">
        <v>304</v>
      </c>
      <c r="N68" s="227" t="s">
        <v>304</v>
      </c>
      <c r="O68" s="227" t="s">
        <v>304</v>
      </c>
      <c r="P68" s="227" t="s">
        <v>304</v>
      </c>
      <c r="Q68" s="227" t="s">
        <v>304</v>
      </c>
      <c r="R68" s="227" t="s">
        <v>304</v>
      </c>
      <c r="S68" s="227" t="s">
        <v>304</v>
      </c>
      <c r="T68" s="227" t="s">
        <v>304</v>
      </c>
      <c r="U68" s="227" t="s">
        <v>304</v>
      </c>
      <c r="V68" s="227" t="s">
        <v>304</v>
      </c>
      <c r="W68" s="227" t="s">
        <v>304</v>
      </c>
      <c r="X68" s="227" t="s">
        <v>304</v>
      </c>
      <c r="Y68" s="227" t="s">
        <v>304</v>
      </c>
      <c r="Z68" s="227" t="s">
        <v>304</v>
      </c>
      <c r="AA68" s="227" t="s">
        <v>304</v>
      </c>
      <c r="AB68" s="227" t="s">
        <v>304</v>
      </c>
      <c r="AC68" s="227" t="s">
        <v>304</v>
      </c>
      <c r="AD68" s="227" t="s">
        <v>304</v>
      </c>
      <c r="AE68" s="227" t="s">
        <v>304</v>
      </c>
      <c r="AF68" s="227" t="s">
        <v>304</v>
      </c>
      <c r="AG68" s="227" t="s">
        <v>304</v>
      </c>
      <c r="AH68" s="227" t="s">
        <v>304</v>
      </c>
      <c r="AI68" s="227" t="s">
        <v>304</v>
      </c>
      <c r="AJ68" s="227" t="s">
        <v>304</v>
      </c>
      <c r="AK68" s="227" t="s">
        <v>304</v>
      </c>
      <c r="AL68" s="227" t="s">
        <v>304</v>
      </c>
      <c r="AM68" s="227" t="s">
        <v>304</v>
      </c>
      <c r="AN68" s="227" t="s">
        <v>304</v>
      </c>
      <c r="AO68" s="227" t="s">
        <v>304</v>
      </c>
      <c r="AP68" s="227" t="s">
        <v>304</v>
      </c>
      <c r="AQ68" s="227" t="s">
        <v>304</v>
      </c>
      <c r="AR68" s="227" t="s">
        <v>304</v>
      </c>
      <c r="AS68" s="227" t="s">
        <v>304</v>
      </c>
      <c r="AT68" s="227" t="s">
        <v>304</v>
      </c>
      <c r="AU68" s="227" t="s">
        <v>304</v>
      </c>
      <c r="AV68" s="227" t="s">
        <v>304</v>
      </c>
      <c r="AW68" s="227" t="s">
        <v>304</v>
      </c>
      <c r="AX68" s="227" t="s">
        <v>304</v>
      </c>
      <c r="AY68" s="227" t="s">
        <v>304</v>
      </c>
      <c r="AZ68" s="227" t="s">
        <v>304</v>
      </c>
      <c r="BA68" s="227" t="s">
        <v>304</v>
      </c>
      <c r="BB68" s="227" t="s">
        <v>304</v>
      </c>
      <c r="BC68" s="227" t="s">
        <v>304</v>
      </c>
      <c r="BD68" s="227" t="s">
        <v>304</v>
      </c>
      <c r="BE68" s="227" t="s">
        <v>304</v>
      </c>
      <c r="BF68" s="227" t="s">
        <v>304</v>
      </c>
      <c r="BG68" s="227" t="s">
        <v>304</v>
      </c>
      <c r="BH68" s="227" t="s">
        <v>304</v>
      </c>
      <c r="BI68" s="227" t="s">
        <v>304</v>
      </c>
      <c r="BJ68" s="227" t="s">
        <v>304</v>
      </c>
      <c r="BK68" s="227" t="s">
        <v>304</v>
      </c>
      <c r="BL68" s="227" t="s">
        <v>304</v>
      </c>
      <c r="BM68" s="227" t="s">
        <v>304</v>
      </c>
      <c r="BN68" s="227" t="s">
        <v>304</v>
      </c>
      <c r="BO68" s="227" t="s">
        <v>304</v>
      </c>
      <c r="BP68" s="227" t="s">
        <v>304</v>
      </c>
      <c r="BQ68" s="227" t="s">
        <v>304</v>
      </c>
      <c r="BR68" s="227" t="s">
        <v>304</v>
      </c>
      <c r="BS68" s="227" t="s">
        <v>304</v>
      </c>
      <c r="BT68" s="227" t="s">
        <v>304</v>
      </c>
      <c r="BU68" s="227" t="s">
        <v>304</v>
      </c>
      <c r="BV68" s="227" t="s">
        <v>304</v>
      </c>
      <c r="BW68" s="227" t="s">
        <v>304</v>
      </c>
      <c r="BX68" s="227" t="s">
        <v>304</v>
      </c>
      <c r="BY68" s="227" t="s">
        <v>304</v>
      </c>
      <c r="BZ68" s="227" t="s">
        <v>304</v>
      </c>
      <c r="CA68" s="227" t="s">
        <v>304</v>
      </c>
      <c r="CB68" s="227" t="s">
        <v>304</v>
      </c>
      <c r="CC68" s="227" t="s">
        <v>304</v>
      </c>
      <c r="CD68" s="227" t="s">
        <v>304</v>
      </c>
      <c r="CE68" s="227" t="s">
        <v>304</v>
      </c>
      <c r="CF68" s="227" t="s">
        <v>304</v>
      </c>
      <c r="CG68" s="227" t="s">
        <v>304</v>
      </c>
      <c r="CH68" s="227" t="s">
        <v>304</v>
      </c>
      <c r="CI68" s="227" t="s">
        <v>304</v>
      </c>
      <c r="CJ68" s="227" t="s">
        <v>304</v>
      </c>
      <c r="CK68" s="227" t="s">
        <v>304</v>
      </c>
    </row>
    <row r="69" spans="2:89" ht="14.25">
      <c r="B69" s="41" t="s">
        <v>1350</v>
      </c>
      <c r="C69" s="94" t="s">
        <v>1351</v>
      </c>
      <c r="D69" s="22" t="s">
        <v>127</v>
      </c>
      <c r="E69" s="227" t="s">
        <v>304</v>
      </c>
      <c r="F69" s="227" t="s">
        <v>304</v>
      </c>
      <c r="G69" s="227" t="s">
        <v>304</v>
      </c>
      <c r="H69" s="227" t="s">
        <v>304</v>
      </c>
      <c r="I69" s="227" t="s">
        <v>304</v>
      </c>
      <c r="J69" s="227" t="s">
        <v>304</v>
      </c>
      <c r="K69" s="227" t="s">
        <v>304</v>
      </c>
      <c r="L69" s="227" t="s">
        <v>304</v>
      </c>
      <c r="M69" s="227" t="s">
        <v>304</v>
      </c>
      <c r="N69" s="227" t="s">
        <v>304</v>
      </c>
      <c r="O69" s="227" t="s">
        <v>304</v>
      </c>
      <c r="P69" s="227" t="s">
        <v>304</v>
      </c>
      <c r="Q69" s="227" t="s">
        <v>304</v>
      </c>
      <c r="R69" s="227" t="s">
        <v>304</v>
      </c>
      <c r="S69" s="227" t="s">
        <v>304</v>
      </c>
      <c r="T69" s="227" t="s">
        <v>304</v>
      </c>
      <c r="U69" s="227" t="s">
        <v>304</v>
      </c>
      <c r="V69" s="227" t="s">
        <v>304</v>
      </c>
      <c r="W69" s="227" t="s">
        <v>304</v>
      </c>
      <c r="X69" s="227" t="s">
        <v>304</v>
      </c>
      <c r="Y69" s="227" t="s">
        <v>304</v>
      </c>
      <c r="Z69" s="227" t="s">
        <v>304</v>
      </c>
      <c r="AA69" s="227" t="s">
        <v>304</v>
      </c>
      <c r="AB69" s="227" t="s">
        <v>304</v>
      </c>
      <c r="AC69" s="227" t="s">
        <v>304</v>
      </c>
      <c r="AD69" s="227" t="s">
        <v>304</v>
      </c>
      <c r="AE69" s="227" t="s">
        <v>304</v>
      </c>
      <c r="AF69" s="227" t="s">
        <v>304</v>
      </c>
      <c r="AG69" s="227" t="s">
        <v>304</v>
      </c>
      <c r="AH69" s="227" t="s">
        <v>304</v>
      </c>
      <c r="AI69" s="227" t="s">
        <v>304</v>
      </c>
      <c r="AJ69" s="227" t="s">
        <v>304</v>
      </c>
      <c r="AK69" s="227" t="s">
        <v>304</v>
      </c>
      <c r="AL69" s="227" t="s">
        <v>304</v>
      </c>
      <c r="AM69" s="227" t="s">
        <v>304</v>
      </c>
      <c r="AN69" s="227" t="s">
        <v>304</v>
      </c>
      <c r="AO69" s="227" t="s">
        <v>304</v>
      </c>
      <c r="AP69" s="227" t="s">
        <v>304</v>
      </c>
      <c r="AQ69" s="227" t="s">
        <v>304</v>
      </c>
      <c r="AR69" s="227" t="s">
        <v>304</v>
      </c>
      <c r="AS69" s="227" t="s">
        <v>304</v>
      </c>
      <c r="AT69" s="227" t="s">
        <v>304</v>
      </c>
      <c r="AU69" s="227" t="s">
        <v>304</v>
      </c>
      <c r="AV69" s="227" t="s">
        <v>304</v>
      </c>
      <c r="AW69" s="227" t="s">
        <v>304</v>
      </c>
      <c r="AX69" s="227" t="s">
        <v>304</v>
      </c>
      <c r="AY69" s="227" t="s">
        <v>304</v>
      </c>
      <c r="AZ69" s="227" t="s">
        <v>304</v>
      </c>
      <c r="BA69" s="227" t="s">
        <v>304</v>
      </c>
      <c r="BB69" s="227" t="s">
        <v>304</v>
      </c>
      <c r="BC69" s="227" t="s">
        <v>304</v>
      </c>
      <c r="BD69" s="227" t="s">
        <v>304</v>
      </c>
      <c r="BE69" s="227" t="s">
        <v>304</v>
      </c>
      <c r="BF69" s="227" t="s">
        <v>304</v>
      </c>
      <c r="BG69" s="227" t="s">
        <v>304</v>
      </c>
      <c r="BH69" s="227" t="s">
        <v>304</v>
      </c>
      <c r="BI69" s="227" t="s">
        <v>304</v>
      </c>
      <c r="BJ69" s="227" t="s">
        <v>304</v>
      </c>
      <c r="BK69" s="227" t="s">
        <v>304</v>
      </c>
      <c r="BL69" s="227" t="s">
        <v>304</v>
      </c>
      <c r="BM69" s="227" t="s">
        <v>304</v>
      </c>
      <c r="BN69" s="227" t="s">
        <v>304</v>
      </c>
      <c r="BO69" s="227" t="s">
        <v>304</v>
      </c>
      <c r="BP69" s="227" t="s">
        <v>304</v>
      </c>
      <c r="BQ69" s="227" t="s">
        <v>304</v>
      </c>
      <c r="BR69" s="227" t="s">
        <v>304</v>
      </c>
      <c r="BS69" s="227" t="s">
        <v>304</v>
      </c>
      <c r="BT69" s="227" t="s">
        <v>304</v>
      </c>
      <c r="BU69" s="227" t="s">
        <v>304</v>
      </c>
      <c r="BV69" s="227" t="s">
        <v>304</v>
      </c>
      <c r="BW69" s="227" t="s">
        <v>304</v>
      </c>
      <c r="BX69" s="227" t="s">
        <v>304</v>
      </c>
      <c r="BY69" s="227" t="s">
        <v>304</v>
      </c>
      <c r="BZ69" s="227" t="s">
        <v>304</v>
      </c>
      <c r="CA69" s="227" t="s">
        <v>304</v>
      </c>
      <c r="CB69" s="227" t="s">
        <v>304</v>
      </c>
      <c r="CC69" s="227" t="s">
        <v>304</v>
      </c>
      <c r="CD69" s="227" t="s">
        <v>304</v>
      </c>
      <c r="CE69" s="227" t="s">
        <v>304</v>
      </c>
      <c r="CF69" s="227" t="s">
        <v>304</v>
      </c>
      <c r="CG69" s="227" t="s">
        <v>304</v>
      </c>
      <c r="CH69" s="227" t="s">
        <v>304</v>
      </c>
      <c r="CI69" s="227" t="s">
        <v>304</v>
      </c>
      <c r="CJ69" s="227" t="s">
        <v>304</v>
      </c>
      <c r="CK69" s="227" t="s">
        <v>304</v>
      </c>
    </row>
    <row r="70" spans="2:89" ht="14.25">
      <c r="B70" s="41" t="s">
        <v>1352</v>
      </c>
      <c r="C70" s="94" t="s">
        <v>1353</v>
      </c>
      <c r="D70" s="22" t="s">
        <v>127</v>
      </c>
      <c r="E70" s="227" t="s">
        <v>304</v>
      </c>
      <c r="F70" s="227" t="s">
        <v>304</v>
      </c>
      <c r="G70" s="227" t="s">
        <v>304</v>
      </c>
      <c r="H70" s="227" t="s">
        <v>304</v>
      </c>
      <c r="I70" s="227" t="s">
        <v>304</v>
      </c>
      <c r="J70" s="227" t="s">
        <v>304</v>
      </c>
      <c r="K70" s="227" t="s">
        <v>304</v>
      </c>
      <c r="L70" s="227" t="s">
        <v>304</v>
      </c>
      <c r="M70" s="227" t="s">
        <v>304</v>
      </c>
      <c r="N70" s="227" t="s">
        <v>304</v>
      </c>
      <c r="O70" s="227" t="s">
        <v>304</v>
      </c>
      <c r="P70" s="227" t="s">
        <v>304</v>
      </c>
      <c r="Q70" s="227" t="s">
        <v>304</v>
      </c>
      <c r="R70" s="227" t="s">
        <v>304</v>
      </c>
      <c r="S70" s="227" t="s">
        <v>304</v>
      </c>
      <c r="T70" s="227" t="s">
        <v>304</v>
      </c>
      <c r="U70" s="227" t="s">
        <v>304</v>
      </c>
      <c r="V70" s="227" t="s">
        <v>304</v>
      </c>
      <c r="W70" s="227" t="s">
        <v>304</v>
      </c>
      <c r="X70" s="227" t="s">
        <v>304</v>
      </c>
      <c r="Y70" s="227" t="s">
        <v>304</v>
      </c>
      <c r="Z70" s="227" t="s">
        <v>304</v>
      </c>
      <c r="AA70" s="227" t="s">
        <v>304</v>
      </c>
      <c r="AB70" s="227" t="s">
        <v>304</v>
      </c>
      <c r="AC70" s="227" t="s">
        <v>304</v>
      </c>
      <c r="AD70" s="227" t="s">
        <v>304</v>
      </c>
      <c r="AE70" s="227" t="s">
        <v>304</v>
      </c>
      <c r="AF70" s="227" t="s">
        <v>304</v>
      </c>
      <c r="AG70" s="227" t="s">
        <v>304</v>
      </c>
      <c r="AH70" s="227" t="s">
        <v>304</v>
      </c>
      <c r="AI70" s="227" t="s">
        <v>304</v>
      </c>
      <c r="AJ70" s="227" t="s">
        <v>304</v>
      </c>
      <c r="AK70" s="227" t="s">
        <v>304</v>
      </c>
      <c r="AL70" s="227" t="s">
        <v>304</v>
      </c>
      <c r="AM70" s="227" t="s">
        <v>304</v>
      </c>
      <c r="AN70" s="227" t="s">
        <v>304</v>
      </c>
      <c r="AO70" s="227" t="s">
        <v>304</v>
      </c>
      <c r="AP70" s="227" t="s">
        <v>304</v>
      </c>
      <c r="AQ70" s="227" t="s">
        <v>304</v>
      </c>
      <c r="AR70" s="227" t="s">
        <v>304</v>
      </c>
      <c r="AS70" s="227" t="s">
        <v>304</v>
      </c>
      <c r="AT70" s="227" t="s">
        <v>304</v>
      </c>
      <c r="AU70" s="227" t="s">
        <v>304</v>
      </c>
      <c r="AV70" s="227" t="s">
        <v>304</v>
      </c>
      <c r="AW70" s="227" t="s">
        <v>304</v>
      </c>
      <c r="AX70" s="227" t="s">
        <v>304</v>
      </c>
      <c r="AY70" s="227" t="s">
        <v>304</v>
      </c>
      <c r="AZ70" s="227" t="s">
        <v>304</v>
      </c>
      <c r="BA70" s="227" t="s">
        <v>304</v>
      </c>
      <c r="BB70" s="227" t="s">
        <v>304</v>
      </c>
      <c r="BC70" s="227" t="s">
        <v>304</v>
      </c>
      <c r="BD70" s="227" t="s">
        <v>304</v>
      </c>
      <c r="BE70" s="227" t="s">
        <v>304</v>
      </c>
      <c r="BF70" s="227" t="s">
        <v>304</v>
      </c>
      <c r="BG70" s="227" t="s">
        <v>304</v>
      </c>
      <c r="BH70" s="227" t="s">
        <v>304</v>
      </c>
      <c r="BI70" s="227" t="s">
        <v>304</v>
      </c>
      <c r="BJ70" s="227" t="s">
        <v>304</v>
      </c>
      <c r="BK70" s="227" t="s">
        <v>304</v>
      </c>
      <c r="BL70" s="227" t="s">
        <v>304</v>
      </c>
      <c r="BM70" s="227" t="s">
        <v>304</v>
      </c>
      <c r="BN70" s="227" t="s">
        <v>304</v>
      </c>
      <c r="BO70" s="227" t="s">
        <v>304</v>
      </c>
      <c r="BP70" s="227" t="s">
        <v>304</v>
      </c>
      <c r="BQ70" s="227" t="s">
        <v>304</v>
      </c>
      <c r="BR70" s="227" t="s">
        <v>304</v>
      </c>
      <c r="BS70" s="227" t="s">
        <v>304</v>
      </c>
      <c r="BT70" s="227" t="s">
        <v>304</v>
      </c>
      <c r="BU70" s="227" t="s">
        <v>304</v>
      </c>
      <c r="BV70" s="227" t="s">
        <v>304</v>
      </c>
      <c r="BW70" s="227" t="s">
        <v>304</v>
      </c>
      <c r="BX70" s="227" t="s">
        <v>304</v>
      </c>
      <c r="BY70" s="227" t="s">
        <v>304</v>
      </c>
      <c r="BZ70" s="227" t="s">
        <v>304</v>
      </c>
      <c r="CA70" s="227" t="s">
        <v>304</v>
      </c>
      <c r="CB70" s="227" t="s">
        <v>304</v>
      </c>
      <c r="CC70" s="227" t="s">
        <v>304</v>
      </c>
      <c r="CD70" s="227" t="s">
        <v>304</v>
      </c>
      <c r="CE70" s="227" t="s">
        <v>304</v>
      </c>
      <c r="CF70" s="227" t="s">
        <v>304</v>
      </c>
      <c r="CG70" s="227" t="s">
        <v>304</v>
      </c>
      <c r="CH70" s="227" t="s">
        <v>304</v>
      </c>
      <c r="CI70" s="227" t="s">
        <v>304</v>
      </c>
      <c r="CJ70" s="227" t="s">
        <v>304</v>
      </c>
      <c r="CK70" s="227" t="s">
        <v>304</v>
      </c>
    </row>
    <row r="71" spans="2:89" ht="14.25">
      <c r="B71" s="39" t="s">
        <v>492</v>
      </c>
      <c r="C71" s="93" t="s">
        <v>1354</v>
      </c>
      <c r="D71" s="22" t="s">
        <v>127</v>
      </c>
      <c r="E71" s="227" t="s">
        <v>304</v>
      </c>
      <c r="F71" s="227" t="s">
        <v>304</v>
      </c>
      <c r="G71" s="227" t="s">
        <v>304</v>
      </c>
      <c r="H71" s="227" t="s">
        <v>304</v>
      </c>
      <c r="I71" s="227" t="s">
        <v>304</v>
      </c>
      <c r="J71" s="227" t="s">
        <v>304</v>
      </c>
      <c r="K71" s="227" t="s">
        <v>304</v>
      </c>
      <c r="L71" s="227" t="s">
        <v>304</v>
      </c>
      <c r="M71" s="227" t="s">
        <v>304</v>
      </c>
      <c r="N71" s="227" t="s">
        <v>304</v>
      </c>
      <c r="O71" s="227" t="s">
        <v>304</v>
      </c>
      <c r="P71" s="227" t="s">
        <v>304</v>
      </c>
      <c r="Q71" s="227" t="s">
        <v>304</v>
      </c>
      <c r="R71" s="227" t="s">
        <v>304</v>
      </c>
      <c r="S71" s="227" t="s">
        <v>304</v>
      </c>
      <c r="T71" s="227" t="s">
        <v>304</v>
      </c>
      <c r="U71" s="227" t="s">
        <v>304</v>
      </c>
      <c r="V71" s="227" t="s">
        <v>304</v>
      </c>
      <c r="W71" s="227" t="s">
        <v>304</v>
      </c>
      <c r="X71" s="227" t="s">
        <v>304</v>
      </c>
      <c r="Y71" s="227" t="s">
        <v>304</v>
      </c>
      <c r="Z71" s="227" t="s">
        <v>304</v>
      </c>
      <c r="AA71" s="227" t="s">
        <v>304</v>
      </c>
      <c r="AB71" s="227" t="s">
        <v>304</v>
      </c>
      <c r="AC71" s="227" t="s">
        <v>304</v>
      </c>
      <c r="AD71" s="227" t="s">
        <v>304</v>
      </c>
      <c r="AE71" s="227" t="s">
        <v>304</v>
      </c>
      <c r="AF71" s="227" t="s">
        <v>304</v>
      </c>
      <c r="AG71" s="227" t="s">
        <v>304</v>
      </c>
      <c r="AH71" s="227" t="s">
        <v>304</v>
      </c>
      <c r="AI71" s="227" t="s">
        <v>304</v>
      </c>
      <c r="AJ71" s="227" t="s">
        <v>304</v>
      </c>
      <c r="AK71" s="227" t="s">
        <v>304</v>
      </c>
      <c r="AL71" s="227" t="s">
        <v>304</v>
      </c>
      <c r="AM71" s="227" t="s">
        <v>304</v>
      </c>
      <c r="AN71" s="227" t="s">
        <v>304</v>
      </c>
      <c r="AO71" s="227" t="s">
        <v>304</v>
      </c>
      <c r="AP71" s="227" t="s">
        <v>304</v>
      </c>
      <c r="AQ71" s="227" t="s">
        <v>304</v>
      </c>
      <c r="AR71" s="227" t="s">
        <v>304</v>
      </c>
      <c r="AS71" s="227" t="s">
        <v>304</v>
      </c>
      <c r="AT71" s="227" t="s">
        <v>304</v>
      </c>
      <c r="AU71" s="227" t="s">
        <v>304</v>
      </c>
      <c r="AV71" s="227" t="s">
        <v>304</v>
      </c>
      <c r="AW71" s="227" t="s">
        <v>304</v>
      </c>
      <c r="AX71" s="227" t="s">
        <v>304</v>
      </c>
      <c r="AY71" s="227" t="s">
        <v>304</v>
      </c>
      <c r="AZ71" s="227" t="s">
        <v>304</v>
      </c>
      <c r="BA71" s="227" t="s">
        <v>304</v>
      </c>
      <c r="BB71" s="227" t="s">
        <v>304</v>
      </c>
      <c r="BC71" s="227" t="s">
        <v>304</v>
      </c>
      <c r="BD71" s="227" t="s">
        <v>304</v>
      </c>
      <c r="BE71" s="227" t="s">
        <v>304</v>
      </c>
      <c r="BF71" s="227" t="s">
        <v>304</v>
      </c>
      <c r="BG71" s="227" t="s">
        <v>304</v>
      </c>
      <c r="BH71" s="227" t="s">
        <v>304</v>
      </c>
      <c r="BI71" s="227" t="s">
        <v>304</v>
      </c>
      <c r="BJ71" s="227" t="s">
        <v>304</v>
      </c>
      <c r="BK71" s="227" t="s">
        <v>304</v>
      </c>
      <c r="BL71" s="227" t="s">
        <v>304</v>
      </c>
      <c r="BM71" s="227" t="s">
        <v>304</v>
      </c>
      <c r="BN71" s="227" t="s">
        <v>304</v>
      </c>
      <c r="BO71" s="227" t="s">
        <v>304</v>
      </c>
      <c r="BP71" s="227" t="s">
        <v>304</v>
      </c>
      <c r="BQ71" s="227" t="s">
        <v>304</v>
      </c>
      <c r="BR71" s="227" t="s">
        <v>304</v>
      </c>
      <c r="BS71" s="227" t="s">
        <v>304</v>
      </c>
      <c r="BT71" s="227" t="s">
        <v>304</v>
      </c>
      <c r="BU71" s="227" t="s">
        <v>304</v>
      </c>
      <c r="BV71" s="227" t="s">
        <v>304</v>
      </c>
      <c r="BW71" s="227" t="s">
        <v>304</v>
      </c>
      <c r="BX71" s="227" t="s">
        <v>304</v>
      </c>
      <c r="BY71" s="227" t="s">
        <v>304</v>
      </c>
      <c r="BZ71" s="227" t="s">
        <v>304</v>
      </c>
      <c r="CA71" s="227" t="s">
        <v>304</v>
      </c>
      <c r="CB71" s="227" t="s">
        <v>304</v>
      </c>
      <c r="CC71" s="227" t="s">
        <v>304</v>
      </c>
      <c r="CD71" s="227" t="s">
        <v>304</v>
      </c>
      <c r="CE71" s="227" t="s">
        <v>304</v>
      </c>
      <c r="CF71" s="227" t="s">
        <v>304</v>
      </c>
      <c r="CG71" s="227" t="s">
        <v>304</v>
      </c>
      <c r="CH71" s="227" t="s">
        <v>304</v>
      </c>
      <c r="CI71" s="227" t="s">
        <v>304</v>
      </c>
      <c r="CJ71" s="227" t="s">
        <v>304</v>
      </c>
      <c r="CK71" s="227" t="s">
        <v>304</v>
      </c>
    </row>
    <row r="72" spans="2:89" ht="14.25">
      <c r="B72" s="41" t="s">
        <v>1355</v>
      </c>
      <c r="C72" s="94" t="s">
        <v>1356</v>
      </c>
      <c r="D72" s="22" t="s">
        <v>127</v>
      </c>
      <c r="E72" s="227" t="s">
        <v>304</v>
      </c>
      <c r="F72" s="227" t="s">
        <v>304</v>
      </c>
      <c r="G72" s="227" t="s">
        <v>304</v>
      </c>
      <c r="H72" s="227" t="s">
        <v>304</v>
      </c>
      <c r="I72" s="227" t="s">
        <v>304</v>
      </c>
      <c r="J72" s="227" t="s">
        <v>304</v>
      </c>
      <c r="K72" s="227" t="s">
        <v>304</v>
      </c>
      <c r="L72" s="227" t="s">
        <v>304</v>
      </c>
      <c r="M72" s="227" t="s">
        <v>304</v>
      </c>
      <c r="N72" s="227" t="s">
        <v>304</v>
      </c>
      <c r="O72" s="227" t="s">
        <v>304</v>
      </c>
      <c r="P72" s="227" t="s">
        <v>304</v>
      </c>
      <c r="Q72" s="227" t="s">
        <v>304</v>
      </c>
      <c r="R72" s="227" t="s">
        <v>304</v>
      </c>
      <c r="S72" s="227" t="s">
        <v>304</v>
      </c>
      <c r="T72" s="227" t="s">
        <v>304</v>
      </c>
      <c r="U72" s="227" t="s">
        <v>304</v>
      </c>
      <c r="V72" s="227" t="s">
        <v>304</v>
      </c>
      <c r="W72" s="227" t="s">
        <v>304</v>
      </c>
      <c r="X72" s="227" t="s">
        <v>304</v>
      </c>
      <c r="Y72" s="227" t="s">
        <v>304</v>
      </c>
      <c r="Z72" s="227" t="s">
        <v>304</v>
      </c>
      <c r="AA72" s="227" t="s">
        <v>304</v>
      </c>
      <c r="AB72" s="227" t="s">
        <v>304</v>
      </c>
      <c r="AC72" s="227" t="s">
        <v>304</v>
      </c>
      <c r="AD72" s="227" t="s">
        <v>304</v>
      </c>
      <c r="AE72" s="227" t="s">
        <v>304</v>
      </c>
      <c r="AF72" s="227" t="s">
        <v>304</v>
      </c>
      <c r="AG72" s="227" t="s">
        <v>304</v>
      </c>
      <c r="AH72" s="227" t="s">
        <v>304</v>
      </c>
      <c r="AI72" s="227" t="s">
        <v>304</v>
      </c>
      <c r="AJ72" s="227" t="s">
        <v>304</v>
      </c>
      <c r="AK72" s="227" t="s">
        <v>304</v>
      </c>
      <c r="AL72" s="227" t="s">
        <v>304</v>
      </c>
      <c r="AM72" s="227" t="s">
        <v>304</v>
      </c>
      <c r="AN72" s="227" t="s">
        <v>304</v>
      </c>
      <c r="AO72" s="227" t="s">
        <v>304</v>
      </c>
      <c r="AP72" s="227" t="s">
        <v>304</v>
      </c>
      <c r="AQ72" s="227" t="s">
        <v>304</v>
      </c>
      <c r="AR72" s="227" t="s">
        <v>304</v>
      </c>
      <c r="AS72" s="227" t="s">
        <v>304</v>
      </c>
      <c r="AT72" s="227" t="s">
        <v>304</v>
      </c>
      <c r="AU72" s="227" t="s">
        <v>304</v>
      </c>
      <c r="AV72" s="227" t="s">
        <v>304</v>
      </c>
      <c r="AW72" s="227" t="s">
        <v>304</v>
      </c>
      <c r="AX72" s="227" t="s">
        <v>304</v>
      </c>
      <c r="AY72" s="227" t="s">
        <v>304</v>
      </c>
      <c r="AZ72" s="227" t="s">
        <v>304</v>
      </c>
      <c r="BA72" s="227" t="s">
        <v>304</v>
      </c>
      <c r="BB72" s="227" t="s">
        <v>304</v>
      </c>
      <c r="BC72" s="227" t="s">
        <v>304</v>
      </c>
      <c r="BD72" s="227" t="s">
        <v>304</v>
      </c>
      <c r="BE72" s="227" t="s">
        <v>304</v>
      </c>
      <c r="BF72" s="227" t="s">
        <v>304</v>
      </c>
      <c r="BG72" s="227" t="s">
        <v>304</v>
      </c>
      <c r="BH72" s="227" t="s">
        <v>304</v>
      </c>
      <c r="BI72" s="227" t="s">
        <v>304</v>
      </c>
      <c r="BJ72" s="227" t="s">
        <v>304</v>
      </c>
      <c r="BK72" s="227" t="s">
        <v>304</v>
      </c>
      <c r="BL72" s="227" t="s">
        <v>304</v>
      </c>
      <c r="BM72" s="227" t="s">
        <v>304</v>
      </c>
      <c r="BN72" s="227" t="s">
        <v>304</v>
      </c>
      <c r="BO72" s="227" t="s">
        <v>304</v>
      </c>
      <c r="BP72" s="227" t="s">
        <v>304</v>
      </c>
      <c r="BQ72" s="227" t="s">
        <v>304</v>
      </c>
      <c r="BR72" s="227" t="s">
        <v>304</v>
      </c>
      <c r="BS72" s="227" t="s">
        <v>304</v>
      </c>
      <c r="BT72" s="227" t="s">
        <v>304</v>
      </c>
      <c r="BU72" s="227" t="s">
        <v>304</v>
      </c>
      <c r="BV72" s="227" t="s">
        <v>304</v>
      </c>
      <c r="BW72" s="227" t="s">
        <v>304</v>
      </c>
      <c r="BX72" s="227" t="s">
        <v>304</v>
      </c>
      <c r="BY72" s="227" t="s">
        <v>304</v>
      </c>
      <c r="BZ72" s="227" t="s">
        <v>304</v>
      </c>
      <c r="CA72" s="227" t="s">
        <v>304</v>
      </c>
      <c r="CB72" s="227" t="s">
        <v>304</v>
      </c>
      <c r="CC72" s="227" t="s">
        <v>304</v>
      </c>
      <c r="CD72" s="227" t="s">
        <v>304</v>
      </c>
      <c r="CE72" s="227" t="s">
        <v>304</v>
      </c>
      <c r="CF72" s="227" t="s">
        <v>304</v>
      </c>
      <c r="CG72" s="227" t="s">
        <v>304</v>
      </c>
      <c r="CH72" s="227" t="s">
        <v>304</v>
      </c>
      <c r="CI72" s="227" t="s">
        <v>304</v>
      </c>
      <c r="CJ72" s="227" t="s">
        <v>304</v>
      </c>
      <c r="CK72" s="227" t="s">
        <v>304</v>
      </c>
    </row>
    <row r="73" spans="2:89" ht="14.25">
      <c r="B73" s="41" t="s">
        <v>1357</v>
      </c>
      <c r="C73" s="94" t="s">
        <v>80</v>
      </c>
      <c r="D73" s="22" t="s">
        <v>127</v>
      </c>
      <c r="E73" s="227" t="s">
        <v>304</v>
      </c>
      <c r="F73" s="227" t="s">
        <v>304</v>
      </c>
      <c r="G73" s="227" t="s">
        <v>304</v>
      </c>
      <c r="H73" s="227" t="s">
        <v>304</v>
      </c>
      <c r="I73" s="227" t="s">
        <v>304</v>
      </c>
      <c r="J73" s="227" t="s">
        <v>304</v>
      </c>
      <c r="K73" s="227" t="s">
        <v>304</v>
      </c>
      <c r="L73" s="227" t="s">
        <v>304</v>
      </c>
      <c r="M73" s="227" t="s">
        <v>304</v>
      </c>
      <c r="N73" s="227" t="s">
        <v>304</v>
      </c>
      <c r="O73" s="227" t="s">
        <v>304</v>
      </c>
      <c r="P73" s="227" t="s">
        <v>304</v>
      </c>
      <c r="Q73" s="227" t="s">
        <v>304</v>
      </c>
      <c r="R73" s="227" t="s">
        <v>304</v>
      </c>
      <c r="S73" s="227" t="s">
        <v>304</v>
      </c>
      <c r="T73" s="227" t="s">
        <v>304</v>
      </c>
      <c r="U73" s="227" t="s">
        <v>304</v>
      </c>
      <c r="V73" s="227" t="s">
        <v>304</v>
      </c>
      <c r="W73" s="227" t="s">
        <v>304</v>
      </c>
      <c r="X73" s="227" t="s">
        <v>304</v>
      </c>
      <c r="Y73" s="227" t="s">
        <v>304</v>
      </c>
      <c r="Z73" s="227" t="s">
        <v>304</v>
      </c>
      <c r="AA73" s="227" t="s">
        <v>304</v>
      </c>
      <c r="AB73" s="227" t="s">
        <v>304</v>
      </c>
      <c r="AC73" s="227" t="s">
        <v>304</v>
      </c>
      <c r="AD73" s="227" t="s">
        <v>304</v>
      </c>
      <c r="AE73" s="227" t="s">
        <v>304</v>
      </c>
      <c r="AF73" s="227" t="s">
        <v>304</v>
      </c>
      <c r="AG73" s="227" t="s">
        <v>304</v>
      </c>
      <c r="AH73" s="227" t="s">
        <v>304</v>
      </c>
      <c r="AI73" s="227" t="s">
        <v>304</v>
      </c>
      <c r="AJ73" s="227" t="s">
        <v>304</v>
      </c>
      <c r="AK73" s="227" t="s">
        <v>304</v>
      </c>
      <c r="AL73" s="227" t="s">
        <v>304</v>
      </c>
      <c r="AM73" s="227" t="s">
        <v>304</v>
      </c>
      <c r="AN73" s="227" t="s">
        <v>304</v>
      </c>
      <c r="AO73" s="227" t="s">
        <v>304</v>
      </c>
      <c r="AP73" s="227" t="s">
        <v>304</v>
      </c>
      <c r="AQ73" s="227" t="s">
        <v>304</v>
      </c>
      <c r="AR73" s="227" t="s">
        <v>304</v>
      </c>
      <c r="AS73" s="227" t="s">
        <v>304</v>
      </c>
      <c r="AT73" s="227" t="s">
        <v>304</v>
      </c>
      <c r="AU73" s="227" t="s">
        <v>304</v>
      </c>
      <c r="AV73" s="227" t="s">
        <v>304</v>
      </c>
      <c r="AW73" s="227" t="s">
        <v>304</v>
      </c>
      <c r="AX73" s="227" t="s">
        <v>304</v>
      </c>
      <c r="AY73" s="227" t="s">
        <v>304</v>
      </c>
      <c r="AZ73" s="227" t="s">
        <v>304</v>
      </c>
      <c r="BA73" s="227" t="s">
        <v>304</v>
      </c>
      <c r="BB73" s="227" t="s">
        <v>304</v>
      </c>
      <c r="BC73" s="227" t="s">
        <v>304</v>
      </c>
      <c r="BD73" s="227" t="s">
        <v>304</v>
      </c>
      <c r="BE73" s="227" t="s">
        <v>304</v>
      </c>
      <c r="BF73" s="227" t="s">
        <v>304</v>
      </c>
      <c r="BG73" s="227" t="s">
        <v>304</v>
      </c>
      <c r="BH73" s="227" t="s">
        <v>304</v>
      </c>
      <c r="BI73" s="227" t="s">
        <v>304</v>
      </c>
      <c r="BJ73" s="227" t="s">
        <v>304</v>
      </c>
      <c r="BK73" s="227" t="s">
        <v>304</v>
      </c>
      <c r="BL73" s="227" t="s">
        <v>304</v>
      </c>
      <c r="BM73" s="227" t="s">
        <v>304</v>
      </c>
      <c r="BN73" s="227" t="s">
        <v>304</v>
      </c>
      <c r="BO73" s="227" t="s">
        <v>304</v>
      </c>
      <c r="BP73" s="227" t="s">
        <v>304</v>
      </c>
      <c r="BQ73" s="227" t="s">
        <v>304</v>
      </c>
      <c r="BR73" s="227" t="s">
        <v>304</v>
      </c>
      <c r="BS73" s="227" t="s">
        <v>304</v>
      </c>
      <c r="BT73" s="227" t="s">
        <v>304</v>
      </c>
      <c r="BU73" s="227" t="s">
        <v>304</v>
      </c>
      <c r="BV73" s="227" t="s">
        <v>304</v>
      </c>
      <c r="BW73" s="227" t="s">
        <v>304</v>
      </c>
      <c r="BX73" s="227" t="s">
        <v>304</v>
      </c>
      <c r="BY73" s="227" t="s">
        <v>304</v>
      </c>
      <c r="BZ73" s="227" t="s">
        <v>304</v>
      </c>
      <c r="CA73" s="227" t="s">
        <v>304</v>
      </c>
      <c r="CB73" s="227" t="s">
        <v>304</v>
      </c>
      <c r="CC73" s="227" t="s">
        <v>304</v>
      </c>
      <c r="CD73" s="227" t="s">
        <v>304</v>
      </c>
      <c r="CE73" s="227" t="s">
        <v>304</v>
      </c>
      <c r="CF73" s="227" t="s">
        <v>304</v>
      </c>
      <c r="CG73" s="227" t="s">
        <v>304</v>
      </c>
      <c r="CH73" s="227" t="s">
        <v>304</v>
      </c>
      <c r="CI73" s="227" t="s">
        <v>304</v>
      </c>
      <c r="CJ73" s="227" t="s">
        <v>304</v>
      </c>
      <c r="CK73" s="227" t="s">
        <v>304</v>
      </c>
    </row>
    <row r="74" spans="2:89" ht="14.25">
      <c r="B74" s="41" t="s">
        <v>1358</v>
      </c>
      <c r="C74" s="94" t="s">
        <v>1359</v>
      </c>
      <c r="D74" s="22" t="s">
        <v>127</v>
      </c>
      <c r="E74" s="227" t="s">
        <v>304</v>
      </c>
      <c r="F74" s="227" t="s">
        <v>304</v>
      </c>
      <c r="G74" s="227" t="s">
        <v>304</v>
      </c>
      <c r="H74" s="227" t="s">
        <v>304</v>
      </c>
      <c r="I74" s="227" t="s">
        <v>304</v>
      </c>
      <c r="J74" s="227" t="s">
        <v>304</v>
      </c>
      <c r="K74" s="227" t="s">
        <v>304</v>
      </c>
      <c r="L74" s="227" t="s">
        <v>304</v>
      </c>
      <c r="M74" s="227" t="s">
        <v>304</v>
      </c>
      <c r="N74" s="227" t="s">
        <v>304</v>
      </c>
      <c r="O74" s="227" t="s">
        <v>304</v>
      </c>
      <c r="P74" s="227" t="s">
        <v>304</v>
      </c>
      <c r="Q74" s="227" t="s">
        <v>304</v>
      </c>
      <c r="R74" s="227" t="s">
        <v>304</v>
      </c>
      <c r="S74" s="227" t="s">
        <v>304</v>
      </c>
      <c r="T74" s="227" t="s">
        <v>304</v>
      </c>
      <c r="U74" s="227" t="s">
        <v>304</v>
      </c>
      <c r="V74" s="227" t="s">
        <v>304</v>
      </c>
      <c r="W74" s="227" t="s">
        <v>304</v>
      </c>
      <c r="X74" s="227" t="s">
        <v>304</v>
      </c>
      <c r="Y74" s="227" t="s">
        <v>304</v>
      </c>
      <c r="Z74" s="227" t="s">
        <v>304</v>
      </c>
      <c r="AA74" s="227" t="s">
        <v>304</v>
      </c>
      <c r="AB74" s="227" t="s">
        <v>304</v>
      </c>
      <c r="AC74" s="227" t="s">
        <v>304</v>
      </c>
      <c r="AD74" s="227" t="s">
        <v>304</v>
      </c>
      <c r="AE74" s="227" t="s">
        <v>304</v>
      </c>
      <c r="AF74" s="227" t="s">
        <v>304</v>
      </c>
      <c r="AG74" s="227" t="s">
        <v>304</v>
      </c>
      <c r="AH74" s="227" t="s">
        <v>304</v>
      </c>
      <c r="AI74" s="227" t="s">
        <v>304</v>
      </c>
      <c r="AJ74" s="227" t="s">
        <v>304</v>
      </c>
      <c r="AK74" s="227" t="s">
        <v>304</v>
      </c>
      <c r="AL74" s="227" t="s">
        <v>304</v>
      </c>
      <c r="AM74" s="227" t="s">
        <v>304</v>
      </c>
      <c r="AN74" s="227" t="s">
        <v>304</v>
      </c>
      <c r="AO74" s="227" t="s">
        <v>304</v>
      </c>
      <c r="AP74" s="227" t="s">
        <v>304</v>
      </c>
      <c r="AQ74" s="227" t="s">
        <v>304</v>
      </c>
      <c r="AR74" s="227" t="s">
        <v>304</v>
      </c>
      <c r="AS74" s="227" t="s">
        <v>304</v>
      </c>
      <c r="AT74" s="227" t="s">
        <v>304</v>
      </c>
      <c r="AU74" s="227" t="s">
        <v>304</v>
      </c>
      <c r="AV74" s="227" t="s">
        <v>304</v>
      </c>
      <c r="AW74" s="227" t="s">
        <v>304</v>
      </c>
      <c r="AX74" s="227" t="s">
        <v>304</v>
      </c>
      <c r="AY74" s="227" t="s">
        <v>304</v>
      </c>
      <c r="AZ74" s="227" t="s">
        <v>304</v>
      </c>
      <c r="BA74" s="227" t="s">
        <v>304</v>
      </c>
      <c r="BB74" s="227" t="s">
        <v>304</v>
      </c>
      <c r="BC74" s="227" t="s">
        <v>304</v>
      </c>
      <c r="BD74" s="227" t="s">
        <v>304</v>
      </c>
      <c r="BE74" s="227" t="s">
        <v>304</v>
      </c>
      <c r="BF74" s="227" t="s">
        <v>304</v>
      </c>
      <c r="BG74" s="227" t="s">
        <v>304</v>
      </c>
      <c r="BH74" s="227" t="s">
        <v>304</v>
      </c>
      <c r="BI74" s="227" t="s">
        <v>304</v>
      </c>
      <c r="BJ74" s="227" t="s">
        <v>304</v>
      </c>
      <c r="BK74" s="227" t="s">
        <v>304</v>
      </c>
      <c r="BL74" s="227" t="s">
        <v>304</v>
      </c>
      <c r="BM74" s="227" t="s">
        <v>304</v>
      </c>
      <c r="BN74" s="227" t="s">
        <v>304</v>
      </c>
      <c r="BO74" s="227" t="s">
        <v>304</v>
      </c>
      <c r="BP74" s="227" t="s">
        <v>304</v>
      </c>
      <c r="BQ74" s="227" t="s">
        <v>304</v>
      </c>
      <c r="BR74" s="227" t="s">
        <v>304</v>
      </c>
      <c r="BS74" s="227" t="s">
        <v>304</v>
      </c>
      <c r="BT74" s="227" t="s">
        <v>304</v>
      </c>
      <c r="BU74" s="227" t="s">
        <v>304</v>
      </c>
      <c r="BV74" s="227" t="s">
        <v>304</v>
      </c>
      <c r="BW74" s="227" t="s">
        <v>304</v>
      </c>
      <c r="BX74" s="227" t="s">
        <v>304</v>
      </c>
      <c r="BY74" s="227" t="s">
        <v>304</v>
      </c>
      <c r="BZ74" s="227" t="s">
        <v>304</v>
      </c>
      <c r="CA74" s="227" t="s">
        <v>304</v>
      </c>
      <c r="CB74" s="227" t="s">
        <v>304</v>
      </c>
      <c r="CC74" s="227" t="s">
        <v>304</v>
      </c>
      <c r="CD74" s="227" t="s">
        <v>304</v>
      </c>
      <c r="CE74" s="227" t="s">
        <v>304</v>
      </c>
      <c r="CF74" s="227" t="s">
        <v>304</v>
      </c>
      <c r="CG74" s="227" t="s">
        <v>304</v>
      </c>
      <c r="CH74" s="227" t="s">
        <v>304</v>
      </c>
      <c r="CI74" s="227" t="s">
        <v>304</v>
      </c>
      <c r="CJ74" s="227" t="s">
        <v>304</v>
      </c>
      <c r="CK74" s="227" t="s">
        <v>304</v>
      </c>
    </row>
    <row r="75" spans="2:89" ht="14.25">
      <c r="B75" s="41" t="s">
        <v>1360</v>
      </c>
      <c r="C75" s="94" t="s">
        <v>1361</v>
      </c>
      <c r="D75" s="22" t="s">
        <v>127</v>
      </c>
      <c r="E75" s="227" t="s">
        <v>304</v>
      </c>
      <c r="F75" s="227" t="s">
        <v>304</v>
      </c>
      <c r="G75" s="227" t="s">
        <v>304</v>
      </c>
      <c r="H75" s="227" t="s">
        <v>304</v>
      </c>
      <c r="I75" s="227" t="s">
        <v>304</v>
      </c>
      <c r="J75" s="227" t="s">
        <v>304</v>
      </c>
      <c r="K75" s="227" t="s">
        <v>304</v>
      </c>
      <c r="L75" s="227" t="s">
        <v>304</v>
      </c>
      <c r="M75" s="227" t="s">
        <v>304</v>
      </c>
      <c r="N75" s="227" t="s">
        <v>304</v>
      </c>
      <c r="O75" s="227" t="s">
        <v>304</v>
      </c>
      <c r="P75" s="227" t="s">
        <v>304</v>
      </c>
      <c r="Q75" s="227" t="s">
        <v>304</v>
      </c>
      <c r="R75" s="227" t="s">
        <v>304</v>
      </c>
      <c r="S75" s="227" t="s">
        <v>304</v>
      </c>
      <c r="T75" s="227" t="s">
        <v>304</v>
      </c>
      <c r="U75" s="227" t="s">
        <v>304</v>
      </c>
      <c r="V75" s="227" t="s">
        <v>304</v>
      </c>
      <c r="W75" s="227" t="s">
        <v>304</v>
      </c>
      <c r="X75" s="227" t="s">
        <v>304</v>
      </c>
      <c r="Y75" s="227" t="s">
        <v>304</v>
      </c>
      <c r="Z75" s="227" t="s">
        <v>304</v>
      </c>
      <c r="AA75" s="227" t="s">
        <v>304</v>
      </c>
      <c r="AB75" s="227" t="s">
        <v>304</v>
      </c>
      <c r="AC75" s="227" t="s">
        <v>304</v>
      </c>
      <c r="AD75" s="227" t="s">
        <v>304</v>
      </c>
      <c r="AE75" s="227" t="s">
        <v>304</v>
      </c>
      <c r="AF75" s="227" t="s">
        <v>304</v>
      </c>
      <c r="AG75" s="227" t="s">
        <v>304</v>
      </c>
      <c r="AH75" s="227" t="s">
        <v>304</v>
      </c>
      <c r="AI75" s="227" t="s">
        <v>304</v>
      </c>
      <c r="AJ75" s="227" t="s">
        <v>304</v>
      </c>
      <c r="AK75" s="227" t="s">
        <v>304</v>
      </c>
      <c r="AL75" s="227" t="s">
        <v>304</v>
      </c>
      <c r="AM75" s="227" t="s">
        <v>304</v>
      </c>
      <c r="AN75" s="227" t="s">
        <v>304</v>
      </c>
      <c r="AO75" s="227" t="s">
        <v>304</v>
      </c>
      <c r="AP75" s="227" t="s">
        <v>304</v>
      </c>
      <c r="AQ75" s="227" t="s">
        <v>304</v>
      </c>
      <c r="AR75" s="227" t="s">
        <v>304</v>
      </c>
      <c r="AS75" s="227" t="s">
        <v>304</v>
      </c>
      <c r="AT75" s="227" t="s">
        <v>304</v>
      </c>
      <c r="AU75" s="227" t="s">
        <v>304</v>
      </c>
      <c r="AV75" s="227" t="s">
        <v>304</v>
      </c>
      <c r="AW75" s="227" t="s">
        <v>304</v>
      </c>
      <c r="AX75" s="227" t="s">
        <v>304</v>
      </c>
      <c r="AY75" s="227" t="s">
        <v>304</v>
      </c>
      <c r="AZ75" s="227" t="s">
        <v>304</v>
      </c>
      <c r="BA75" s="227" t="s">
        <v>304</v>
      </c>
      <c r="BB75" s="227" t="s">
        <v>304</v>
      </c>
      <c r="BC75" s="227" t="s">
        <v>304</v>
      </c>
      <c r="BD75" s="227" t="s">
        <v>304</v>
      </c>
      <c r="BE75" s="227" t="s">
        <v>304</v>
      </c>
      <c r="BF75" s="227" t="s">
        <v>304</v>
      </c>
      <c r="BG75" s="227" t="s">
        <v>304</v>
      </c>
      <c r="BH75" s="227" t="s">
        <v>304</v>
      </c>
      <c r="BI75" s="227" t="s">
        <v>304</v>
      </c>
      <c r="BJ75" s="227" t="s">
        <v>304</v>
      </c>
      <c r="BK75" s="227" t="s">
        <v>304</v>
      </c>
      <c r="BL75" s="227" t="s">
        <v>304</v>
      </c>
      <c r="BM75" s="227" t="s">
        <v>304</v>
      </c>
      <c r="BN75" s="227" t="s">
        <v>304</v>
      </c>
      <c r="BO75" s="227" t="s">
        <v>304</v>
      </c>
      <c r="BP75" s="227" t="s">
        <v>304</v>
      </c>
      <c r="BQ75" s="227" t="s">
        <v>304</v>
      </c>
      <c r="BR75" s="227" t="s">
        <v>304</v>
      </c>
      <c r="BS75" s="227" t="s">
        <v>304</v>
      </c>
      <c r="BT75" s="227" t="s">
        <v>304</v>
      </c>
      <c r="BU75" s="227" t="s">
        <v>304</v>
      </c>
      <c r="BV75" s="227" t="s">
        <v>304</v>
      </c>
      <c r="BW75" s="227" t="s">
        <v>304</v>
      </c>
      <c r="BX75" s="227" t="s">
        <v>304</v>
      </c>
      <c r="BY75" s="227" t="s">
        <v>304</v>
      </c>
      <c r="BZ75" s="227" t="s">
        <v>304</v>
      </c>
      <c r="CA75" s="227" t="s">
        <v>304</v>
      </c>
      <c r="CB75" s="227" t="s">
        <v>304</v>
      </c>
      <c r="CC75" s="227" t="s">
        <v>304</v>
      </c>
      <c r="CD75" s="227" t="s">
        <v>304</v>
      </c>
      <c r="CE75" s="227" t="s">
        <v>304</v>
      </c>
      <c r="CF75" s="227" t="s">
        <v>304</v>
      </c>
      <c r="CG75" s="227" t="s">
        <v>304</v>
      </c>
      <c r="CH75" s="227" t="s">
        <v>304</v>
      </c>
      <c r="CI75" s="227" t="s">
        <v>304</v>
      </c>
      <c r="CJ75" s="227" t="s">
        <v>304</v>
      </c>
      <c r="CK75" s="227" t="s">
        <v>304</v>
      </c>
    </row>
    <row r="76" spans="2:89" ht="14.25">
      <c r="B76" s="41" t="s">
        <v>1362</v>
      </c>
      <c r="C76" s="94" t="s">
        <v>1363</v>
      </c>
      <c r="D76" s="22" t="s">
        <v>127</v>
      </c>
      <c r="E76" s="227" t="s">
        <v>304</v>
      </c>
      <c r="F76" s="227" t="s">
        <v>304</v>
      </c>
      <c r="G76" s="227" t="s">
        <v>304</v>
      </c>
      <c r="H76" s="227" t="s">
        <v>304</v>
      </c>
      <c r="I76" s="227" t="s">
        <v>304</v>
      </c>
      <c r="J76" s="227" t="s">
        <v>304</v>
      </c>
      <c r="K76" s="227" t="s">
        <v>304</v>
      </c>
      <c r="L76" s="227" t="s">
        <v>304</v>
      </c>
      <c r="M76" s="227" t="s">
        <v>304</v>
      </c>
      <c r="N76" s="227" t="s">
        <v>304</v>
      </c>
      <c r="O76" s="227" t="s">
        <v>304</v>
      </c>
      <c r="P76" s="227" t="s">
        <v>304</v>
      </c>
      <c r="Q76" s="227" t="s">
        <v>304</v>
      </c>
      <c r="R76" s="227" t="s">
        <v>304</v>
      </c>
      <c r="S76" s="227" t="s">
        <v>304</v>
      </c>
      <c r="T76" s="227" t="s">
        <v>304</v>
      </c>
      <c r="U76" s="227" t="s">
        <v>304</v>
      </c>
      <c r="V76" s="227" t="s">
        <v>304</v>
      </c>
      <c r="W76" s="227" t="s">
        <v>304</v>
      </c>
      <c r="X76" s="227" t="s">
        <v>304</v>
      </c>
      <c r="Y76" s="227" t="s">
        <v>304</v>
      </c>
      <c r="Z76" s="227" t="s">
        <v>304</v>
      </c>
      <c r="AA76" s="227" t="s">
        <v>304</v>
      </c>
      <c r="AB76" s="227" t="s">
        <v>304</v>
      </c>
      <c r="AC76" s="227" t="s">
        <v>304</v>
      </c>
      <c r="AD76" s="227" t="s">
        <v>304</v>
      </c>
      <c r="AE76" s="227" t="s">
        <v>304</v>
      </c>
      <c r="AF76" s="227" t="s">
        <v>304</v>
      </c>
      <c r="AG76" s="227" t="s">
        <v>304</v>
      </c>
      <c r="AH76" s="227" t="s">
        <v>304</v>
      </c>
      <c r="AI76" s="227" t="s">
        <v>304</v>
      </c>
      <c r="AJ76" s="227" t="s">
        <v>304</v>
      </c>
      <c r="AK76" s="227" t="s">
        <v>304</v>
      </c>
      <c r="AL76" s="227" t="s">
        <v>304</v>
      </c>
      <c r="AM76" s="227" t="s">
        <v>304</v>
      </c>
      <c r="AN76" s="227" t="s">
        <v>304</v>
      </c>
      <c r="AO76" s="227" t="s">
        <v>304</v>
      </c>
      <c r="AP76" s="227" t="s">
        <v>304</v>
      </c>
      <c r="AQ76" s="227" t="s">
        <v>304</v>
      </c>
      <c r="AR76" s="227" t="s">
        <v>304</v>
      </c>
      <c r="AS76" s="227" t="s">
        <v>304</v>
      </c>
      <c r="AT76" s="227" t="s">
        <v>304</v>
      </c>
      <c r="AU76" s="227" t="s">
        <v>304</v>
      </c>
      <c r="AV76" s="227" t="s">
        <v>304</v>
      </c>
      <c r="AW76" s="227" t="s">
        <v>304</v>
      </c>
      <c r="AX76" s="227" t="s">
        <v>304</v>
      </c>
      <c r="AY76" s="227" t="s">
        <v>304</v>
      </c>
      <c r="AZ76" s="227" t="s">
        <v>304</v>
      </c>
      <c r="BA76" s="227" t="s">
        <v>304</v>
      </c>
      <c r="BB76" s="227" t="s">
        <v>304</v>
      </c>
      <c r="BC76" s="227" t="s">
        <v>304</v>
      </c>
      <c r="BD76" s="227" t="s">
        <v>304</v>
      </c>
      <c r="BE76" s="227" t="s">
        <v>304</v>
      </c>
      <c r="BF76" s="227" t="s">
        <v>304</v>
      </c>
      <c r="BG76" s="227" t="s">
        <v>304</v>
      </c>
      <c r="BH76" s="227" t="s">
        <v>304</v>
      </c>
      <c r="BI76" s="227" t="s">
        <v>304</v>
      </c>
      <c r="BJ76" s="227" t="s">
        <v>304</v>
      </c>
      <c r="BK76" s="227" t="s">
        <v>304</v>
      </c>
      <c r="BL76" s="227" t="s">
        <v>304</v>
      </c>
      <c r="BM76" s="227" t="s">
        <v>304</v>
      </c>
      <c r="BN76" s="227" t="s">
        <v>304</v>
      </c>
      <c r="BO76" s="227" t="s">
        <v>304</v>
      </c>
      <c r="BP76" s="227" t="s">
        <v>304</v>
      </c>
      <c r="BQ76" s="227" t="s">
        <v>304</v>
      </c>
      <c r="BR76" s="227" t="s">
        <v>304</v>
      </c>
      <c r="BS76" s="227" t="s">
        <v>304</v>
      </c>
      <c r="BT76" s="227" t="s">
        <v>304</v>
      </c>
      <c r="BU76" s="227" t="s">
        <v>304</v>
      </c>
      <c r="BV76" s="227" t="s">
        <v>304</v>
      </c>
      <c r="BW76" s="227" t="s">
        <v>304</v>
      </c>
      <c r="BX76" s="227" t="s">
        <v>304</v>
      </c>
      <c r="BY76" s="227" t="s">
        <v>304</v>
      </c>
      <c r="BZ76" s="227" t="s">
        <v>304</v>
      </c>
      <c r="CA76" s="227" t="s">
        <v>304</v>
      </c>
      <c r="CB76" s="227" t="s">
        <v>304</v>
      </c>
      <c r="CC76" s="227" t="s">
        <v>304</v>
      </c>
      <c r="CD76" s="227" t="s">
        <v>304</v>
      </c>
      <c r="CE76" s="227" t="s">
        <v>304</v>
      </c>
      <c r="CF76" s="227" t="s">
        <v>304</v>
      </c>
      <c r="CG76" s="227" t="s">
        <v>304</v>
      </c>
      <c r="CH76" s="227" t="s">
        <v>304</v>
      </c>
      <c r="CI76" s="227" t="s">
        <v>304</v>
      </c>
      <c r="CJ76" s="227" t="s">
        <v>304</v>
      </c>
      <c r="CK76" s="227" t="s">
        <v>304</v>
      </c>
    </row>
    <row r="77" spans="2:89" ht="14.25">
      <c r="B77" s="41" t="s">
        <v>1364</v>
      </c>
      <c r="C77" s="94" t="s">
        <v>103</v>
      </c>
      <c r="D77" s="22" t="s">
        <v>127</v>
      </c>
      <c r="E77" s="227" t="s">
        <v>304</v>
      </c>
      <c r="F77" s="227" t="s">
        <v>304</v>
      </c>
      <c r="G77" s="227" t="s">
        <v>304</v>
      </c>
      <c r="H77" s="227" t="s">
        <v>304</v>
      </c>
      <c r="I77" s="227" t="s">
        <v>304</v>
      </c>
      <c r="J77" s="227" t="s">
        <v>304</v>
      </c>
      <c r="K77" s="227" t="s">
        <v>304</v>
      </c>
      <c r="L77" s="227" t="s">
        <v>304</v>
      </c>
      <c r="M77" s="227" t="s">
        <v>304</v>
      </c>
      <c r="N77" s="227" t="s">
        <v>304</v>
      </c>
      <c r="O77" s="227" t="s">
        <v>304</v>
      </c>
      <c r="P77" s="227" t="s">
        <v>304</v>
      </c>
      <c r="Q77" s="227" t="s">
        <v>304</v>
      </c>
      <c r="R77" s="227" t="s">
        <v>304</v>
      </c>
      <c r="S77" s="227" t="s">
        <v>304</v>
      </c>
      <c r="T77" s="227" t="s">
        <v>304</v>
      </c>
      <c r="U77" s="227" t="s">
        <v>304</v>
      </c>
      <c r="V77" s="227" t="s">
        <v>304</v>
      </c>
      <c r="W77" s="227" t="s">
        <v>304</v>
      </c>
      <c r="X77" s="227" t="s">
        <v>304</v>
      </c>
      <c r="Y77" s="227" t="s">
        <v>304</v>
      </c>
      <c r="Z77" s="227" t="s">
        <v>304</v>
      </c>
      <c r="AA77" s="227" t="s">
        <v>304</v>
      </c>
      <c r="AB77" s="227" t="s">
        <v>304</v>
      </c>
      <c r="AC77" s="227" t="s">
        <v>304</v>
      </c>
      <c r="AD77" s="227" t="s">
        <v>304</v>
      </c>
      <c r="AE77" s="227" t="s">
        <v>304</v>
      </c>
      <c r="AF77" s="227" t="s">
        <v>304</v>
      </c>
      <c r="AG77" s="227" t="s">
        <v>304</v>
      </c>
      <c r="AH77" s="227" t="s">
        <v>304</v>
      </c>
      <c r="AI77" s="227" t="s">
        <v>304</v>
      </c>
      <c r="AJ77" s="227" t="s">
        <v>304</v>
      </c>
      <c r="AK77" s="227" t="s">
        <v>304</v>
      </c>
      <c r="AL77" s="227" t="s">
        <v>304</v>
      </c>
      <c r="AM77" s="227" t="s">
        <v>304</v>
      </c>
      <c r="AN77" s="227" t="s">
        <v>304</v>
      </c>
      <c r="AO77" s="227" t="s">
        <v>304</v>
      </c>
      <c r="AP77" s="227" t="s">
        <v>304</v>
      </c>
      <c r="AQ77" s="227" t="s">
        <v>304</v>
      </c>
      <c r="AR77" s="227" t="s">
        <v>304</v>
      </c>
      <c r="AS77" s="227" t="s">
        <v>304</v>
      </c>
      <c r="AT77" s="227" t="s">
        <v>304</v>
      </c>
      <c r="AU77" s="227" t="s">
        <v>304</v>
      </c>
      <c r="AV77" s="227" t="s">
        <v>304</v>
      </c>
      <c r="AW77" s="227" t="s">
        <v>304</v>
      </c>
      <c r="AX77" s="227" t="s">
        <v>304</v>
      </c>
      <c r="AY77" s="227" t="s">
        <v>304</v>
      </c>
      <c r="AZ77" s="227" t="s">
        <v>304</v>
      </c>
      <c r="BA77" s="227" t="s">
        <v>304</v>
      </c>
      <c r="BB77" s="227" t="s">
        <v>304</v>
      </c>
      <c r="BC77" s="227" t="s">
        <v>304</v>
      </c>
      <c r="BD77" s="227" t="s">
        <v>304</v>
      </c>
      <c r="BE77" s="227" t="s">
        <v>304</v>
      </c>
      <c r="BF77" s="227" t="s">
        <v>304</v>
      </c>
      <c r="BG77" s="227" t="s">
        <v>304</v>
      </c>
      <c r="BH77" s="227" t="s">
        <v>304</v>
      </c>
      <c r="BI77" s="227" t="s">
        <v>304</v>
      </c>
      <c r="BJ77" s="227" t="s">
        <v>304</v>
      </c>
      <c r="BK77" s="227" t="s">
        <v>304</v>
      </c>
      <c r="BL77" s="227" t="s">
        <v>304</v>
      </c>
      <c r="BM77" s="227" t="s">
        <v>304</v>
      </c>
      <c r="BN77" s="227" t="s">
        <v>304</v>
      </c>
      <c r="BO77" s="227" t="s">
        <v>304</v>
      </c>
      <c r="BP77" s="227" t="s">
        <v>304</v>
      </c>
      <c r="BQ77" s="227" t="s">
        <v>304</v>
      </c>
      <c r="BR77" s="227" t="s">
        <v>304</v>
      </c>
      <c r="BS77" s="227" t="s">
        <v>304</v>
      </c>
      <c r="BT77" s="227" t="s">
        <v>304</v>
      </c>
      <c r="BU77" s="227" t="s">
        <v>304</v>
      </c>
      <c r="BV77" s="227" t="s">
        <v>304</v>
      </c>
      <c r="BW77" s="227" t="s">
        <v>304</v>
      </c>
      <c r="BX77" s="227" t="s">
        <v>304</v>
      </c>
      <c r="BY77" s="227" t="s">
        <v>304</v>
      </c>
      <c r="BZ77" s="227" t="s">
        <v>304</v>
      </c>
      <c r="CA77" s="227" t="s">
        <v>304</v>
      </c>
      <c r="CB77" s="227" t="s">
        <v>304</v>
      </c>
      <c r="CC77" s="227" t="s">
        <v>304</v>
      </c>
      <c r="CD77" s="227" t="s">
        <v>304</v>
      </c>
      <c r="CE77" s="227" t="s">
        <v>304</v>
      </c>
      <c r="CF77" s="227" t="s">
        <v>304</v>
      </c>
      <c r="CG77" s="227" t="s">
        <v>304</v>
      </c>
      <c r="CH77" s="227" t="s">
        <v>304</v>
      </c>
      <c r="CI77" s="227" t="s">
        <v>304</v>
      </c>
      <c r="CJ77" s="227" t="s">
        <v>304</v>
      </c>
      <c r="CK77" s="227" t="s">
        <v>304</v>
      </c>
    </row>
    <row r="78" spans="2:89" ht="14.25">
      <c r="B78" s="41" t="s">
        <v>1365</v>
      </c>
      <c r="C78" s="94" t="s">
        <v>1366</v>
      </c>
      <c r="D78" s="22" t="s">
        <v>127</v>
      </c>
      <c r="E78" s="227" t="s">
        <v>304</v>
      </c>
      <c r="F78" s="227" t="s">
        <v>304</v>
      </c>
      <c r="G78" s="227" t="s">
        <v>304</v>
      </c>
      <c r="H78" s="227" t="s">
        <v>304</v>
      </c>
      <c r="I78" s="227" t="s">
        <v>304</v>
      </c>
      <c r="J78" s="227" t="s">
        <v>304</v>
      </c>
      <c r="K78" s="227" t="s">
        <v>304</v>
      </c>
      <c r="L78" s="227" t="s">
        <v>304</v>
      </c>
      <c r="M78" s="227" t="s">
        <v>304</v>
      </c>
      <c r="N78" s="227" t="s">
        <v>304</v>
      </c>
      <c r="O78" s="227" t="s">
        <v>304</v>
      </c>
      <c r="P78" s="227" t="s">
        <v>304</v>
      </c>
      <c r="Q78" s="227" t="s">
        <v>304</v>
      </c>
      <c r="R78" s="227" t="s">
        <v>304</v>
      </c>
      <c r="S78" s="227" t="s">
        <v>304</v>
      </c>
      <c r="T78" s="227" t="s">
        <v>304</v>
      </c>
      <c r="U78" s="227" t="s">
        <v>304</v>
      </c>
      <c r="V78" s="227" t="s">
        <v>304</v>
      </c>
      <c r="W78" s="227" t="s">
        <v>304</v>
      </c>
      <c r="X78" s="227" t="s">
        <v>304</v>
      </c>
      <c r="Y78" s="227" t="s">
        <v>304</v>
      </c>
      <c r="Z78" s="227" t="s">
        <v>304</v>
      </c>
      <c r="AA78" s="227" t="s">
        <v>304</v>
      </c>
      <c r="AB78" s="227" t="s">
        <v>304</v>
      </c>
      <c r="AC78" s="227" t="s">
        <v>304</v>
      </c>
      <c r="AD78" s="227" t="s">
        <v>304</v>
      </c>
      <c r="AE78" s="227" t="s">
        <v>304</v>
      </c>
      <c r="AF78" s="227" t="s">
        <v>304</v>
      </c>
      <c r="AG78" s="227" t="s">
        <v>304</v>
      </c>
      <c r="AH78" s="227" t="s">
        <v>304</v>
      </c>
      <c r="AI78" s="227" t="s">
        <v>304</v>
      </c>
      <c r="AJ78" s="227" t="s">
        <v>304</v>
      </c>
      <c r="AK78" s="227" t="s">
        <v>304</v>
      </c>
      <c r="AL78" s="227" t="s">
        <v>304</v>
      </c>
      <c r="AM78" s="227" t="s">
        <v>304</v>
      </c>
      <c r="AN78" s="227" t="s">
        <v>304</v>
      </c>
      <c r="AO78" s="227" t="s">
        <v>304</v>
      </c>
      <c r="AP78" s="227" t="s">
        <v>304</v>
      </c>
      <c r="AQ78" s="227" t="s">
        <v>304</v>
      </c>
      <c r="AR78" s="227" t="s">
        <v>304</v>
      </c>
      <c r="AS78" s="227" t="s">
        <v>304</v>
      </c>
      <c r="AT78" s="227" t="s">
        <v>304</v>
      </c>
      <c r="AU78" s="227" t="s">
        <v>304</v>
      </c>
      <c r="AV78" s="227" t="s">
        <v>304</v>
      </c>
      <c r="AW78" s="227" t="s">
        <v>304</v>
      </c>
      <c r="AX78" s="227" t="s">
        <v>304</v>
      </c>
      <c r="AY78" s="227" t="s">
        <v>304</v>
      </c>
      <c r="AZ78" s="227" t="s">
        <v>304</v>
      </c>
      <c r="BA78" s="227" t="s">
        <v>304</v>
      </c>
      <c r="BB78" s="227" t="s">
        <v>304</v>
      </c>
      <c r="BC78" s="227" t="s">
        <v>304</v>
      </c>
      <c r="BD78" s="227" t="s">
        <v>304</v>
      </c>
      <c r="BE78" s="227" t="s">
        <v>304</v>
      </c>
      <c r="BF78" s="227" t="s">
        <v>304</v>
      </c>
      <c r="BG78" s="227" t="s">
        <v>304</v>
      </c>
      <c r="BH78" s="227" t="s">
        <v>304</v>
      </c>
      <c r="BI78" s="227" t="s">
        <v>304</v>
      </c>
      <c r="BJ78" s="227" t="s">
        <v>304</v>
      </c>
      <c r="BK78" s="227" t="s">
        <v>304</v>
      </c>
      <c r="BL78" s="227" t="s">
        <v>304</v>
      </c>
      <c r="BM78" s="227" t="s">
        <v>304</v>
      </c>
      <c r="BN78" s="227" t="s">
        <v>304</v>
      </c>
      <c r="BO78" s="227" t="s">
        <v>304</v>
      </c>
      <c r="BP78" s="227" t="s">
        <v>304</v>
      </c>
      <c r="BQ78" s="227" t="s">
        <v>304</v>
      </c>
      <c r="BR78" s="227" t="s">
        <v>304</v>
      </c>
      <c r="BS78" s="227" t="s">
        <v>304</v>
      </c>
      <c r="BT78" s="227" t="s">
        <v>304</v>
      </c>
      <c r="BU78" s="227" t="s">
        <v>304</v>
      </c>
      <c r="BV78" s="227" t="s">
        <v>304</v>
      </c>
      <c r="BW78" s="227" t="s">
        <v>304</v>
      </c>
      <c r="BX78" s="227" t="s">
        <v>304</v>
      </c>
      <c r="BY78" s="227" t="s">
        <v>304</v>
      </c>
      <c r="BZ78" s="227" t="s">
        <v>304</v>
      </c>
      <c r="CA78" s="227" t="s">
        <v>304</v>
      </c>
      <c r="CB78" s="227" t="s">
        <v>304</v>
      </c>
      <c r="CC78" s="227" t="s">
        <v>304</v>
      </c>
      <c r="CD78" s="227" t="s">
        <v>304</v>
      </c>
      <c r="CE78" s="227" t="s">
        <v>304</v>
      </c>
      <c r="CF78" s="227" t="s">
        <v>304</v>
      </c>
      <c r="CG78" s="227" t="s">
        <v>304</v>
      </c>
      <c r="CH78" s="227" t="s">
        <v>304</v>
      </c>
      <c r="CI78" s="227" t="s">
        <v>304</v>
      </c>
      <c r="CJ78" s="227" t="s">
        <v>304</v>
      </c>
      <c r="CK78" s="227" t="s">
        <v>304</v>
      </c>
    </row>
    <row r="79" spans="2:89" ht="14.25">
      <c r="B79" s="23" t="s">
        <v>1367</v>
      </c>
      <c r="C79" s="100" t="s">
        <v>1368</v>
      </c>
      <c r="D79" s="24" t="s">
        <v>127</v>
      </c>
      <c r="E79" s="227" t="s">
        <v>304</v>
      </c>
      <c r="F79" s="227" t="s">
        <v>304</v>
      </c>
      <c r="G79" s="227" t="s">
        <v>304</v>
      </c>
      <c r="H79" s="227" t="s">
        <v>304</v>
      </c>
      <c r="I79" s="227" t="s">
        <v>304</v>
      </c>
      <c r="J79" s="227" t="s">
        <v>304</v>
      </c>
      <c r="K79" s="227" t="s">
        <v>304</v>
      </c>
      <c r="L79" s="227" t="s">
        <v>304</v>
      </c>
      <c r="M79" s="227" t="s">
        <v>304</v>
      </c>
      <c r="N79" s="227" t="s">
        <v>304</v>
      </c>
      <c r="O79" s="227" t="s">
        <v>304</v>
      </c>
      <c r="P79" s="227" t="s">
        <v>304</v>
      </c>
      <c r="Q79" s="227" t="s">
        <v>304</v>
      </c>
      <c r="R79" s="227" t="s">
        <v>304</v>
      </c>
      <c r="S79" s="227" t="s">
        <v>304</v>
      </c>
      <c r="T79" s="227" t="s">
        <v>304</v>
      </c>
      <c r="U79" s="227" t="s">
        <v>304</v>
      </c>
      <c r="V79" s="227" t="s">
        <v>304</v>
      </c>
      <c r="W79" s="227" t="s">
        <v>304</v>
      </c>
      <c r="X79" s="227" t="s">
        <v>304</v>
      </c>
      <c r="Y79" s="227" t="s">
        <v>304</v>
      </c>
      <c r="Z79" s="227" t="s">
        <v>304</v>
      </c>
      <c r="AA79" s="227" t="s">
        <v>304</v>
      </c>
      <c r="AB79" s="227" t="s">
        <v>304</v>
      </c>
      <c r="AC79" s="227" t="s">
        <v>304</v>
      </c>
      <c r="AD79" s="227" t="s">
        <v>304</v>
      </c>
      <c r="AE79" s="227" t="s">
        <v>304</v>
      </c>
      <c r="AF79" s="227" t="s">
        <v>304</v>
      </c>
      <c r="AG79" s="227" t="s">
        <v>304</v>
      </c>
      <c r="AH79" s="227" t="s">
        <v>304</v>
      </c>
      <c r="AI79" s="227" t="s">
        <v>304</v>
      </c>
      <c r="AJ79" s="227" t="s">
        <v>304</v>
      </c>
      <c r="AK79" s="227" t="s">
        <v>304</v>
      </c>
      <c r="AL79" s="227" t="s">
        <v>304</v>
      </c>
      <c r="AM79" s="227" t="s">
        <v>304</v>
      </c>
      <c r="AN79" s="227" t="s">
        <v>304</v>
      </c>
      <c r="AO79" s="227" t="s">
        <v>304</v>
      </c>
      <c r="AP79" s="227" t="s">
        <v>304</v>
      </c>
      <c r="AQ79" s="227" t="s">
        <v>304</v>
      </c>
      <c r="AR79" s="227" t="s">
        <v>304</v>
      </c>
      <c r="AS79" s="227" t="s">
        <v>304</v>
      </c>
      <c r="AT79" s="227" t="s">
        <v>304</v>
      </c>
      <c r="AU79" s="227" t="s">
        <v>304</v>
      </c>
      <c r="AV79" s="227" t="s">
        <v>304</v>
      </c>
      <c r="AW79" s="227" t="s">
        <v>304</v>
      </c>
      <c r="AX79" s="227" t="s">
        <v>304</v>
      </c>
      <c r="AY79" s="227" t="s">
        <v>304</v>
      </c>
      <c r="AZ79" s="227" t="s">
        <v>304</v>
      </c>
      <c r="BA79" s="227" t="s">
        <v>304</v>
      </c>
      <c r="BB79" s="227" t="s">
        <v>304</v>
      </c>
      <c r="BC79" s="227" t="s">
        <v>304</v>
      </c>
      <c r="BD79" s="227" t="s">
        <v>304</v>
      </c>
      <c r="BE79" s="227" t="s">
        <v>304</v>
      </c>
      <c r="BF79" s="227" t="s">
        <v>304</v>
      </c>
      <c r="BG79" s="227" t="s">
        <v>304</v>
      </c>
      <c r="BH79" s="227" t="s">
        <v>304</v>
      </c>
      <c r="BI79" s="227" t="s">
        <v>304</v>
      </c>
      <c r="BJ79" s="227" t="s">
        <v>304</v>
      </c>
      <c r="BK79" s="227" t="s">
        <v>304</v>
      </c>
      <c r="BL79" s="227" t="s">
        <v>304</v>
      </c>
      <c r="BM79" s="227" t="s">
        <v>304</v>
      </c>
      <c r="BN79" s="227" t="s">
        <v>304</v>
      </c>
      <c r="BO79" s="227" t="s">
        <v>304</v>
      </c>
      <c r="BP79" s="227" t="s">
        <v>304</v>
      </c>
      <c r="BQ79" s="227" t="s">
        <v>304</v>
      </c>
      <c r="BR79" s="227" t="s">
        <v>304</v>
      </c>
      <c r="BS79" s="227" t="s">
        <v>304</v>
      </c>
      <c r="BT79" s="227" t="s">
        <v>304</v>
      </c>
      <c r="BU79" s="227" t="s">
        <v>304</v>
      </c>
      <c r="BV79" s="227" t="s">
        <v>304</v>
      </c>
      <c r="BW79" s="227" t="s">
        <v>304</v>
      </c>
      <c r="BX79" s="227" t="s">
        <v>304</v>
      </c>
      <c r="BY79" s="227" t="s">
        <v>304</v>
      </c>
      <c r="BZ79" s="227" t="s">
        <v>304</v>
      </c>
      <c r="CA79" s="227" t="s">
        <v>304</v>
      </c>
      <c r="CB79" s="227" t="s">
        <v>304</v>
      </c>
      <c r="CC79" s="227" t="s">
        <v>304</v>
      </c>
      <c r="CD79" s="227" t="s">
        <v>304</v>
      </c>
      <c r="CE79" s="227" t="s">
        <v>304</v>
      </c>
      <c r="CF79" s="227" t="s">
        <v>304</v>
      </c>
      <c r="CG79" s="227" t="s">
        <v>304</v>
      </c>
      <c r="CH79" s="227" t="s">
        <v>304</v>
      </c>
      <c r="CI79" s="227" t="s">
        <v>304</v>
      </c>
      <c r="CJ79" s="227" t="s">
        <v>304</v>
      </c>
      <c r="CK79" s="227" t="s">
        <v>304</v>
      </c>
    </row>
    <row r="80" spans="2:89" ht="14.25">
      <c r="B80" s="41" t="s">
        <v>371</v>
      </c>
      <c r="C80" s="115" t="s">
        <v>494</v>
      </c>
      <c r="D80" s="22"/>
      <c r="E80" s="227" t="s">
        <v>304</v>
      </c>
      <c r="F80" s="227" t="s">
        <v>304</v>
      </c>
      <c r="G80" s="227" t="s">
        <v>304</v>
      </c>
      <c r="H80" s="227" t="s">
        <v>304</v>
      </c>
      <c r="I80" s="227" t="s">
        <v>304</v>
      </c>
      <c r="J80" s="227" t="s">
        <v>304</v>
      </c>
      <c r="K80" s="227" t="s">
        <v>304</v>
      </c>
      <c r="L80" s="227" t="s">
        <v>304</v>
      </c>
      <c r="M80" s="227" t="s">
        <v>304</v>
      </c>
      <c r="N80" s="227" t="s">
        <v>304</v>
      </c>
      <c r="O80" s="227" t="s">
        <v>304</v>
      </c>
      <c r="P80" s="227" t="s">
        <v>304</v>
      </c>
      <c r="Q80" s="227" t="s">
        <v>304</v>
      </c>
      <c r="R80" s="227" t="s">
        <v>304</v>
      </c>
      <c r="S80" s="227" t="s">
        <v>304</v>
      </c>
      <c r="T80" s="227" t="s">
        <v>304</v>
      </c>
      <c r="U80" s="227" t="s">
        <v>304</v>
      </c>
      <c r="V80" s="227" t="s">
        <v>304</v>
      </c>
      <c r="W80" s="227" t="s">
        <v>304</v>
      </c>
      <c r="X80" s="227" t="s">
        <v>304</v>
      </c>
      <c r="Y80" s="227" t="s">
        <v>304</v>
      </c>
      <c r="Z80" s="227" t="s">
        <v>304</v>
      </c>
      <c r="AA80" s="227" t="s">
        <v>304</v>
      </c>
      <c r="AB80" s="227" t="s">
        <v>304</v>
      </c>
      <c r="AC80" s="227" t="s">
        <v>304</v>
      </c>
      <c r="AD80" s="227" t="s">
        <v>304</v>
      </c>
      <c r="AE80" s="227" t="s">
        <v>304</v>
      </c>
      <c r="AF80" s="227" t="s">
        <v>304</v>
      </c>
      <c r="AG80" s="227" t="s">
        <v>304</v>
      </c>
      <c r="AH80" s="227" t="s">
        <v>304</v>
      </c>
      <c r="AI80" s="227" t="s">
        <v>304</v>
      </c>
      <c r="AJ80" s="227" t="s">
        <v>304</v>
      </c>
      <c r="AK80" s="227" t="s">
        <v>304</v>
      </c>
      <c r="AL80" s="227" t="s">
        <v>304</v>
      </c>
      <c r="AM80" s="227" t="s">
        <v>304</v>
      </c>
      <c r="AN80" s="227" t="s">
        <v>304</v>
      </c>
      <c r="AO80" s="227" t="s">
        <v>304</v>
      </c>
      <c r="AP80" s="227" t="s">
        <v>304</v>
      </c>
      <c r="AQ80" s="227" t="s">
        <v>304</v>
      </c>
      <c r="AR80" s="227" t="s">
        <v>304</v>
      </c>
      <c r="AS80" s="227" t="s">
        <v>304</v>
      </c>
      <c r="AT80" s="227" t="s">
        <v>304</v>
      </c>
      <c r="AU80" s="227" t="s">
        <v>304</v>
      </c>
      <c r="AV80" s="227" t="s">
        <v>304</v>
      </c>
      <c r="AW80" s="227" t="s">
        <v>304</v>
      </c>
      <c r="AX80" s="227" t="s">
        <v>304</v>
      </c>
      <c r="AY80" s="227" t="s">
        <v>304</v>
      </c>
      <c r="AZ80" s="227" t="s">
        <v>304</v>
      </c>
      <c r="BA80" s="227" t="s">
        <v>304</v>
      </c>
      <c r="BB80" s="227" t="s">
        <v>304</v>
      </c>
      <c r="BC80" s="227" t="s">
        <v>304</v>
      </c>
      <c r="BD80" s="227" t="s">
        <v>304</v>
      </c>
      <c r="BE80" s="227" t="s">
        <v>304</v>
      </c>
      <c r="BF80" s="227" t="s">
        <v>304</v>
      </c>
      <c r="BG80" s="227" t="s">
        <v>304</v>
      </c>
      <c r="BH80" s="227" t="s">
        <v>304</v>
      </c>
      <c r="BI80" s="227" t="s">
        <v>304</v>
      </c>
      <c r="BJ80" s="227" t="s">
        <v>304</v>
      </c>
      <c r="BK80" s="227" t="s">
        <v>304</v>
      </c>
      <c r="BL80" s="227" t="s">
        <v>304</v>
      </c>
      <c r="BM80" s="227" t="s">
        <v>304</v>
      </c>
      <c r="BN80" s="227" t="s">
        <v>304</v>
      </c>
      <c r="BO80" s="227" t="s">
        <v>304</v>
      </c>
      <c r="BP80" s="227" t="s">
        <v>304</v>
      </c>
      <c r="BQ80" s="227" t="s">
        <v>304</v>
      </c>
      <c r="BR80" s="227" t="s">
        <v>304</v>
      </c>
      <c r="BS80" s="227" t="s">
        <v>304</v>
      </c>
      <c r="BT80" s="227" t="s">
        <v>304</v>
      </c>
      <c r="BU80" s="227" t="s">
        <v>304</v>
      </c>
      <c r="BV80" s="227" t="s">
        <v>304</v>
      </c>
      <c r="BW80" s="227" t="s">
        <v>304</v>
      </c>
      <c r="BX80" s="227" t="s">
        <v>304</v>
      </c>
      <c r="BY80" s="227" t="s">
        <v>304</v>
      </c>
      <c r="BZ80" s="227" t="s">
        <v>304</v>
      </c>
      <c r="CA80" s="227" t="s">
        <v>304</v>
      </c>
      <c r="CB80" s="227" t="s">
        <v>304</v>
      </c>
      <c r="CC80" s="227" t="s">
        <v>304</v>
      </c>
      <c r="CD80" s="227" t="s">
        <v>304</v>
      </c>
      <c r="CE80" s="227" t="s">
        <v>304</v>
      </c>
      <c r="CF80" s="227" t="s">
        <v>304</v>
      </c>
      <c r="CG80" s="227" t="s">
        <v>304</v>
      </c>
      <c r="CH80" s="227" t="s">
        <v>304</v>
      </c>
      <c r="CI80" s="227" t="s">
        <v>304</v>
      </c>
      <c r="CJ80" s="227" t="s">
        <v>304</v>
      </c>
      <c r="CK80" s="227" t="s">
        <v>304</v>
      </c>
    </row>
    <row r="81" spans="2:89" ht="14.25">
      <c r="B81" s="41" t="s">
        <v>1369</v>
      </c>
      <c r="C81" s="29" t="s">
        <v>1370</v>
      </c>
      <c r="D81" s="22" t="s">
        <v>127</v>
      </c>
      <c r="E81" s="227" t="s">
        <v>304</v>
      </c>
      <c r="F81" s="227" t="s">
        <v>304</v>
      </c>
      <c r="G81" s="227" t="s">
        <v>304</v>
      </c>
      <c r="H81" s="227" t="s">
        <v>304</v>
      </c>
      <c r="I81" s="227" t="s">
        <v>304</v>
      </c>
      <c r="J81" s="227" t="s">
        <v>304</v>
      </c>
      <c r="K81" s="227" t="s">
        <v>304</v>
      </c>
      <c r="L81" s="227" t="s">
        <v>304</v>
      </c>
      <c r="M81" s="227" t="s">
        <v>304</v>
      </c>
      <c r="N81" s="227" t="s">
        <v>304</v>
      </c>
      <c r="O81" s="227" t="s">
        <v>304</v>
      </c>
      <c r="P81" s="227" t="s">
        <v>304</v>
      </c>
      <c r="Q81" s="227" t="s">
        <v>304</v>
      </c>
      <c r="R81" s="227" t="s">
        <v>304</v>
      </c>
      <c r="S81" s="227" t="s">
        <v>304</v>
      </c>
      <c r="T81" s="227" t="s">
        <v>304</v>
      </c>
      <c r="U81" s="227" t="s">
        <v>304</v>
      </c>
      <c r="V81" s="227" t="s">
        <v>304</v>
      </c>
      <c r="W81" s="227" t="s">
        <v>304</v>
      </c>
      <c r="X81" s="227" t="s">
        <v>304</v>
      </c>
      <c r="Y81" s="227" t="s">
        <v>304</v>
      </c>
      <c r="Z81" s="227" t="s">
        <v>304</v>
      </c>
      <c r="AA81" s="227" t="s">
        <v>304</v>
      </c>
      <c r="AB81" s="227" t="s">
        <v>304</v>
      </c>
      <c r="AC81" s="227" t="s">
        <v>304</v>
      </c>
      <c r="AD81" s="227" t="s">
        <v>304</v>
      </c>
      <c r="AE81" s="227" t="s">
        <v>304</v>
      </c>
      <c r="AF81" s="227" t="s">
        <v>304</v>
      </c>
      <c r="AG81" s="227" t="s">
        <v>304</v>
      </c>
      <c r="AH81" s="227" t="s">
        <v>304</v>
      </c>
      <c r="AI81" s="227" t="s">
        <v>304</v>
      </c>
      <c r="AJ81" s="227" t="s">
        <v>304</v>
      </c>
      <c r="AK81" s="227" t="s">
        <v>304</v>
      </c>
      <c r="AL81" s="227" t="s">
        <v>304</v>
      </c>
      <c r="AM81" s="227" t="s">
        <v>304</v>
      </c>
      <c r="AN81" s="227" t="s">
        <v>304</v>
      </c>
      <c r="AO81" s="227" t="s">
        <v>304</v>
      </c>
      <c r="AP81" s="227" t="s">
        <v>304</v>
      </c>
      <c r="AQ81" s="227" t="s">
        <v>304</v>
      </c>
      <c r="AR81" s="227" t="s">
        <v>304</v>
      </c>
      <c r="AS81" s="227" t="s">
        <v>304</v>
      </c>
      <c r="AT81" s="227" t="s">
        <v>304</v>
      </c>
      <c r="AU81" s="227" t="s">
        <v>304</v>
      </c>
      <c r="AV81" s="227" t="s">
        <v>304</v>
      </c>
      <c r="AW81" s="227" t="s">
        <v>304</v>
      </c>
      <c r="AX81" s="227" t="s">
        <v>304</v>
      </c>
      <c r="AY81" s="227" t="s">
        <v>304</v>
      </c>
      <c r="AZ81" s="227" t="s">
        <v>304</v>
      </c>
      <c r="BA81" s="227" t="s">
        <v>304</v>
      </c>
      <c r="BB81" s="227" t="s">
        <v>304</v>
      </c>
      <c r="BC81" s="227" t="s">
        <v>304</v>
      </c>
      <c r="BD81" s="227" t="s">
        <v>304</v>
      </c>
      <c r="BE81" s="227" t="s">
        <v>304</v>
      </c>
      <c r="BF81" s="227" t="s">
        <v>304</v>
      </c>
      <c r="BG81" s="227" t="s">
        <v>304</v>
      </c>
      <c r="BH81" s="227" t="s">
        <v>304</v>
      </c>
      <c r="BI81" s="227" t="s">
        <v>304</v>
      </c>
      <c r="BJ81" s="227" t="s">
        <v>304</v>
      </c>
      <c r="BK81" s="227" t="s">
        <v>304</v>
      </c>
      <c r="BL81" s="227" t="s">
        <v>304</v>
      </c>
      <c r="BM81" s="227" t="s">
        <v>304</v>
      </c>
      <c r="BN81" s="227" t="s">
        <v>304</v>
      </c>
      <c r="BO81" s="227" t="s">
        <v>304</v>
      </c>
      <c r="BP81" s="227" t="s">
        <v>304</v>
      </c>
      <c r="BQ81" s="227" t="s">
        <v>304</v>
      </c>
      <c r="BR81" s="227" t="s">
        <v>304</v>
      </c>
      <c r="BS81" s="227" t="s">
        <v>304</v>
      </c>
      <c r="BT81" s="227" t="s">
        <v>304</v>
      </c>
      <c r="BU81" s="227" t="s">
        <v>304</v>
      </c>
      <c r="BV81" s="227" t="s">
        <v>304</v>
      </c>
      <c r="BW81" s="227" t="s">
        <v>304</v>
      </c>
      <c r="BX81" s="227" t="s">
        <v>304</v>
      </c>
      <c r="BY81" s="227" t="s">
        <v>304</v>
      </c>
      <c r="BZ81" s="227" t="s">
        <v>304</v>
      </c>
      <c r="CA81" s="227" t="s">
        <v>304</v>
      </c>
      <c r="CB81" s="227" t="s">
        <v>304</v>
      </c>
      <c r="CC81" s="227" t="s">
        <v>304</v>
      </c>
      <c r="CD81" s="227" t="s">
        <v>304</v>
      </c>
      <c r="CE81" s="227" t="s">
        <v>304</v>
      </c>
      <c r="CF81" s="227" t="s">
        <v>304</v>
      </c>
      <c r="CG81" s="227" t="s">
        <v>304</v>
      </c>
      <c r="CH81" s="227" t="s">
        <v>304</v>
      </c>
      <c r="CI81" s="227" t="s">
        <v>304</v>
      </c>
      <c r="CJ81" s="227" t="s">
        <v>304</v>
      </c>
      <c r="CK81" s="227" t="s">
        <v>304</v>
      </c>
    </row>
    <row r="82" spans="2:89" ht="14.25">
      <c r="B82" s="41" t="s">
        <v>1371</v>
      </c>
      <c r="C82" s="94" t="s">
        <v>1372</v>
      </c>
      <c r="D82" s="22" t="s">
        <v>127</v>
      </c>
      <c r="E82" s="227" t="s">
        <v>304</v>
      </c>
      <c r="F82" s="227" t="s">
        <v>304</v>
      </c>
      <c r="G82" s="227" t="s">
        <v>304</v>
      </c>
      <c r="H82" s="227" t="s">
        <v>304</v>
      </c>
      <c r="I82" s="227" t="s">
        <v>304</v>
      </c>
      <c r="J82" s="227" t="s">
        <v>304</v>
      </c>
      <c r="K82" s="227" t="s">
        <v>304</v>
      </c>
      <c r="L82" s="227" t="s">
        <v>304</v>
      </c>
      <c r="M82" s="227" t="s">
        <v>304</v>
      </c>
      <c r="N82" s="227" t="s">
        <v>304</v>
      </c>
      <c r="O82" s="227" t="s">
        <v>304</v>
      </c>
      <c r="P82" s="227" t="s">
        <v>304</v>
      </c>
      <c r="Q82" s="227" t="s">
        <v>304</v>
      </c>
      <c r="R82" s="227" t="s">
        <v>304</v>
      </c>
      <c r="S82" s="227" t="s">
        <v>304</v>
      </c>
      <c r="T82" s="227" t="s">
        <v>304</v>
      </c>
      <c r="U82" s="227" t="s">
        <v>304</v>
      </c>
      <c r="V82" s="227" t="s">
        <v>304</v>
      </c>
      <c r="W82" s="227" t="s">
        <v>304</v>
      </c>
      <c r="X82" s="227" t="s">
        <v>304</v>
      </c>
      <c r="Y82" s="227" t="s">
        <v>304</v>
      </c>
      <c r="Z82" s="227" t="s">
        <v>304</v>
      </c>
      <c r="AA82" s="227" t="s">
        <v>304</v>
      </c>
      <c r="AB82" s="227" t="s">
        <v>304</v>
      </c>
      <c r="AC82" s="227" t="s">
        <v>304</v>
      </c>
      <c r="AD82" s="227" t="s">
        <v>304</v>
      </c>
      <c r="AE82" s="227" t="s">
        <v>304</v>
      </c>
      <c r="AF82" s="227" t="s">
        <v>304</v>
      </c>
      <c r="AG82" s="227" t="s">
        <v>304</v>
      </c>
      <c r="AH82" s="227" t="s">
        <v>304</v>
      </c>
      <c r="AI82" s="227" t="s">
        <v>304</v>
      </c>
      <c r="AJ82" s="227" t="s">
        <v>304</v>
      </c>
      <c r="AK82" s="227" t="s">
        <v>304</v>
      </c>
      <c r="AL82" s="227" t="s">
        <v>304</v>
      </c>
      <c r="AM82" s="227" t="s">
        <v>304</v>
      </c>
      <c r="AN82" s="227" t="s">
        <v>304</v>
      </c>
      <c r="AO82" s="227" t="s">
        <v>304</v>
      </c>
      <c r="AP82" s="227" t="s">
        <v>304</v>
      </c>
      <c r="AQ82" s="227" t="s">
        <v>304</v>
      </c>
      <c r="AR82" s="227" t="s">
        <v>304</v>
      </c>
      <c r="AS82" s="227" t="s">
        <v>304</v>
      </c>
      <c r="AT82" s="227" t="s">
        <v>304</v>
      </c>
      <c r="AU82" s="227" t="s">
        <v>304</v>
      </c>
      <c r="AV82" s="227" t="s">
        <v>304</v>
      </c>
      <c r="AW82" s="227" t="s">
        <v>304</v>
      </c>
      <c r="AX82" s="227" t="s">
        <v>304</v>
      </c>
      <c r="AY82" s="227" t="s">
        <v>304</v>
      </c>
      <c r="AZ82" s="227" t="s">
        <v>304</v>
      </c>
      <c r="BA82" s="227" t="s">
        <v>304</v>
      </c>
      <c r="BB82" s="227" t="s">
        <v>304</v>
      </c>
      <c r="BC82" s="227" t="s">
        <v>304</v>
      </c>
      <c r="BD82" s="227" t="s">
        <v>304</v>
      </c>
      <c r="BE82" s="227" t="s">
        <v>304</v>
      </c>
      <c r="BF82" s="227" t="s">
        <v>304</v>
      </c>
      <c r="BG82" s="227" t="s">
        <v>304</v>
      </c>
      <c r="BH82" s="227" t="s">
        <v>304</v>
      </c>
      <c r="BI82" s="227" t="s">
        <v>304</v>
      </c>
      <c r="BJ82" s="227" t="s">
        <v>304</v>
      </c>
      <c r="BK82" s="227" t="s">
        <v>304</v>
      </c>
      <c r="BL82" s="227" t="s">
        <v>304</v>
      </c>
      <c r="BM82" s="227" t="s">
        <v>304</v>
      </c>
      <c r="BN82" s="227" t="s">
        <v>304</v>
      </c>
      <c r="BO82" s="227" t="s">
        <v>304</v>
      </c>
      <c r="BP82" s="227" t="s">
        <v>304</v>
      </c>
      <c r="BQ82" s="227" t="s">
        <v>304</v>
      </c>
      <c r="BR82" s="227" t="s">
        <v>304</v>
      </c>
      <c r="BS82" s="227" t="s">
        <v>304</v>
      </c>
      <c r="BT82" s="227" t="s">
        <v>304</v>
      </c>
      <c r="BU82" s="227" t="s">
        <v>304</v>
      </c>
      <c r="BV82" s="227" t="s">
        <v>304</v>
      </c>
      <c r="BW82" s="227" t="s">
        <v>304</v>
      </c>
      <c r="BX82" s="227" t="s">
        <v>304</v>
      </c>
      <c r="BY82" s="227" t="s">
        <v>304</v>
      </c>
      <c r="BZ82" s="227" t="s">
        <v>304</v>
      </c>
      <c r="CA82" s="227" t="s">
        <v>304</v>
      </c>
      <c r="CB82" s="227" t="s">
        <v>304</v>
      </c>
      <c r="CC82" s="227" t="s">
        <v>304</v>
      </c>
      <c r="CD82" s="227" t="s">
        <v>304</v>
      </c>
      <c r="CE82" s="227" t="s">
        <v>304</v>
      </c>
      <c r="CF82" s="227" t="s">
        <v>304</v>
      </c>
      <c r="CG82" s="227" t="s">
        <v>304</v>
      </c>
      <c r="CH82" s="227" t="s">
        <v>304</v>
      </c>
      <c r="CI82" s="227" t="s">
        <v>304</v>
      </c>
      <c r="CJ82" s="227" t="s">
        <v>304</v>
      </c>
      <c r="CK82" s="227" t="s">
        <v>304</v>
      </c>
    </row>
    <row r="83" spans="2:89" ht="14.25">
      <c r="B83" s="41" t="s">
        <v>1373</v>
      </c>
      <c r="C83" s="94" t="s">
        <v>1374</v>
      </c>
      <c r="D83" s="22" t="s">
        <v>127</v>
      </c>
      <c r="E83" s="227" t="s">
        <v>304</v>
      </c>
      <c r="F83" s="227" t="s">
        <v>304</v>
      </c>
      <c r="G83" s="227" t="s">
        <v>304</v>
      </c>
      <c r="H83" s="227" t="s">
        <v>304</v>
      </c>
      <c r="I83" s="227" t="s">
        <v>304</v>
      </c>
      <c r="J83" s="227" t="s">
        <v>304</v>
      </c>
      <c r="K83" s="227" t="s">
        <v>304</v>
      </c>
      <c r="L83" s="227" t="s">
        <v>304</v>
      </c>
      <c r="M83" s="227" t="s">
        <v>304</v>
      </c>
      <c r="N83" s="227" t="s">
        <v>304</v>
      </c>
      <c r="O83" s="227" t="s">
        <v>304</v>
      </c>
      <c r="P83" s="227" t="s">
        <v>304</v>
      </c>
      <c r="Q83" s="227" t="s">
        <v>304</v>
      </c>
      <c r="R83" s="227" t="s">
        <v>304</v>
      </c>
      <c r="S83" s="227" t="s">
        <v>304</v>
      </c>
      <c r="T83" s="227" t="s">
        <v>304</v>
      </c>
      <c r="U83" s="227" t="s">
        <v>304</v>
      </c>
      <c r="V83" s="227" t="s">
        <v>304</v>
      </c>
      <c r="W83" s="227" t="s">
        <v>304</v>
      </c>
      <c r="X83" s="227" t="s">
        <v>304</v>
      </c>
      <c r="Y83" s="227" t="s">
        <v>304</v>
      </c>
      <c r="Z83" s="227" t="s">
        <v>304</v>
      </c>
      <c r="AA83" s="227" t="s">
        <v>304</v>
      </c>
      <c r="AB83" s="227" t="s">
        <v>304</v>
      </c>
      <c r="AC83" s="227" t="s">
        <v>304</v>
      </c>
      <c r="AD83" s="227" t="s">
        <v>304</v>
      </c>
      <c r="AE83" s="227" t="s">
        <v>304</v>
      </c>
      <c r="AF83" s="227" t="s">
        <v>304</v>
      </c>
      <c r="AG83" s="227" t="s">
        <v>304</v>
      </c>
      <c r="AH83" s="227" t="s">
        <v>304</v>
      </c>
      <c r="AI83" s="227" t="s">
        <v>304</v>
      </c>
      <c r="AJ83" s="227" t="s">
        <v>304</v>
      </c>
      <c r="AK83" s="227" t="s">
        <v>304</v>
      </c>
      <c r="AL83" s="227" t="s">
        <v>304</v>
      </c>
      <c r="AM83" s="227" t="s">
        <v>304</v>
      </c>
      <c r="AN83" s="227" t="s">
        <v>304</v>
      </c>
      <c r="AO83" s="227" t="s">
        <v>304</v>
      </c>
      <c r="AP83" s="227" t="s">
        <v>304</v>
      </c>
      <c r="AQ83" s="227" t="s">
        <v>304</v>
      </c>
      <c r="AR83" s="227" t="s">
        <v>304</v>
      </c>
      <c r="AS83" s="227" t="s">
        <v>304</v>
      </c>
      <c r="AT83" s="227" t="s">
        <v>304</v>
      </c>
      <c r="AU83" s="227" t="s">
        <v>304</v>
      </c>
      <c r="AV83" s="227" t="s">
        <v>304</v>
      </c>
      <c r="AW83" s="227" t="s">
        <v>304</v>
      </c>
      <c r="AX83" s="227" t="s">
        <v>304</v>
      </c>
      <c r="AY83" s="227" t="s">
        <v>304</v>
      </c>
      <c r="AZ83" s="227" t="s">
        <v>304</v>
      </c>
      <c r="BA83" s="227" t="s">
        <v>304</v>
      </c>
      <c r="BB83" s="227" t="s">
        <v>304</v>
      </c>
      <c r="BC83" s="227" t="s">
        <v>304</v>
      </c>
      <c r="BD83" s="227" t="s">
        <v>304</v>
      </c>
      <c r="BE83" s="227" t="s">
        <v>304</v>
      </c>
      <c r="BF83" s="227" t="s">
        <v>304</v>
      </c>
      <c r="BG83" s="227" t="s">
        <v>304</v>
      </c>
      <c r="BH83" s="227" t="s">
        <v>304</v>
      </c>
      <c r="BI83" s="227" t="s">
        <v>304</v>
      </c>
      <c r="BJ83" s="227" t="s">
        <v>304</v>
      </c>
      <c r="BK83" s="227" t="s">
        <v>304</v>
      </c>
      <c r="BL83" s="227" t="s">
        <v>304</v>
      </c>
      <c r="BM83" s="227" t="s">
        <v>304</v>
      </c>
      <c r="BN83" s="227" t="s">
        <v>304</v>
      </c>
      <c r="BO83" s="227" t="s">
        <v>304</v>
      </c>
      <c r="BP83" s="227" t="s">
        <v>304</v>
      </c>
      <c r="BQ83" s="227" t="s">
        <v>304</v>
      </c>
      <c r="BR83" s="227" t="s">
        <v>304</v>
      </c>
      <c r="BS83" s="227" t="s">
        <v>304</v>
      </c>
      <c r="BT83" s="227" t="s">
        <v>304</v>
      </c>
      <c r="BU83" s="227" t="s">
        <v>304</v>
      </c>
      <c r="BV83" s="227" t="s">
        <v>304</v>
      </c>
      <c r="BW83" s="227" t="s">
        <v>304</v>
      </c>
      <c r="BX83" s="227" t="s">
        <v>304</v>
      </c>
      <c r="BY83" s="227" t="s">
        <v>304</v>
      </c>
      <c r="BZ83" s="227" t="s">
        <v>304</v>
      </c>
      <c r="CA83" s="227" t="s">
        <v>304</v>
      </c>
      <c r="CB83" s="227" t="s">
        <v>304</v>
      </c>
      <c r="CC83" s="227" t="s">
        <v>304</v>
      </c>
      <c r="CD83" s="227" t="s">
        <v>304</v>
      </c>
      <c r="CE83" s="227" t="s">
        <v>304</v>
      </c>
      <c r="CF83" s="227" t="s">
        <v>304</v>
      </c>
      <c r="CG83" s="227" t="s">
        <v>304</v>
      </c>
      <c r="CH83" s="227" t="s">
        <v>304</v>
      </c>
      <c r="CI83" s="227" t="s">
        <v>304</v>
      </c>
      <c r="CJ83" s="227" t="s">
        <v>304</v>
      </c>
      <c r="CK83" s="227" t="s">
        <v>304</v>
      </c>
    </row>
    <row r="84" spans="2:89" ht="14.25">
      <c r="B84" s="41" t="s">
        <v>1375</v>
      </c>
      <c r="C84" s="94" t="s">
        <v>1376</v>
      </c>
      <c r="D84" s="22" t="s">
        <v>127</v>
      </c>
      <c r="E84" s="227" t="s">
        <v>304</v>
      </c>
      <c r="F84" s="227" t="s">
        <v>304</v>
      </c>
      <c r="G84" s="227" t="s">
        <v>304</v>
      </c>
      <c r="H84" s="227" t="s">
        <v>304</v>
      </c>
      <c r="I84" s="227" t="s">
        <v>304</v>
      </c>
      <c r="J84" s="227" t="s">
        <v>304</v>
      </c>
      <c r="K84" s="227" t="s">
        <v>304</v>
      </c>
      <c r="L84" s="227" t="s">
        <v>304</v>
      </c>
      <c r="M84" s="227" t="s">
        <v>304</v>
      </c>
      <c r="N84" s="227" t="s">
        <v>304</v>
      </c>
      <c r="O84" s="227" t="s">
        <v>304</v>
      </c>
      <c r="P84" s="227" t="s">
        <v>304</v>
      </c>
      <c r="Q84" s="227" t="s">
        <v>304</v>
      </c>
      <c r="R84" s="227" t="s">
        <v>304</v>
      </c>
      <c r="S84" s="227" t="s">
        <v>304</v>
      </c>
      <c r="T84" s="227" t="s">
        <v>304</v>
      </c>
      <c r="U84" s="227" t="s">
        <v>304</v>
      </c>
      <c r="V84" s="227" t="s">
        <v>304</v>
      </c>
      <c r="W84" s="227" t="s">
        <v>304</v>
      </c>
      <c r="X84" s="227" t="s">
        <v>304</v>
      </c>
      <c r="Y84" s="227" t="s">
        <v>304</v>
      </c>
      <c r="Z84" s="227" t="s">
        <v>304</v>
      </c>
      <c r="AA84" s="227" t="s">
        <v>304</v>
      </c>
      <c r="AB84" s="227" t="s">
        <v>304</v>
      </c>
      <c r="AC84" s="227" t="s">
        <v>304</v>
      </c>
      <c r="AD84" s="227" t="s">
        <v>304</v>
      </c>
      <c r="AE84" s="227" t="s">
        <v>304</v>
      </c>
      <c r="AF84" s="227" t="s">
        <v>304</v>
      </c>
      <c r="AG84" s="227" t="s">
        <v>304</v>
      </c>
      <c r="AH84" s="227" t="s">
        <v>304</v>
      </c>
      <c r="AI84" s="227" t="s">
        <v>304</v>
      </c>
      <c r="AJ84" s="227" t="s">
        <v>304</v>
      </c>
      <c r="AK84" s="227" t="s">
        <v>304</v>
      </c>
      <c r="AL84" s="227" t="s">
        <v>304</v>
      </c>
      <c r="AM84" s="227" t="s">
        <v>304</v>
      </c>
      <c r="AN84" s="227" t="s">
        <v>304</v>
      </c>
      <c r="AO84" s="227" t="s">
        <v>304</v>
      </c>
      <c r="AP84" s="227" t="s">
        <v>304</v>
      </c>
      <c r="AQ84" s="227" t="s">
        <v>304</v>
      </c>
      <c r="AR84" s="227" t="s">
        <v>304</v>
      </c>
      <c r="AS84" s="227" t="s">
        <v>304</v>
      </c>
      <c r="AT84" s="227" t="s">
        <v>304</v>
      </c>
      <c r="AU84" s="227" t="s">
        <v>304</v>
      </c>
      <c r="AV84" s="227" t="s">
        <v>304</v>
      </c>
      <c r="AW84" s="227" t="s">
        <v>304</v>
      </c>
      <c r="AX84" s="227" t="s">
        <v>304</v>
      </c>
      <c r="AY84" s="227" t="s">
        <v>304</v>
      </c>
      <c r="AZ84" s="227" t="s">
        <v>304</v>
      </c>
      <c r="BA84" s="227" t="s">
        <v>304</v>
      </c>
      <c r="BB84" s="227" t="s">
        <v>304</v>
      </c>
      <c r="BC84" s="227" t="s">
        <v>304</v>
      </c>
      <c r="BD84" s="227" t="s">
        <v>304</v>
      </c>
      <c r="BE84" s="227" t="s">
        <v>304</v>
      </c>
      <c r="BF84" s="227" t="s">
        <v>304</v>
      </c>
      <c r="BG84" s="227" t="s">
        <v>304</v>
      </c>
      <c r="BH84" s="227" t="s">
        <v>304</v>
      </c>
      <c r="BI84" s="227" t="s">
        <v>304</v>
      </c>
      <c r="BJ84" s="227" t="s">
        <v>304</v>
      </c>
      <c r="BK84" s="227" t="s">
        <v>304</v>
      </c>
      <c r="BL84" s="227" t="s">
        <v>304</v>
      </c>
      <c r="BM84" s="227" t="s">
        <v>304</v>
      </c>
      <c r="BN84" s="227" t="s">
        <v>304</v>
      </c>
      <c r="BO84" s="227" t="s">
        <v>304</v>
      </c>
      <c r="BP84" s="227" t="s">
        <v>304</v>
      </c>
      <c r="BQ84" s="227" t="s">
        <v>304</v>
      </c>
      <c r="BR84" s="227" t="s">
        <v>304</v>
      </c>
      <c r="BS84" s="227" t="s">
        <v>304</v>
      </c>
      <c r="BT84" s="227" t="s">
        <v>304</v>
      </c>
      <c r="BU84" s="227" t="s">
        <v>304</v>
      </c>
      <c r="BV84" s="227" t="s">
        <v>304</v>
      </c>
      <c r="BW84" s="227" t="s">
        <v>304</v>
      </c>
      <c r="BX84" s="227" t="s">
        <v>304</v>
      </c>
      <c r="BY84" s="227" t="s">
        <v>304</v>
      </c>
      <c r="BZ84" s="227" t="s">
        <v>304</v>
      </c>
      <c r="CA84" s="227" t="s">
        <v>304</v>
      </c>
      <c r="CB84" s="227" t="s">
        <v>304</v>
      </c>
      <c r="CC84" s="227" t="s">
        <v>304</v>
      </c>
      <c r="CD84" s="227" t="s">
        <v>304</v>
      </c>
      <c r="CE84" s="227" t="s">
        <v>304</v>
      </c>
      <c r="CF84" s="227" t="s">
        <v>304</v>
      </c>
      <c r="CG84" s="227" t="s">
        <v>304</v>
      </c>
      <c r="CH84" s="227" t="s">
        <v>304</v>
      </c>
      <c r="CI84" s="227" t="s">
        <v>304</v>
      </c>
      <c r="CJ84" s="227" t="s">
        <v>304</v>
      </c>
      <c r="CK84" s="227" t="s">
        <v>304</v>
      </c>
    </row>
    <row r="85" spans="2:89" ht="14.25">
      <c r="B85" s="41" t="s">
        <v>1377</v>
      </c>
      <c r="C85" s="29" t="s">
        <v>1378</v>
      </c>
      <c r="D85" s="22" t="s">
        <v>127</v>
      </c>
      <c r="E85" s="227" t="s">
        <v>304</v>
      </c>
      <c r="F85" s="227" t="s">
        <v>304</v>
      </c>
      <c r="G85" s="227" t="s">
        <v>304</v>
      </c>
      <c r="H85" s="227" t="s">
        <v>304</v>
      </c>
      <c r="I85" s="227" t="s">
        <v>304</v>
      </c>
      <c r="J85" s="227" t="s">
        <v>304</v>
      </c>
      <c r="K85" s="227" t="s">
        <v>304</v>
      </c>
      <c r="L85" s="227" t="s">
        <v>304</v>
      </c>
      <c r="M85" s="227" t="s">
        <v>304</v>
      </c>
      <c r="N85" s="227" t="s">
        <v>304</v>
      </c>
      <c r="O85" s="227" t="s">
        <v>304</v>
      </c>
      <c r="P85" s="227" t="s">
        <v>304</v>
      </c>
      <c r="Q85" s="227" t="s">
        <v>304</v>
      </c>
      <c r="R85" s="227" t="s">
        <v>304</v>
      </c>
      <c r="S85" s="227" t="s">
        <v>304</v>
      </c>
      <c r="T85" s="227" t="s">
        <v>304</v>
      </c>
      <c r="U85" s="227" t="s">
        <v>304</v>
      </c>
      <c r="V85" s="227" t="s">
        <v>304</v>
      </c>
      <c r="W85" s="227" t="s">
        <v>304</v>
      </c>
      <c r="X85" s="227" t="s">
        <v>304</v>
      </c>
      <c r="Y85" s="227" t="s">
        <v>304</v>
      </c>
      <c r="Z85" s="227" t="s">
        <v>304</v>
      </c>
      <c r="AA85" s="227" t="s">
        <v>304</v>
      </c>
      <c r="AB85" s="227" t="s">
        <v>304</v>
      </c>
      <c r="AC85" s="227" t="s">
        <v>304</v>
      </c>
      <c r="AD85" s="227" t="s">
        <v>304</v>
      </c>
      <c r="AE85" s="227" t="s">
        <v>304</v>
      </c>
      <c r="AF85" s="227" t="s">
        <v>304</v>
      </c>
      <c r="AG85" s="227" t="s">
        <v>304</v>
      </c>
      <c r="AH85" s="227" t="s">
        <v>304</v>
      </c>
      <c r="AI85" s="227" t="s">
        <v>304</v>
      </c>
      <c r="AJ85" s="227" t="s">
        <v>304</v>
      </c>
      <c r="AK85" s="227" t="s">
        <v>304</v>
      </c>
      <c r="AL85" s="227" t="s">
        <v>304</v>
      </c>
      <c r="AM85" s="227" t="s">
        <v>304</v>
      </c>
      <c r="AN85" s="227" t="s">
        <v>304</v>
      </c>
      <c r="AO85" s="227" t="s">
        <v>304</v>
      </c>
      <c r="AP85" s="227" t="s">
        <v>304</v>
      </c>
      <c r="AQ85" s="227" t="s">
        <v>304</v>
      </c>
      <c r="AR85" s="227" t="s">
        <v>304</v>
      </c>
      <c r="AS85" s="227" t="s">
        <v>304</v>
      </c>
      <c r="AT85" s="227" t="s">
        <v>304</v>
      </c>
      <c r="AU85" s="227" t="s">
        <v>304</v>
      </c>
      <c r="AV85" s="227" t="s">
        <v>304</v>
      </c>
      <c r="AW85" s="227" t="s">
        <v>304</v>
      </c>
      <c r="AX85" s="227" t="s">
        <v>304</v>
      </c>
      <c r="AY85" s="227" t="s">
        <v>304</v>
      </c>
      <c r="AZ85" s="227" t="s">
        <v>304</v>
      </c>
      <c r="BA85" s="227" t="s">
        <v>304</v>
      </c>
      <c r="BB85" s="227" t="s">
        <v>304</v>
      </c>
      <c r="BC85" s="227" t="s">
        <v>304</v>
      </c>
      <c r="BD85" s="227" t="s">
        <v>304</v>
      </c>
      <c r="BE85" s="227" t="s">
        <v>304</v>
      </c>
      <c r="BF85" s="227" t="s">
        <v>304</v>
      </c>
      <c r="BG85" s="227" t="s">
        <v>304</v>
      </c>
      <c r="BH85" s="227" t="s">
        <v>304</v>
      </c>
      <c r="BI85" s="227" t="s">
        <v>304</v>
      </c>
      <c r="BJ85" s="227" t="s">
        <v>304</v>
      </c>
      <c r="BK85" s="227" t="s">
        <v>304</v>
      </c>
      <c r="BL85" s="227" t="s">
        <v>304</v>
      </c>
      <c r="BM85" s="227" t="s">
        <v>304</v>
      </c>
      <c r="BN85" s="227" t="s">
        <v>304</v>
      </c>
      <c r="BO85" s="227" t="s">
        <v>304</v>
      </c>
      <c r="BP85" s="227" t="s">
        <v>304</v>
      </c>
      <c r="BQ85" s="227" t="s">
        <v>304</v>
      </c>
      <c r="BR85" s="227" t="s">
        <v>304</v>
      </c>
      <c r="BS85" s="227" t="s">
        <v>304</v>
      </c>
      <c r="BT85" s="227" t="s">
        <v>304</v>
      </c>
      <c r="BU85" s="227" t="s">
        <v>304</v>
      </c>
      <c r="BV85" s="227" t="s">
        <v>304</v>
      </c>
      <c r="BW85" s="227" t="s">
        <v>304</v>
      </c>
      <c r="BX85" s="227" t="s">
        <v>304</v>
      </c>
      <c r="BY85" s="227" t="s">
        <v>304</v>
      </c>
      <c r="BZ85" s="227" t="s">
        <v>304</v>
      </c>
      <c r="CA85" s="227" t="s">
        <v>304</v>
      </c>
      <c r="CB85" s="227" t="s">
        <v>304</v>
      </c>
      <c r="CC85" s="227" t="s">
        <v>304</v>
      </c>
      <c r="CD85" s="227" t="s">
        <v>304</v>
      </c>
      <c r="CE85" s="227" t="s">
        <v>304</v>
      </c>
      <c r="CF85" s="227" t="s">
        <v>304</v>
      </c>
      <c r="CG85" s="227" t="s">
        <v>304</v>
      </c>
      <c r="CH85" s="227" t="s">
        <v>304</v>
      </c>
      <c r="CI85" s="227" t="s">
        <v>304</v>
      </c>
      <c r="CJ85" s="227" t="s">
        <v>304</v>
      </c>
      <c r="CK85" s="227" t="s">
        <v>304</v>
      </c>
    </row>
    <row r="86" spans="2:89" ht="14.25">
      <c r="B86" s="41" t="s">
        <v>1379</v>
      </c>
      <c r="C86" s="94" t="s">
        <v>1380</v>
      </c>
      <c r="D86" s="22" t="s">
        <v>127</v>
      </c>
      <c r="E86" s="227" t="s">
        <v>304</v>
      </c>
      <c r="F86" s="227" t="s">
        <v>304</v>
      </c>
      <c r="G86" s="227" t="s">
        <v>304</v>
      </c>
      <c r="H86" s="227" t="s">
        <v>304</v>
      </c>
      <c r="I86" s="227" t="s">
        <v>304</v>
      </c>
      <c r="J86" s="227" t="s">
        <v>304</v>
      </c>
      <c r="K86" s="227" t="s">
        <v>304</v>
      </c>
      <c r="L86" s="227" t="s">
        <v>304</v>
      </c>
      <c r="M86" s="227" t="s">
        <v>304</v>
      </c>
      <c r="N86" s="227" t="s">
        <v>304</v>
      </c>
      <c r="O86" s="227" t="s">
        <v>304</v>
      </c>
      <c r="P86" s="227" t="s">
        <v>304</v>
      </c>
      <c r="Q86" s="227" t="s">
        <v>304</v>
      </c>
      <c r="R86" s="227" t="s">
        <v>304</v>
      </c>
      <c r="S86" s="227" t="s">
        <v>304</v>
      </c>
      <c r="T86" s="227" t="s">
        <v>304</v>
      </c>
      <c r="U86" s="227" t="s">
        <v>304</v>
      </c>
      <c r="V86" s="227" t="s">
        <v>304</v>
      </c>
      <c r="W86" s="227" t="s">
        <v>304</v>
      </c>
      <c r="X86" s="227" t="s">
        <v>304</v>
      </c>
      <c r="Y86" s="227" t="s">
        <v>304</v>
      </c>
      <c r="Z86" s="227" t="s">
        <v>304</v>
      </c>
      <c r="AA86" s="227" t="s">
        <v>304</v>
      </c>
      <c r="AB86" s="227" t="s">
        <v>304</v>
      </c>
      <c r="AC86" s="227" t="s">
        <v>304</v>
      </c>
      <c r="AD86" s="227" t="s">
        <v>304</v>
      </c>
      <c r="AE86" s="227" t="s">
        <v>304</v>
      </c>
      <c r="AF86" s="227" t="s">
        <v>304</v>
      </c>
      <c r="AG86" s="227" t="s">
        <v>304</v>
      </c>
      <c r="AH86" s="227" t="s">
        <v>304</v>
      </c>
      <c r="AI86" s="227" t="s">
        <v>304</v>
      </c>
      <c r="AJ86" s="227" t="s">
        <v>304</v>
      </c>
      <c r="AK86" s="227" t="s">
        <v>304</v>
      </c>
      <c r="AL86" s="227" t="s">
        <v>304</v>
      </c>
      <c r="AM86" s="227" t="s">
        <v>304</v>
      </c>
      <c r="AN86" s="227" t="s">
        <v>304</v>
      </c>
      <c r="AO86" s="227" t="s">
        <v>304</v>
      </c>
      <c r="AP86" s="227" t="s">
        <v>304</v>
      </c>
      <c r="AQ86" s="227" t="s">
        <v>304</v>
      </c>
      <c r="AR86" s="227" t="s">
        <v>304</v>
      </c>
      <c r="AS86" s="227" t="s">
        <v>304</v>
      </c>
      <c r="AT86" s="227" t="s">
        <v>304</v>
      </c>
      <c r="AU86" s="227" t="s">
        <v>304</v>
      </c>
      <c r="AV86" s="227" t="s">
        <v>304</v>
      </c>
      <c r="AW86" s="227" t="s">
        <v>304</v>
      </c>
      <c r="AX86" s="227" t="s">
        <v>304</v>
      </c>
      <c r="AY86" s="227" t="s">
        <v>304</v>
      </c>
      <c r="AZ86" s="227" t="s">
        <v>304</v>
      </c>
      <c r="BA86" s="227" t="s">
        <v>304</v>
      </c>
      <c r="BB86" s="227" t="s">
        <v>304</v>
      </c>
      <c r="BC86" s="227" t="s">
        <v>304</v>
      </c>
      <c r="BD86" s="227" t="s">
        <v>304</v>
      </c>
      <c r="BE86" s="227" t="s">
        <v>304</v>
      </c>
      <c r="BF86" s="227" t="s">
        <v>304</v>
      </c>
      <c r="BG86" s="227" t="s">
        <v>304</v>
      </c>
      <c r="BH86" s="227" t="s">
        <v>304</v>
      </c>
      <c r="BI86" s="227" t="s">
        <v>304</v>
      </c>
      <c r="BJ86" s="227" t="s">
        <v>304</v>
      </c>
      <c r="BK86" s="227" t="s">
        <v>304</v>
      </c>
      <c r="BL86" s="227" t="s">
        <v>304</v>
      </c>
      <c r="BM86" s="227" t="s">
        <v>304</v>
      </c>
      <c r="BN86" s="227" t="s">
        <v>304</v>
      </c>
      <c r="BO86" s="227" t="s">
        <v>304</v>
      </c>
      <c r="BP86" s="227" t="s">
        <v>304</v>
      </c>
      <c r="BQ86" s="227" t="s">
        <v>304</v>
      </c>
      <c r="BR86" s="227" t="s">
        <v>304</v>
      </c>
      <c r="BS86" s="227" t="s">
        <v>304</v>
      </c>
      <c r="BT86" s="227" t="s">
        <v>304</v>
      </c>
      <c r="BU86" s="227" t="s">
        <v>304</v>
      </c>
      <c r="BV86" s="227" t="s">
        <v>304</v>
      </c>
      <c r="BW86" s="227" t="s">
        <v>304</v>
      </c>
      <c r="BX86" s="227" t="s">
        <v>304</v>
      </c>
      <c r="BY86" s="227" t="s">
        <v>304</v>
      </c>
      <c r="BZ86" s="227" t="s">
        <v>304</v>
      </c>
      <c r="CA86" s="227" t="s">
        <v>304</v>
      </c>
      <c r="CB86" s="227" t="s">
        <v>304</v>
      </c>
      <c r="CC86" s="227" t="s">
        <v>304</v>
      </c>
      <c r="CD86" s="227" t="s">
        <v>304</v>
      </c>
      <c r="CE86" s="227" t="s">
        <v>304</v>
      </c>
      <c r="CF86" s="227" t="s">
        <v>304</v>
      </c>
      <c r="CG86" s="227" t="s">
        <v>304</v>
      </c>
      <c r="CH86" s="227" t="s">
        <v>304</v>
      </c>
      <c r="CI86" s="227" t="s">
        <v>304</v>
      </c>
      <c r="CJ86" s="227" t="s">
        <v>304</v>
      </c>
      <c r="CK86" s="227" t="s">
        <v>304</v>
      </c>
    </row>
    <row r="87" spans="2:89" ht="14.25">
      <c r="B87" s="41" t="s">
        <v>1381</v>
      </c>
      <c r="C87" s="94" t="s">
        <v>1382</v>
      </c>
      <c r="D87" s="22" t="s">
        <v>127</v>
      </c>
      <c r="E87" s="227" t="s">
        <v>304</v>
      </c>
      <c r="F87" s="227" t="s">
        <v>304</v>
      </c>
      <c r="G87" s="227" t="s">
        <v>304</v>
      </c>
      <c r="H87" s="227" t="s">
        <v>304</v>
      </c>
      <c r="I87" s="227" t="s">
        <v>304</v>
      </c>
      <c r="J87" s="227" t="s">
        <v>304</v>
      </c>
      <c r="K87" s="227" t="s">
        <v>304</v>
      </c>
      <c r="L87" s="227" t="s">
        <v>304</v>
      </c>
      <c r="M87" s="227" t="s">
        <v>304</v>
      </c>
      <c r="N87" s="227" t="s">
        <v>304</v>
      </c>
      <c r="O87" s="227" t="s">
        <v>304</v>
      </c>
      <c r="P87" s="227" t="s">
        <v>304</v>
      </c>
      <c r="Q87" s="227" t="s">
        <v>304</v>
      </c>
      <c r="R87" s="227" t="s">
        <v>304</v>
      </c>
      <c r="S87" s="227" t="s">
        <v>304</v>
      </c>
      <c r="T87" s="227" t="s">
        <v>304</v>
      </c>
      <c r="U87" s="227" t="s">
        <v>304</v>
      </c>
      <c r="V87" s="227" t="s">
        <v>304</v>
      </c>
      <c r="W87" s="227" t="s">
        <v>304</v>
      </c>
      <c r="X87" s="227" t="s">
        <v>304</v>
      </c>
      <c r="Y87" s="227" t="s">
        <v>304</v>
      </c>
      <c r="Z87" s="227" t="s">
        <v>304</v>
      </c>
      <c r="AA87" s="227" t="s">
        <v>304</v>
      </c>
      <c r="AB87" s="227" t="s">
        <v>304</v>
      </c>
      <c r="AC87" s="227" t="s">
        <v>304</v>
      </c>
      <c r="AD87" s="227" t="s">
        <v>304</v>
      </c>
      <c r="AE87" s="227" t="s">
        <v>304</v>
      </c>
      <c r="AF87" s="227" t="s">
        <v>304</v>
      </c>
      <c r="AG87" s="227" t="s">
        <v>304</v>
      </c>
      <c r="AH87" s="227" t="s">
        <v>304</v>
      </c>
      <c r="AI87" s="227" t="s">
        <v>304</v>
      </c>
      <c r="AJ87" s="227" t="s">
        <v>304</v>
      </c>
      <c r="AK87" s="227" t="s">
        <v>304</v>
      </c>
      <c r="AL87" s="227" t="s">
        <v>304</v>
      </c>
      <c r="AM87" s="227" t="s">
        <v>304</v>
      </c>
      <c r="AN87" s="227" t="s">
        <v>304</v>
      </c>
      <c r="AO87" s="227" t="s">
        <v>304</v>
      </c>
      <c r="AP87" s="227" t="s">
        <v>304</v>
      </c>
      <c r="AQ87" s="227" t="s">
        <v>304</v>
      </c>
      <c r="AR87" s="227" t="s">
        <v>304</v>
      </c>
      <c r="AS87" s="227" t="s">
        <v>304</v>
      </c>
      <c r="AT87" s="227" t="s">
        <v>304</v>
      </c>
      <c r="AU87" s="227" t="s">
        <v>304</v>
      </c>
      <c r="AV87" s="227" t="s">
        <v>304</v>
      </c>
      <c r="AW87" s="227" t="s">
        <v>304</v>
      </c>
      <c r="AX87" s="227" t="s">
        <v>304</v>
      </c>
      <c r="AY87" s="227" t="s">
        <v>304</v>
      </c>
      <c r="AZ87" s="227" t="s">
        <v>304</v>
      </c>
      <c r="BA87" s="227" t="s">
        <v>304</v>
      </c>
      <c r="BB87" s="227" t="s">
        <v>304</v>
      </c>
      <c r="BC87" s="227" t="s">
        <v>304</v>
      </c>
      <c r="BD87" s="227" t="s">
        <v>304</v>
      </c>
      <c r="BE87" s="227" t="s">
        <v>304</v>
      </c>
      <c r="BF87" s="227" t="s">
        <v>304</v>
      </c>
      <c r="BG87" s="227" t="s">
        <v>304</v>
      </c>
      <c r="BH87" s="227" t="s">
        <v>304</v>
      </c>
      <c r="BI87" s="227" t="s">
        <v>304</v>
      </c>
      <c r="BJ87" s="227" t="s">
        <v>304</v>
      </c>
      <c r="BK87" s="227" t="s">
        <v>304</v>
      </c>
      <c r="BL87" s="227" t="s">
        <v>304</v>
      </c>
      <c r="BM87" s="227" t="s">
        <v>304</v>
      </c>
      <c r="BN87" s="227" t="s">
        <v>304</v>
      </c>
      <c r="BO87" s="227" t="s">
        <v>304</v>
      </c>
      <c r="BP87" s="227" t="s">
        <v>304</v>
      </c>
      <c r="BQ87" s="227" t="s">
        <v>304</v>
      </c>
      <c r="BR87" s="227" t="s">
        <v>304</v>
      </c>
      <c r="BS87" s="227" t="s">
        <v>304</v>
      </c>
      <c r="BT87" s="227" t="s">
        <v>304</v>
      </c>
      <c r="BU87" s="227" t="s">
        <v>304</v>
      </c>
      <c r="BV87" s="227" t="s">
        <v>304</v>
      </c>
      <c r="BW87" s="227" t="s">
        <v>304</v>
      </c>
      <c r="BX87" s="227" t="s">
        <v>304</v>
      </c>
      <c r="BY87" s="227" t="s">
        <v>304</v>
      </c>
      <c r="BZ87" s="227" t="s">
        <v>304</v>
      </c>
      <c r="CA87" s="227" t="s">
        <v>304</v>
      </c>
      <c r="CB87" s="227" t="s">
        <v>304</v>
      </c>
      <c r="CC87" s="227" t="s">
        <v>304</v>
      </c>
      <c r="CD87" s="227" t="s">
        <v>304</v>
      </c>
      <c r="CE87" s="227" t="s">
        <v>304</v>
      </c>
      <c r="CF87" s="227" t="s">
        <v>304</v>
      </c>
      <c r="CG87" s="227" t="s">
        <v>304</v>
      </c>
      <c r="CH87" s="227" t="s">
        <v>304</v>
      </c>
      <c r="CI87" s="227" t="s">
        <v>304</v>
      </c>
      <c r="CJ87" s="227" t="s">
        <v>304</v>
      </c>
      <c r="CK87" s="227" t="s">
        <v>304</v>
      </c>
    </row>
    <row r="88" spans="2:89" ht="14.25">
      <c r="B88" s="41" t="s">
        <v>1383</v>
      </c>
      <c r="C88" s="94" t="s">
        <v>1384</v>
      </c>
      <c r="D88" s="22" t="s">
        <v>127</v>
      </c>
      <c r="E88" s="227" t="s">
        <v>304</v>
      </c>
      <c r="F88" s="227" t="s">
        <v>304</v>
      </c>
      <c r="G88" s="227" t="s">
        <v>304</v>
      </c>
      <c r="H88" s="227" t="s">
        <v>304</v>
      </c>
      <c r="I88" s="227" t="s">
        <v>304</v>
      </c>
      <c r="J88" s="227" t="s">
        <v>304</v>
      </c>
      <c r="K88" s="227" t="s">
        <v>304</v>
      </c>
      <c r="L88" s="227" t="s">
        <v>304</v>
      </c>
      <c r="M88" s="227" t="s">
        <v>304</v>
      </c>
      <c r="N88" s="227" t="s">
        <v>304</v>
      </c>
      <c r="O88" s="227" t="s">
        <v>304</v>
      </c>
      <c r="P88" s="227" t="s">
        <v>304</v>
      </c>
      <c r="Q88" s="227" t="s">
        <v>304</v>
      </c>
      <c r="R88" s="227" t="s">
        <v>304</v>
      </c>
      <c r="S88" s="227" t="s">
        <v>304</v>
      </c>
      <c r="T88" s="227" t="s">
        <v>304</v>
      </c>
      <c r="U88" s="227" t="s">
        <v>304</v>
      </c>
      <c r="V88" s="227" t="s">
        <v>304</v>
      </c>
      <c r="W88" s="227" t="s">
        <v>304</v>
      </c>
      <c r="X88" s="227" t="s">
        <v>304</v>
      </c>
      <c r="Y88" s="227" t="s">
        <v>304</v>
      </c>
      <c r="Z88" s="227" t="s">
        <v>304</v>
      </c>
      <c r="AA88" s="227" t="s">
        <v>304</v>
      </c>
      <c r="AB88" s="227" t="s">
        <v>304</v>
      </c>
      <c r="AC88" s="227" t="s">
        <v>304</v>
      </c>
      <c r="AD88" s="227" t="s">
        <v>304</v>
      </c>
      <c r="AE88" s="227" t="s">
        <v>304</v>
      </c>
      <c r="AF88" s="227" t="s">
        <v>304</v>
      </c>
      <c r="AG88" s="227" t="s">
        <v>304</v>
      </c>
      <c r="AH88" s="227" t="s">
        <v>304</v>
      </c>
      <c r="AI88" s="227" t="s">
        <v>304</v>
      </c>
      <c r="AJ88" s="227" t="s">
        <v>304</v>
      </c>
      <c r="AK88" s="227" t="s">
        <v>304</v>
      </c>
      <c r="AL88" s="227" t="s">
        <v>304</v>
      </c>
      <c r="AM88" s="227" t="s">
        <v>304</v>
      </c>
      <c r="AN88" s="227" t="s">
        <v>304</v>
      </c>
      <c r="AO88" s="227" t="s">
        <v>304</v>
      </c>
      <c r="AP88" s="227" t="s">
        <v>304</v>
      </c>
      <c r="AQ88" s="227" t="s">
        <v>304</v>
      </c>
      <c r="AR88" s="227" t="s">
        <v>304</v>
      </c>
      <c r="AS88" s="227" t="s">
        <v>304</v>
      </c>
      <c r="AT88" s="227" t="s">
        <v>304</v>
      </c>
      <c r="AU88" s="227" t="s">
        <v>304</v>
      </c>
      <c r="AV88" s="227" t="s">
        <v>304</v>
      </c>
      <c r="AW88" s="227" t="s">
        <v>304</v>
      </c>
      <c r="AX88" s="227" t="s">
        <v>304</v>
      </c>
      <c r="AY88" s="227" t="s">
        <v>304</v>
      </c>
      <c r="AZ88" s="227" t="s">
        <v>304</v>
      </c>
      <c r="BA88" s="227" t="s">
        <v>304</v>
      </c>
      <c r="BB88" s="227" t="s">
        <v>304</v>
      </c>
      <c r="BC88" s="227" t="s">
        <v>304</v>
      </c>
      <c r="BD88" s="227" t="s">
        <v>304</v>
      </c>
      <c r="BE88" s="227" t="s">
        <v>304</v>
      </c>
      <c r="BF88" s="227" t="s">
        <v>304</v>
      </c>
      <c r="BG88" s="227" t="s">
        <v>304</v>
      </c>
      <c r="BH88" s="227" t="s">
        <v>304</v>
      </c>
      <c r="BI88" s="227" t="s">
        <v>304</v>
      </c>
      <c r="BJ88" s="227" t="s">
        <v>304</v>
      </c>
      <c r="BK88" s="227" t="s">
        <v>304</v>
      </c>
      <c r="BL88" s="227" t="s">
        <v>304</v>
      </c>
      <c r="BM88" s="227" t="s">
        <v>304</v>
      </c>
      <c r="BN88" s="227" t="s">
        <v>304</v>
      </c>
      <c r="BO88" s="227" t="s">
        <v>304</v>
      </c>
      <c r="BP88" s="227" t="s">
        <v>304</v>
      </c>
      <c r="BQ88" s="227" t="s">
        <v>304</v>
      </c>
      <c r="BR88" s="227" t="s">
        <v>304</v>
      </c>
      <c r="BS88" s="227" t="s">
        <v>304</v>
      </c>
      <c r="BT88" s="227" t="s">
        <v>304</v>
      </c>
      <c r="BU88" s="227" t="s">
        <v>304</v>
      </c>
      <c r="BV88" s="227" t="s">
        <v>304</v>
      </c>
      <c r="BW88" s="227" t="s">
        <v>304</v>
      </c>
      <c r="BX88" s="227" t="s">
        <v>304</v>
      </c>
      <c r="BY88" s="227" t="s">
        <v>304</v>
      </c>
      <c r="BZ88" s="227" t="s">
        <v>304</v>
      </c>
      <c r="CA88" s="227" t="s">
        <v>304</v>
      </c>
      <c r="CB88" s="227" t="s">
        <v>304</v>
      </c>
      <c r="CC88" s="227" t="s">
        <v>304</v>
      </c>
      <c r="CD88" s="227" t="s">
        <v>304</v>
      </c>
      <c r="CE88" s="227" t="s">
        <v>304</v>
      </c>
      <c r="CF88" s="227" t="s">
        <v>304</v>
      </c>
      <c r="CG88" s="227" t="s">
        <v>304</v>
      </c>
      <c r="CH88" s="227" t="s">
        <v>304</v>
      </c>
      <c r="CI88" s="227" t="s">
        <v>304</v>
      </c>
      <c r="CJ88" s="227" t="s">
        <v>304</v>
      </c>
      <c r="CK88" s="227" t="s">
        <v>304</v>
      </c>
    </row>
    <row r="89" spans="2:89" ht="14.25">
      <c r="B89" s="42" t="s">
        <v>1385</v>
      </c>
      <c r="C89" s="31" t="s">
        <v>1386</v>
      </c>
      <c r="D89" s="32" t="s">
        <v>127</v>
      </c>
      <c r="E89" s="227" t="s">
        <v>304</v>
      </c>
      <c r="F89" s="227" t="s">
        <v>304</v>
      </c>
      <c r="G89" s="227" t="s">
        <v>304</v>
      </c>
      <c r="H89" s="227" t="s">
        <v>304</v>
      </c>
      <c r="I89" s="227" t="s">
        <v>304</v>
      </c>
      <c r="J89" s="227" t="s">
        <v>304</v>
      </c>
      <c r="K89" s="227" t="s">
        <v>304</v>
      </c>
      <c r="L89" s="227" t="s">
        <v>304</v>
      </c>
      <c r="M89" s="227" t="s">
        <v>304</v>
      </c>
      <c r="N89" s="227" t="s">
        <v>304</v>
      </c>
      <c r="O89" s="227" t="s">
        <v>304</v>
      </c>
      <c r="P89" s="227" t="s">
        <v>304</v>
      </c>
      <c r="Q89" s="227" t="s">
        <v>304</v>
      </c>
      <c r="R89" s="227" t="s">
        <v>304</v>
      </c>
      <c r="S89" s="227" t="s">
        <v>304</v>
      </c>
      <c r="T89" s="227" t="s">
        <v>304</v>
      </c>
      <c r="U89" s="227" t="s">
        <v>304</v>
      </c>
      <c r="V89" s="227" t="s">
        <v>304</v>
      </c>
      <c r="W89" s="227" t="s">
        <v>304</v>
      </c>
      <c r="X89" s="227" t="s">
        <v>304</v>
      </c>
      <c r="Y89" s="227" t="s">
        <v>304</v>
      </c>
      <c r="Z89" s="227" t="s">
        <v>304</v>
      </c>
      <c r="AA89" s="227" t="s">
        <v>304</v>
      </c>
      <c r="AB89" s="227" t="s">
        <v>304</v>
      </c>
      <c r="AC89" s="227" t="s">
        <v>304</v>
      </c>
      <c r="AD89" s="227" t="s">
        <v>304</v>
      </c>
      <c r="AE89" s="227" t="s">
        <v>304</v>
      </c>
      <c r="AF89" s="227" t="s">
        <v>304</v>
      </c>
      <c r="AG89" s="227" t="s">
        <v>304</v>
      </c>
      <c r="AH89" s="227" t="s">
        <v>304</v>
      </c>
      <c r="AI89" s="227" t="s">
        <v>304</v>
      </c>
      <c r="AJ89" s="227" t="s">
        <v>304</v>
      </c>
      <c r="AK89" s="227" t="s">
        <v>304</v>
      </c>
      <c r="AL89" s="227" t="s">
        <v>304</v>
      </c>
      <c r="AM89" s="227" t="s">
        <v>304</v>
      </c>
      <c r="AN89" s="227" t="s">
        <v>304</v>
      </c>
      <c r="AO89" s="227" t="s">
        <v>304</v>
      </c>
      <c r="AP89" s="227" t="s">
        <v>304</v>
      </c>
      <c r="AQ89" s="227" t="s">
        <v>304</v>
      </c>
      <c r="AR89" s="227" t="s">
        <v>304</v>
      </c>
      <c r="AS89" s="227" t="s">
        <v>304</v>
      </c>
      <c r="AT89" s="227" t="s">
        <v>304</v>
      </c>
      <c r="AU89" s="227" t="s">
        <v>304</v>
      </c>
      <c r="AV89" s="227" t="s">
        <v>304</v>
      </c>
      <c r="AW89" s="227" t="s">
        <v>304</v>
      </c>
      <c r="AX89" s="227" t="s">
        <v>304</v>
      </c>
      <c r="AY89" s="227" t="s">
        <v>304</v>
      </c>
      <c r="AZ89" s="227" t="s">
        <v>304</v>
      </c>
      <c r="BA89" s="227" t="s">
        <v>304</v>
      </c>
      <c r="BB89" s="227" t="s">
        <v>304</v>
      </c>
      <c r="BC89" s="227" t="s">
        <v>304</v>
      </c>
      <c r="BD89" s="227" t="s">
        <v>304</v>
      </c>
      <c r="BE89" s="227" t="s">
        <v>304</v>
      </c>
      <c r="BF89" s="227" t="s">
        <v>304</v>
      </c>
      <c r="BG89" s="227" t="s">
        <v>304</v>
      </c>
      <c r="BH89" s="227" t="s">
        <v>304</v>
      </c>
      <c r="BI89" s="227" t="s">
        <v>304</v>
      </c>
      <c r="BJ89" s="227" t="s">
        <v>304</v>
      </c>
      <c r="BK89" s="227" t="s">
        <v>304</v>
      </c>
      <c r="BL89" s="227" t="s">
        <v>304</v>
      </c>
      <c r="BM89" s="227" t="s">
        <v>304</v>
      </c>
      <c r="BN89" s="227" t="s">
        <v>304</v>
      </c>
      <c r="BO89" s="227" t="s">
        <v>304</v>
      </c>
      <c r="BP89" s="227" t="s">
        <v>304</v>
      </c>
      <c r="BQ89" s="227" t="s">
        <v>304</v>
      </c>
      <c r="BR89" s="227" t="s">
        <v>304</v>
      </c>
      <c r="BS89" s="227" t="s">
        <v>304</v>
      </c>
      <c r="BT89" s="227" t="s">
        <v>304</v>
      </c>
      <c r="BU89" s="227" t="s">
        <v>304</v>
      </c>
      <c r="BV89" s="227" t="s">
        <v>304</v>
      </c>
      <c r="BW89" s="227" t="s">
        <v>304</v>
      </c>
      <c r="BX89" s="227" t="s">
        <v>304</v>
      </c>
      <c r="BY89" s="227" t="s">
        <v>304</v>
      </c>
      <c r="BZ89" s="227" t="s">
        <v>304</v>
      </c>
      <c r="CA89" s="227" t="s">
        <v>304</v>
      </c>
      <c r="CB89" s="227" t="s">
        <v>304</v>
      </c>
      <c r="CC89" s="227" t="s">
        <v>304</v>
      </c>
      <c r="CD89" s="227" t="s">
        <v>304</v>
      </c>
      <c r="CE89" s="227" t="s">
        <v>304</v>
      </c>
      <c r="CF89" s="227" t="s">
        <v>304</v>
      </c>
      <c r="CG89" s="227" t="s">
        <v>304</v>
      </c>
      <c r="CH89" s="227" t="s">
        <v>304</v>
      </c>
      <c r="CI89" s="227" t="s">
        <v>304</v>
      </c>
      <c r="CJ89" s="227" t="s">
        <v>304</v>
      </c>
      <c r="CK89" s="227" t="s">
        <v>304</v>
      </c>
    </row>
    <row r="90" spans="2:89" ht="14.25">
      <c r="B90" s="41" t="s">
        <v>1387</v>
      </c>
      <c r="C90" s="29" t="s">
        <v>1388</v>
      </c>
      <c r="D90" s="22" t="s">
        <v>127</v>
      </c>
      <c r="E90" s="227" t="s">
        <v>304</v>
      </c>
      <c r="F90" s="227" t="s">
        <v>304</v>
      </c>
      <c r="G90" s="227" t="s">
        <v>304</v>
      </c>
      <c r="H90" s="227" t="s">
        <v>304</v>
      </c>
      <c r="I90" s="227" t="s">
        <v>304</v>
      </c>
      <c r="J90" s="227" t="s">
        <v>304</v>
      </c>
      <c r="K90" s="227" t="s">
        <v>304</v>
      </c>
      <c r="L90" s="227" t="s">
        <v>304</v>
      </c>
      <c r="M90" s="227" t="s">
        <v>304</v>
      </c>
      <c r="N90" s="227" t="s">
        <v>304</v>
      </c>
      <c r="O90" s="227" t="s">
        <v>304</v>
      </c>
      <c r="P90" s="227" t="s">
        <v>304</v>
      </c>
      <c r="Q90" s="227" t="s">
        <v>304</v>
      </c>
      <c r="R90" s="227" t="s">
        <v>304</v>
      </c>
      <c r="S90" s="227" t="s">
        <v>304</v>
      </c>
      <c r="T90" s="227" t="s">
        <v>304</v>
      </c>
      <c r="U90" s="227" t="s">
        <v>304</v>
      </c>
      <c r="V90" s="227" t="s">
        <v>304</v>
      </c>
      <c r="W90" s="227" t="s">
        <v>304</v>
      </c>
      <c r="X90" s="227" t="s">
        <v>304</v>
      </c>
      <c r="Y90" s="227" t="s">
        <v>304</v>
      </c>
      <c r="Z90" s="227" t="s">
        <v>304</v>
      </c>
      <c r="AA90" s="227" t="s">
        <v>304</v>
      </c>
      <c r="AB90" s="227" t="s">
        <v>304</v>
      </c>
      <c r="AC90" s="227" t="s">
        <v>304</v>
      </c>
      <c r="AD90" s="227" t="s">
        <v>304</v>
      </c>
      <c r="AE90" s="227" t="s">
        <v>304</v>
      </c>
      <c r="AF90" s="227" t="s">
        <v>304</v>
      </c>
      <c r="AG90" s="227" t="s">
        <v>304</v>
      </c>
      <c r="AH90" s="227" t="s">
        <v>304</v>
      </c>
      <c r="AI90" s="227" t="s">
        <v>304</v>
      </c>
      <c r="AJ90" s="227" t="s">
        <v>304</v>
      </c>
      <c r="AK90" s="227" t="s">
        <v>304</v>
      </c>
      <c r="AL90" s="227" t="s">
        <v>304</v>
      </c>
      <c r="AM90" s="227" t="s">
        <v>304</v>
      </c>
      <c r="AN90" s="227" t="s">
        <v>304</v>
      </c>
      <c r="AO90" s="227" t="s">
        <v>304</v>
      </c>
      <c r="AP90" s="227" t="s">
        <v>304</v>
      </c>
      <c r="AQ90" s="227" t="s">
        <v>304</v>
      </c>
      <c r="AR90" s="227" t="s">
        <v>304</v>
      </c>
      <c r="AS90" s="227" t="s">
        <v>304</v>
      </c>
      <c r="AT90" s="227" t="s">
        <v>304</v>
      </c>
      <c r="AU90" s="227" t="s">
        <v>304</v>
      </c>
      <c r="AV90" s="227" t="s">
        <v>304</v>
      </c>
      <c r="AW90" s="227" t="s">
        <v>304</v>
      </c>
      <c r="AX90" s="227" t="s">
        <v>304</v>
      </c>
      <c r="AY90" s="227" t="s">
        <v>304</v>
      </c>
      <c r="AZ90" s="227" t="s">
        <v>304</v>
      </c>
      <c r="BA90" s="227" t="s">
        <v>304</v>
      </c>
      <c r="BB90" s="227" t="s">
        <v>304</v>
      </c>
      <c r="BC90" s="227" t="s">
        <v>304</v>
      </c>
      <c r="BD90" s="227" t="s">
        <v>304</v>
      </c>
      <c r="BE90" s="227" t="s">
        <v>304</v>
      </c>
      <c r="BF90" s="227" t="s">
        <v>304</v>
      </c>
      <c r="BG90" s="227" t="s">
        <v>304</v>
      </c>
      <c r="BH90" s="227" t="s">
        <v>304</v>
      </c>
      <c r="BI90" s="227" t="s">
        <v>304</v>
      </c>
      <c r="BJ90" s="227" t="s">
        <v>304</v>
      </c>
      <c r="BK90" s="227" t="s">
        <v>304</v>
      </c>
      <c r="BL90" s="227" t="s">
        <v>304</v>
      </c>
      <c r="BM90" s="227" t="s">
        <v>304</v>
      </c>
      <c r="BN90" s="227" t="s">
        <v>304</v>
      </c>
      <c r="BO90" s="227" t="s">
        <v>304</v>
      </c>
      <c r="BP90" s="227" t="s">
        <v>304</v>
      </c>
      <c r="BQ90" s="227" t="s">
        <v>304</v>
      </c>
      <c r="BR90" s="227" t="s">
        <v>304</v>
      </c>
      <c r="BS90" s="227" t="s">
        <v>304</v>
      </c>
      <c r="BT90" s="227" t="s">
        <v>304</v>
      </c>
      <c r="BU90" s="227" t="s">
        <v>304</v>
      </c>
      <c r="BV90" s="227" t="s">
        <v>304</v>
      </c>
      <c r="BW90" s="227" t="s">
        <v>304</v>
      </c>
      <c r="BX90" s="227" t="s">
        <v>304</v>
      </c>
      <c r="BY90" s="227" t="s">
        <v>304</v>
      </c>
      <c r="BZ90" s="227" t="s">
        <v>304</v>
      </c>
      <c r="CA90" s="227" t="s">
        <v>304</v>
      </c>
      <c r="CB90" s="227" t="s">
        <v>304</v>
      </c>
      <c r="CC90" s="227" t="s">
        <v>304</v>
      </c>
      <c r="CD90" s="227" t="s">
        <v>304</v>
      </c>
      <c r="CE90" s="227" t="s">
        <v>304</v>
      </c>
      <c r="CF90" s="227" t="s">
        <v>304</v>
      </c>
      <c r="CG90" s="227" t="s">
        <v>304</v>
      </c>
      <c r="CH90" s="227" t="s">
        <v>304</v>
      </c>
      <c r="CI90" s="227" t="s">
        <v>304</v>
      </c>
      <c r="CJ90" s="227" t="s">
        <v>304</v>
      </c>
      <c r="CK90" s="227" t="s">
        <v>304</v>
      </c>
    </row>
    <row r="91" spans="2:89" ht="14.25">
      <c r="B91" s="41" t="s">
        <v>1389</v>
      </c>
      <c r="C91" s="94" t="s">
        <v>1390</v>
      </c>
      <c r="D91" s="22" t="s">
        <v>127</v>
      </c>
      <c r="E91" s="227" t="s">
        <v>304</v>
      </c>
      <c r="F91" s="227" t="s">
        <v>304</v>
      </c>
      <c r="G91" s="227" t="s">
        <v>304</v>
      </c>
      <c r="H91" s="227" t="s">
        <v>304</v>
      </c>
      <c r="I91" s="227" t="s">
        <v>304</v>
      </c>
      <c r="J91" s="227" t="s">
        <v>304</v>
      </c>
      <c r="K91" s="227" t="s">
        <v>304</v>
      </c>
      <c r="L91" s="227" t="s">
        <v>304</v>
      </c>
      <c r="M91" s="227" t="s">
        <v>304</v>
      </c>
      <c r="N91" s="227" t="s">
        <v>304</v>
      </c>
      <c r="O91" s="227" t="s">
        <v>304</v>
      </c>
      <c r="P91" s="227" t="s">
        <v>304</v>
      </c>
      <c r="Q91" s="227" t="s">
        <v>304</v>
      </c>
      <c r="R91" s="227" t="s">
        <v>304</v>
      </c>
      <c r="S91" s="227" t="s">
        <v>304</v>
      </c>
      <c r="T91" s="227" t="s">
        <v>304</v>
      </c>
      <c r="U91" s="227" t="s">
        <v>304</v>
      </c>
      <c r="V91" s="227" t="s">
        <v>304</v>
      </c>
      <c r="W91" s="227" t="s">
        <v>304</v>
      </c>
      <c r="X91" s="227" t="s">
        <v>304</v>
      </c>
      <c r="Y91" s="227" t="s">
        <v>304</v>
      </c>
      <c r="Z91" s="227" t="s">
        <v>304</v>
      </c>
      <c r="AA91" s="227" t="s">
        <v>304</v>
      </c>
      <c r="AB91" s="227" t="s">
        <v>304</v>
      </c>
      <c r="AC91" s="227" t="s">
        <v>304</v>
      </c>
      <c r="AD91" s="227" t="s">
        <v>304</v>
      </c>
      <c r="AE91" s="227" t="s">
        <v>304</v>
      </c>
      <c r="AF91" s="227" t="s">
        <v>304</v>
      </c>
      <c r="AG91" s="227" t="s">
        <v>304</v>
      </c>
      <c r="AH91" s="227" t="s">
        <v>304</v>
      </c>
      <c r="AI91" s="227" t="s">
        <v>304</v>
      </c>
      <c r="AJ91" s="227" t="s">
        <v>304</v>
      </c>
      <c r="AK91" s="227" t="s">
        <v>304</v>
      </c>
      <c r="AL91" s="227" t="s">
        <v>304</v>
      </c>
      <c r="AM91" s="227" t="s">
        <v>304</v>
      </c>
      <c r="AN91" s="227" t="s">
        <v>304</v>
      </c>
      <c r="AO91" s="227" t="s">
        <v>304</v>
      </c>
      <c r="AP91" s="227" t="s">
        <v>304</v>
      </c>
      <c r="AQ91" s="227" t="s">
        <v>304</v>
      </c>
      <c r="AR91" s="227" t="s">
        <v>304</v>
      </c>
      <c r="AS91" s="227" t="s">
        <v>304</v>
      </c>
      <c r="AT91" s="227" t="s">
        <v>304</v>
      </c>
      <c r="AU91" s="227" t="s">
        <v>304</v>
      </c>
      <c r="AV91" s="227" t="s">
        <v>304</v>
      </c>
      <c r="AW91" s="227" t="s">
        <v>304</v>
      </c>
      <c r="AX91" s="227" t="s">
        <v>304</v>
      </c>
      <c r="AY91" s="227" t="s">
        <v>304</v>
      </c>
      <c r="AZ91" s="227" t="s">
        <v>304</v>
      </c>
      <c r="BA91" s="227" t="s">
        <v>304</v>
      </c>
      <c r="BB91" s="227" t="s">
        <v>304</v>
      </c>
      <c r="BC91" s="227" t="s">
        <v>304</v>
      </c>
      <c r="BD91" s="227" t="s">
        <v>304</v>
      </c>
      <c r="BE91" s="227" t="s">
        <v>304</v>
      </c>
      <c r="BF91" s="227" t="s">
        <v>304</v>
      </c>
      <c r="BG91" s="227" t="s">
        <v>304</v>
      </c>
      <c r="BH91" s="227" t="s">
        <v>304</v>
      </c>
      <c r="BI91" s="227" t="s">
        <v>304</v>
      </c>
      <c r="BJ91" s="227" t="s">
        <v>304</v>
      </c>
      <c r="BK91" s="227" t="s">
        <v>304</v>
      </c>
      <c r="BL91" s="227" t="s">
        <v>304</v>
      </c>
      <c r="BM91" s="227" t="s">
        <v>304</v>
      </c>
      <c r="BN91" s="227" t="s">
        <v>304</v>
      </c>
      <c r="BO91" s="227" t="s">
        <v>304</v>
      </c>
      <c r="BP91" s="227" t="s">
        <v>304</v>
      </c>
      <c r="BQ91" s="227" t="s">
        <v>304</v>
      </c>
      <c r="BR91" s="227" t="s">
        <v>304</v>
      </c>
      <c r="BS91" s="227" t="s">
        <v>304</v>
      </c>
      <c r="BT91" s="227" t="s">
        <v>304</v>
      </c>
      <c r="BU91" s="227" t="s">
        <v>304</v>
      </c>
      <c r="BV91" s="227" t="s">
        <v>304</v>
      </c>
      <c r="BW91" s="227" t="s">
        <v>304</v>
      </c>
      <c r="BX91" s="227" t="s">
        <v>304</v>
      </c>
      <c r="BY91" s="227" t="s">
        <v>304</v>
      </c>
      <c r="BZ91" s="227" t="s">
        <v>304</v>
      </c>
      <c r="CA91" s="227" t="s">
        <v>304</v>
      </c>
      <c r="CB91" s="227" t="s">
        <v>304</v>
      </c>
      <c r="CC91" s="227" t="s">
        <v>304</v>
      </c>
      <c r="CD91" s="227" t="s">
        <v>304</v>
      </c>
      <c r="CE91" s="227" t="s">
        <v>304</v>
      </c>
      <c r="CF91" s="227" t="s">
        <v>304</v>
      </c>
      <c r="CG91" s="227" t="s">
        <v>304</v>
      </c>
      <c r="CH91" s="227" t="s">
        <v>304</v>
      </c>
      <c r="CI91" s="227" t="s">
        <v>304</v>
      </c>
      <c r="CJ91" s="227" t="s">
        <v>304</v>
      </c>
      <c r="CK91" s="227" t="s">
        <v>304</v>
      </c>
    </row>
    <row r="92" spans="2:89" ht="14.25">
      <c r="B92" s="41" t="s">
        <v>1391</v>
      </c>
      <c r="C92" s="94" t="s">
        <v>1392</v>
      </c>
      <c r="D92" s="22" t="s">
        <v>127</v>
      </c>
      <c r="E92" s="227" t="s">
        <v>304</v>
      </c>
      <c r="F92" s="227" t="s">
        <v>304</v>
      </c>
      <c r="G92" s="227" t="s">
        <v>304</v>
      </c>
      <c r="H92" s="227" t="s">
        <v>304</v>
      </c>
      <c r="I92" s="227" t="s">
        <v>304</v>
      </c>
      <c r="J92" s="227" t="s">
        <v>304</v>
      </c>
      <c r="K92" s="227" t="s">
        <v>304</v>
      </c>
      <c r="L92" s="227" t="s">
        <v>304</v>
      </c>
      <c r="M92" s="227" t="s">
        <v>304</v>
      </c>
      <c r="N92" s="227" t="s">
        <v>304</v>
      </c>
      <c r="O92" s="227" t="s">
        <v>304</v>
      </c>
      <c r="P92" s="227" t="s">
        <v>304</v>
      </c>
      <c r="Q92" s="227" t="s">
        <v>304</v>
      </c>
      <c r="R92" s="227" t="s">
        <v>304</v>
      </c>
      <c r="S92" s="227" t="s">
        <v>304</v>
      </c>
      <c r="T92" s="227" t="s">
        <v>304</v>
      </c>
      <c r="U92" s="227" t="s">
        <v>304</v>
      </c>
      <c r="V92" s="227" t="s">
        <v>304</v>
      </c>
      <c r="W92" s="227" t="s">
        <v>304</v>
      </c>
      <c r="X92" s="227" t="s">
        <v>304</v>
      </c>
      <c r="Y92" s="227" t="s">
        <v>304</v>
      </c>
      <c r="Z92" s="227" t="s">
        <v>304</v>
      </c>
      <c r="AA92" s="227" t="s">
        <v>304</v>
      </c>
      <c r="AB92" s="227" t="s">
        <v>304</v>
      </c>
      <c r="AC92" s="227" t="s">
        <v>304</v>
      </c>
      <c r="AD92" s="227" t="s">
        <v>304</v>
      </c>
      <c r="AE92" s="227" t="s">
        <v>304</v>
      </c>
      <c r="AF92" s="227" t="s">
        <v>304</v>
      </c>
      <c r="AG92" s="227" t="s">
        <v>304</v>
      </c>
      <c r="AH92" s="227" t="s">
        <v>304</v>
      </c>
      <c r="AI92" s="227" t="s">
        <v>304</v>
      </c>
      <c r="AJ92" s="227" t="s">
        <v>304</v>
      </c>
      <c r="AK92" s="227" t="s">
        <v>304</v>
      </c>
      <c r="AL92" s="227" t="s">
        <v>304</v>
      </c>
      <c r="AM92" s="227" t="s">
        <v>304</v>
      </c>
      <c r="AN92" s="227" t="s">
        <v>304</v>
      </c>
      <c r="AO92" s="227" t="s">
        <v>304</v>
      </c>
      <c r="AP92" s="227" t="s">
        <v>304</v>
      </c>
      <c r="AQ92" s="227" t="s">
        <v>304</v>
      </c>
      <c r="AR92" s="227" t="s">
        <v>304</v>
      </c>
      <c r="AS92" s="227" t="s">
        <v>304</v>
      </c>
      <c r="AT92" s="227" t="s">
        <v>304</v>
      </c>
      <c r="AU92" s="227" t="s">
        <v>304</v>
      </c>
      <c r="AV92" s="227" t="s">
        <v>304</v>
      </c>
      <c r="AW92" s="227" t="s">
        <v>304</v>
      </c>
      <c r="AX92" s="227" t="s">
        <v>304</v>
      </c>
      <c r="AY92" s="227" t="s">
        <v>304</v>
      </c>
      <c r="AZ92" s="227" t="s">
        <v>304</v>
      </c>
      <c r="BA92" s="227" t="s">
        <v>304</v>
      </c>
      <c r="BB92" s="227" t="s">
        <v>304</v>
      </c>
      <c r="BC92" s="227" t="s">
        <v>304</v>
      </c>
      <c r="BD92" s="227" t="s">
        <v>304</v>
      </c>
      <c r="BE92" s="227" t="s">
        <v>304</v>
      </c>
      <c r="BF92" s="227" t="s">
        <v>304</v>
      </c>
      <c r="BG92" s="227" t="s">
        <v>304</v>
      </c>
      <c r="BH92" s="227" t="s">
        <v>304</v>
      </c>
      <c r="BI92" s="227" t="s">
        <v>304</v>
      </c>
      <c r="BJ92" s="227" t="s">
        <v>304</v>
      </c>
      <c r="BK92" s="227" t="s">
        <v>304</v>
      </c>
      <c r="BL92" s="227" t="s">
        <v>304</v>
      </c>
      <c r="BM92" s="227" t="s">
        <v>304</v>
      </c>
      <c r="BN92" s="227" t="s">
        <v>304</v>
      </c>
      <c r="BO92" s="227" t="s">
        <v>304</v>
      </c>
      <c r="BP92" s="227" t="s">
        <v>304</v>
      </c>
      <c r="BQ92" s="227" t="s">
        <v>304</v>
      </c>
      <c r="BR92" s="227" t="s">
        <v>304</v>
      </c>
      <c r="BS92" s="227" t="s">
        <v>304</v>
      </c>
      <c r="BT92" s="227" t="s">
        <v>304</v>
      </c>
      <c r="BU92" s="227" t="s">
        <v>304</v>
      </c>
      <c r="BV92" s="227" t="s">
        <v>304</v>
      </c>
      <c r="BW92" s="227" t="s">
        <v>304</v>
      </c>
      <c r="BX92" s="227" t="s">
        <v>304</v>
      </c>
      <c r="BY92" s="227" t="s">
        <v>304</v>
      </c>
      <c r="BZ92" s="227" t="s">
        <v>304</v>
      </c>
      <c r="CA92" s="227" t="s">
        <v>304</v>
      </c>
      <c r="CB92" s="227" t="s">
        <v>304</v>
      </c>
      <c r="CC92" s="227" t="s">
        <v>304</v>
      </c>
      <c r="CD92" s="227" t="s">
        <v>304</v>
      </c>
      <c r="CE92" s="227" t="s">
        <v>304</v>
      </c>
      <c r="CF92" s="227" t="s">
        <v>304</v>
      </c>
      <c r="CG92" s="227" t="s">
        <v>304</v>
      </c>
      <c r="CH92" s="227" t="s">
        <v>304</v>
      </c>
      <c r="CI92" s="227" t="s">
        <v>304</v>
      </c>
      <c r="CJ92" s="227" t="s">
        <v>304</v>
      </c>
      <c r="CK92" s="227" t="s">
        <v>304</v>
      </c>
    </row>
    <row r="93" spans="2:89" ht="14.25">
      <c r="B93" s="41" t="s">
        <v>1393</v>
      </c>
      <c r="C93" s="94" t="s">
        <v>1386</v>
      </c>
      <c r="D93" s="22" t="s">
        <v>127</v>
      </c>
      <c r="E93" s="227" t="s">
        <v>304</v>
      </c>
      <c r="F93" s="227" t="s">
        <v>304</v>
      </c>
      <c r="G93" s="227" t="s">
        <v>304</v>
      </c>
      <c r="H93" s="227" t="s">
        <v>304</v>
      </c>
      <c r="I93" s="227" t="s">
        <v>304</v>
      </c>
      <c r="J93" s="227" t="s">
        <v>304</v>
      </c>
      <c r="K93" s="227" t="s">
        <v>304</v>
      </c>
      <c r="L93" s="227" t="s">
        <v>304</v>
      </c>
      <c r="M93" s="227" t="s">
        <v>304</v>
      </c>
      <c r="N93" s="227" t="s">
        <v>304</v>
      </c>
      <c r="O93" s="227" t="s">
        <v>304</v>
      </c>
      <c r="P93" s="227" t="s">
        <v>304</v>
      </c>
      <c r="Q93" s="227" t="s">
        <v>304</v>
      </c>
      <c r="R93" s="227" t="s">
        <v>304</v>
      </c>
      <c r="S93" s="227" t="s">
        <v>304</v>
      </c>
      <c r="T93" s="227" t="s">
        <v>304</v>
      </c>
      <c r="U93" s="227" t="s">
        <v>304</v>
      </c>
      <c r="V93" s="227" t="s">
        <v>304</v>
      </c>
      <c r="W93" s="227" t="s">
        <v>304</v>
      </c>
      <c r="X93" s="227" t="s">
        <v>304</v>
      </c>
      <c r="Y93" s="227" t="s">
        <v>304</v>
      </c>
      <c r="Z93" s="227" t="s">
        <v>304</v>
      </c>
      <c r="AA93" s="227" t="s">
        <v>304</v>
      </c>
      <c r="AB93" s="227" t="s">
        <v>304</v>
      </c>
      <c r="AC93" s="227" t="s">
        <v>304</v>
      </c>
      <c r="AD93" s="227" t="s">
        <v>304</v>
      </c>
      <c r="AE93" s="227" t="s">
        <v>304</v>
      </c>
      <c r="AF93" s="227" t="s">
        <v>304</v>
      </c>
      <c r="AG93" s="227" t="s">
        <v>304</v>
      </c>
      <c r="AH93" s="227" t="s">
        <v>304</v>
      </c>
      <c r="AI93" s="227" t="s">
        <v>304</v>
      </c>
      <c r="AJ93" s="227" t="s">
        <v>304</v>
      </c>
      <c r="AK93" s="227" t="s">
        <v>304</v>
      </c>
      <c r="AL93" s="227" t="s">
        <v>304</v>
      </c>
      <c r="AM93" s="227" t="s">
        <v>304</v>
      </c>
      <c r="AN93" s="227" t="s">
        <v>304</v>
      </c>
      <c r="AO93" s="227" t="s">
        <v>304</v>
      </c>
      <c r="AP93" s="227" t="s">
        <v>304</v>
      </c>
      <c r="AQ93" s="227" t="s">
        <v>304</v>
      </c>
      <c r="AR93" s="227" t="s">
        <v>304</v>
      </c>
      <c r="AS93" s="227" t="s">
        <v>304</v>
      </c>
      <c r="AT93" s="227" t="s">
        <v>304</v>
      </c>
      <c r="AU93" s="227" t="s">
        <v>304</v>
      </c>
      <c r="AV93" s="227" t="s">
        <v>304</v>
      </c>
      <c r="AW93" s="227" t="s">
        <v>304</v>
      </c>
      <c r="AX93" s="227" t="s">
        <v>304</v>
      </c>
      <c r="AY93" s="227" t="s">
        <v>304</v>
      </c>
      <c r="AZ93" s="227" t="s">
        <v>304</v>
      </c>
      <c r="BA93" s="227" t="s">
        <v>304</v>
      </c>
      <c r="BB93" s="227" t="s">
        <v>304</v>
      </c>
      <c r="BC93" s="227" t="s">
        <v>304</v>
      </c>
      <c r="BD93" s="227" t="s">
        <v>304</v>
      </c>
      <c r="BE93" s="227" t="s">
        <v>304</v>
      </c>
      <c r="BF93" s="227" t="s">
        <v>304</v>
      </c>
      <c r="BG93" s="227" t="s">
        <v>304</v>
      </c>
      <c r="BH93" s="227" t="s">
        <v>304</v>
      </c>
      <c r="BI93" s="227" t="s">
        <v>304</v>
      </c>
      <c r="BJ93" s="227" t="s">
        <v>304</v>
      </c>
      <c r="BK93" s="227" t="s">
        <v>304</v>
      </c>
      <c r="BL93" s="227" t="s">
        <v>304</v>
      </c>
      <c r="BM93" s="227" t="s">
        <v>304</v>
      </c>
      <c r="BN93" s="227" t="s">
        <v>304</v>
      </c>
      <c r="BO93" s="227" t="s">
        <v>304</v>
      </c>
      <c r="BP93" s="227" t="s">
        <v>304</v>
      </c>
      <c r="BQ93" s="227" t="s">
        <v>304</v>
      </c>
      <c r="BR93" s="227" t="s">
        <v>304</v>
      </c>
      <c r="BS93" s="227" t="s">
        <v>304</v>
      </c>
      <c r="BT93" s="227" t="s">
        <v>304</v>
      </c>
      <c r="BU93" s="227" t="s">
        <v>304</v>
      </c>
      <c r="BV93" s="227" t="s">
        <v>304</v>
      </c>
      <c r="BW93" s="227" t="s">
        <v>304</v>
      </c>
      <c r="BX93" s="227" t="s">
        <v>304</v>
      </c>
      <c r="BY93" s="227" t="s">
        <v>304</v>
      </c>
      <c r="BZ93" s="227" t="s">
        <v>304</v>
      </c>
      <c r="CA93" s="227" t="s">
        <v>304</v>
      </c>
      <c r="CB93" s="227" t="s">
        <v>304</v>
      </c>
      <c r="CC93" s="227" t="s">
        <v>304</v>
      </c>
      <c r="CD93" s="227" t="s">
        <v>304</v>
      </c>
      <c r="CE93" s="227" t="s">
        <v>304</v>
      </c>
      <c r="CF93" s="227" t="s">
        <v>304</v>
      </c>
      <c r="CG93" s="227" t="s">
        <v>304</v>
      </c>
      <c r="CH93" s="227" t="s">
        <v>304</v>
      </c>
      <c r="CI93" s="227" t="s">
        <v>304</v>
      </c>
      <c r="CJ93" s="227" t="s">
        <v>304</v>
      </c>
      <c r="CK93" s="227" t="s">
        <v>304</v>
      </c>
    </row>
    <row r="94" spans="2:89" ht="14.25">
      <c r="B94" s="42" t="s">
        <v>1394</v>
      </c>
      <c r="C94" s="98" t="s">
        <v>1395</v>
      </c>
      <c r="D94" s="32" t="s">
        <v>127</v>
      </c>
      <c r="E94" s="227" t="s">
        <v>304</v>
      </c>
      <c r="F94" s="227" t="s">
        <v>304</v>
      </c>
      <c r="G94" s="227" t="s">
        <v>304</v>
      </c>
      <c r="H94" s="227" t="s">
        <v>304</v>
      </c>
      <c r="I94" s="227" t="s">
        <v>304</v>
      </c>
      <c r="J94" s="227" t="s">
        <v>304</v>
      </c>
      <c r="K94" s="227" t="s">
        <v>304</v>
      </c>
      <c r="L94" s="227" t="s">
        <v>304</v>
      </c>
      <c r="M94" s="227" t="s">
        <v>304</v>
      </c>
      <c r="N94" s="227" t="s">
        <v>304</v>
      </c>
      <c r="O94" s="227" t="s">
        <v>304</v>
      </c>
      <c r="P94" s="227" t="s">
        <v>304</v>
      </c>
      <c r="Q94" s="227" t="s">
        <v>304</v>
      </c>
      <c r="R94" s="227" t="s">
        <v>304</v>
      </c>
      <c r="S94" s="227" t="s">
        <v>304</v>
      </c>
      <c r="T94" s="227" t="s">
        <v>304</v>
      </c>
      <c r="U94" s="227" t="s">
        <v>304</v>
      </c>
      <c r="V94" s="227" t="s">
        <v>304</v>
      </c>
      <c r="W94" s="227" t="s">
        <v>304</v>
      </c>
      <c r="X94" s="227" t="s">
        <v>304</v>
      </c>
      <c r="Y94" s="227" t="s">
        <v>304</v>
      </c>
      <c r="Z94" s="227" t="s">
        <v>304</v>
      </c>
      <c r="AA94" s="227" t="s">
        <v>304</v>
      </c>
      <c r="AB94" s="227" t="s">
        <v>304</v>
      </c>
      <c r="AC94" s="227" t="s">
        <v>304</v>
      </c>
      <c r="AD94" s="227" t="s">
        <v>304</v>
      </c>
      <c r="AE94" s="227" t="s">
        <v>304</v>
      </c>
      <c r="AF94" s="227" t="s">
        <v>304</v>
      </c>
      <c r="AG94" s="227" t="s">
        <v>304</v>
      </c>
      <c r="AH94" s="227" t="s">
        <v>304</v>
      </c>
      <c r="AI94" s="227" t="s">
        <v>304</v>
      </c>
      <c r="AJ94" s="227" t="s">
        <v>304</v>
      </c>
      <c r="AK94" s="227" t="s">
        <v>304</v>
      </c>
      <c r="AL94" s="227" t="s">
        <v>304</v>
      </c>
      <c r="AM94" s="227" t="s">
        <v>304</v>
      </c>
      <c r="AN94" s="227" t="s">
        <v>304</v>
      </c>
      <c r="AO94" s="227" t="s">
        <v>304</v>
      </c>
      <c r="AP94" s="227" t="s">
        <v>304</v>
      </c>
      <c r="AQ94" s="227" t="s">
        <v>304</v>
      </c>
      <c r="AR94" s="227" t="s">
        <v>304</v>
      </c>
      <c r="AS94" s="227" t="s">
        <v>304</v>
      </c>
      <c r="AT94" s="227" t="s">
        <v>304</v>
      </c>
      <c r="AU94" s="227" t="s">
        <v>304</v>
      </c>
      <c r="AV94" s="227" t="s">
        <v>304</v>
      </c>
      <c r="AW94" s="227" t="s">
        <v>304</v>
      </c>
      <c r="AX94" s="227" t="s">
        <v>304</v>
      </c>
      <c r="AY94" s="227" t="s">
        <v>304</v>
      </c>
      <c r="AZ94" s="227" t="s">
        <v>304</v>
      </c>
      <c r="BA94" s="227" t="s">
        <v>304</v>
      </c>
      <c r="BB94" s="227" t="s">
        <v>304</v>
      </c>
      <c r="BC94" s="227" t="s">
        <v>304</v>
      </c>
      <c r="BD94" s="227" t="s">
        <v>304</v>
      </c>
      <c r="BE94" s="227" t="s">
        <v>304</v>
      </c>
      <c r="BF94" s="227" t="s">
        <v>304</v>
      </c>
      <c r="BG94" s="227" t="s">
        <v>304</v>
      </c>
      <c r="BH94" s="227" t="s">
        <v>304</v>
      </c>
      <c r="BI94" s="227" t="s">
        <v>304</v>
      </c>
      <c r="BJ94" s="227" t="s">
        <v>304</v>
      </c>
      <c r="BK94" s="227" t="s">
        <v>304</v>
      </c>
      <c r="BL94" s="227" t="s">
        <v>304</v>
      </c>
      <c r="BM94" s="227" t="s">
        <v>304</v>
      </c>
      <c r="BN94" s="227" t="s">
        <v>304</v>
      </c>
      <c r="BO94" s="227" t="s">
        <v>304</v>
      </c>
      <c r="BP94" s="227" t="s">
        <v>304</v>
      </c>
      <c r="BQ94" s="227" t="s">
        <v>304</v>
      </c>
      <c r="BR94" s="227" t="s">
        <v>304</v>
      </c>
      <c r="BS94" s="227" t="s">
        <v>304</v>
      </c>
      <c r="BT94" s="227" t="s">
        <v>304</v>
      </c>
      <c r="BU94" s="227" t="s">
        <v>304</v>
      </c>
      <c r="BV94" s="227" t="s">
        <v>304</v>
      </c>
      <c r="BW94" s="227" t="s">
        <v>304</v>
      </c>
      <c r="BX94" s="227" t="s">
        <v>304</v>
      </c>
      <c r="BY94" s="227" t="s">
        <v>304</v>
      </c>
      <c r="BZ94" s="227" t="s">
        <v>304</v>
      </c>
      <c r="CA94" s="227" t="s">
        <v>304</v>
      </c>
      <c r="CB94" s="227" t="s">
        <v>304</v>
      </c>
      <c r="CC94" s="227" t="s">
        <v>304</v>
      </c>
      <c r="CD94" s="227" t="s">
        <v>304</v>
      </c>
      <c r="CE94" s="227" t="s">
        <v>304</v>
      </c>
      <c r="CF94" s="227" t="s">
        <v>304</v>
      </c>
      <c r="CG94" s="227" t="s">
        <v>304</v>
      </c>
      <c r="CH94" s="227" t="s">
        <v>304</v>
      </c>
      <c r="CI94" s="227" t="s">
        <v>304</v>
      </c>
      <c r="CJ94" s="227" t="s">
        <v>304</v>
      </c>
      <c r="CK94" s="227" t="s">
        <v>304</v>
      </c>
    </row>
    <row r="95" spans="2:89" ht="14.25">
      <c r="B95" s="41" t="s">
        <v>618</v>
      </c>
      <c r="C95" s="29" t="s">
        <v>1396</v>
      </c>
      <c r="D95" s="22" t="s">
        <v>127</v>
      </c>
      <c r="E95" s="227" t="s">
        <v>304</v>
      </c>
      <c r="F95" s="227" t="s">
        <v>304</v>
      </c>
      <c r="G95" s="227" t="s">
        <v>304</v>
      </c>
      <c r="H95" s="227" t="s">
        <v>304</v>
      </c>
      <c r="I95" s="227" t="s">
        <v>304</v>
      </c>
      <c r="J95" s="227" t="s">
        <v>304</v>
      </c>
      <c r="K95" s="227" t="s">
        <v>304</v>
      </c>
      <c r="L95" s="227" t="s">
        <v>304</v>
      </c>
      <c r="M95" s="227" t="s">
        <v>304</v>
      </c>
      <c r="N95" s="227" t="s">
        <v>304</v>
      </c>
      <c r="O95" s="227" t="s">
        <v>304</v>
      </c>
      <c r="P95" s="227" t="s">
        <v>304</v>
      </c>
      <c r="Q95" s="227" t="s">
        <v>304</v>
      </c>
      <c r="R95" s="227" t="s">
        <v>304</v>
      </c>
      <c r="S95" s="227" t="s">
        <v>304</v>
      </c>
      <c r="T95" s="227" t="s">
        <v>304</v>
      </c>
      <c r="U95" s="227" t="s">
        <v>304</v>
      </c>
      <c r="V95" s="227" t="s">
        <v>304</v>
      </c>
      <c r="W95" s="227" t="s">
        <v>304</v>
      </c>
      <c r="X95" s="227" t="s">
        <v>304</v>
      </c>
      <c r="Y95" s="227" t="s">
        <v>304</v>
      </c>
      <c r="Z95" s="227" t="s">
        <v>304</v>
      </c>
      <c r="AA95" s="227" t="s">
        <v>304</v>
      </c>
      <c r="AB95" s="227" t="s">
        <v>304</v>
      </c>
      <c r="AC95" s="227" t="s">
        <v>304</v>
      </c>
      <c r="AD95" s="227" t="s">
        <v>304</v>
      </c>
      <c r="AE95" s="227" t="s">
        <v>304</v>
      </c>
      <c r="AF95" s="227" t="s">
        <v>304</v>
      </c>
      <c r="AG95" s="227" t="s">
        <v>304</v>
      </c>
      <c r="AH95" s="227" t="s">
        <v>304</v>
      </c>
      <c r="AI95" s="227" t="s">
        <v>304</v>
      </c>
      <c r="AJ95" s="227" t="s">
        <v>304</v>
      </c>
      <c r="AK95" s="227" t="s">
        <v>304</v>
      </c>
      <c r="AL95" s="227" t="s">
        <v>304</v>
      </c>
      <c r="AM95" s="227" t="s">
        <v>304</v>
      </c>
      <c r="AN95" s="227" t="s">
        <v>304</v>
      </c>
      <c r="AO95" s="227" t="s">
        <v>304</v>
      </c>
      <c r="AP95" s="227" t="s">
        <v>304</v>
      </c>
      <c r="AQ95" s="227" t="s">
        <v>304</v>
      </c>
      <c r="AR95" s="227" t="s">
        <v>304</v>
      </c>
      <c r="AS95" s="227" t="s">
        <v>304</v>
      </c>
      <c r="AT95" s="227" t="s">
        <v>304</v>
      </c>
      <c r="AU95" s="227" t="s">
        <v>304</v>
      </c>
      <c r="AV95" s="227" t="s">
        <v>304</v>
      </c>
      <c r="AW95" s="227" t="s">
        <v>304</v>
      </c>
      <c r="AX95" s="227" t="s">
        <v>304</v>
      </c>
      <c r="AY95" s="227" t="s">
        <v>304</v>
      </c>
      <c r="AZ95" s="227" t="s">
        <v>304</v>
      </c>
      <c r="BA95" s="227" t="s">
        <v>304</v>
      </c>
      <c r="BB95" s="227" t="s">
        <v>304</v>
      </c>
      <c r="BC95" s="227" t="s">
        <v>304</v>
      </c>
      <c r="BD95" s="227" t="s">
        <v>304</v>
      </c>
      <c r="BE95" s="227" t="s">
        <v>304</v>
      </c>
      <c r="BF95" s="227" t="s">
        <v>304</v>
      </c>
      <c r="BG95" s="227" t="s">
        <v>304</v>
      </c>
      <c r="BH95" s="227" t="s">
        <v>304</v>
      </c>
      <c r="BI95" s="227" t="s">
        <v>304</v>
      </c>
      <c r="BJ95" s="227" t="s">
        <v>304</v>
      </c>
      <c r="BK95" s="227" t="s">
        <v>304</v>
      </c>
      <c r="BL95" s="227" t="s">
        <v>304</v>
      </c>
      <c r="BM95" s="227" t="s">
        <v>304</v>
      </c>
      <c r="BN95" s="227" t="s">
        <v>304</v>
      </c>
      <c r="BO95" s="227" t="s">
        <v>304</v>
      </c>
      <c r="BP95" s="227" t="s">
        <v>304</v>
      </c>
      <c r="BQ95" s="227" t="s">
        <v>304</v>
      </c>
      <c r="BR95" s="227" t="s">
        <v>304</v>
      </c>
      <c r="BS95" s="227" t="s">
        <v>304</v>
      </c>
      <c r="BT95" s="227" t="s">
        <v>304</v>
      </c>
      <c r="BU95" s="227" t="s">
        <v>304</v>
      </c>
      <c r="BV95" s="227" t="s">
        <v>304</v>
      </c>
      <c r="BW95" s="227" t="s">
        <v>304</v>
      </c>
      <c r="BX95" s="227" t="s">
        <v>304</v>
      </c>
      <c r="BY95" s="227" t="s">
        <v>304</v>
      </c>
      <c r="BZ95" s="227" t="s">
        <v>304</v>
      </c>
      <c r="CA95" s="227" t="s">
        <v>304</v>
      </c>
      <c r="CB95" s="227" t="s">
        <v>304</v>
      </c>
      <c r="CC95" s="227" t="s">
        <v>304</v>
      </c>
      <c r="CD95" s="227" t="s">
        <v>304</v>
      </c>
      <c r="CE95" s="227" t="s">
        <v>304</v>
      </c>
      <c r="CF95" s="227" t="s">
        <v>304</v>
      </c>
      <c r="CG95" s="227" t="s">
        <v>304</v>
      </c>
      <c r="CH95" s="227" t="s">
        <v>304</v>
      </c>
      <c r="CI95" s="227" t="s">
        <v>304</v>
      </c>
      <c r="CJ95" s="227" t="s">
        <v>304</v>
      </c>
      <c r="CK95" s="227" t="s">
        <v>304</v>
      </c>
    </row>
    <row r="96" spans="2:89" ht="14.25">
      <c r="B96" s="41" t="s">
        <v>1397</v>
      </c>
      <c r="C96" s="29" t="s">
        <v>1398</v>
      </c>
      <c r="D96" s="22" t="s">
        <v>127</v>
      </c>
      <c r="E96" s="227" t="s">
        <v>304</v>
      </c>
      <c r="F96" s="227" t="s">
        <v>304</v>
      </c>
      <c r="G96" s="227" t="s">
        <v>304</v>
      </c>
      <c r="H96" s="227" t="s">
        <v>304</v>
      </c>
      <c r="I96" s="227" t="s">
        <v>304</v>
      </c>
      <c r="J96" s="227" t="s">
        <v>304</v>
      </c>
      <c r="K96" s="227" t="s">
        <v>304</v>
      </c>
      <c r="L96" s="227" t="s">
        <v>304</v>
      </c>
      <c r="M96" s="227" t="s">
        <v>304</v>
      </c>
      <c r="N96" s="227" t="s">
        <v>304</v>
      </c>
      <c r="O96" s="227" t="s">
        <v>304</v>
      </c>
      <c r="P96" s="227" t="s">
        <v>304</v>
      </c>
      <c r="Q96" s="227" t="s">
        <v>304</v>
      </c>
      <c r="R96" s="227" t="s">
        <v>304</v>
      </c>
      <c r="S96" s="227" t="s">
        <v>304</v>
      </c>
      <c r="T96" s="227" t="s">
        <v>304</v>
      </c>
      <c r="U96" s="227" t="s">
        <v>304</v>
      </c>
      <c r="V96" s="227" t="s">
        <v>304</v>
      </c>
      <c r="W96" s="227" t="s">
        <v>304</v>
      </c>
      <c r="X96" s="227" t="s">
        <v>304</v>
      </c>
      <c r="Y96" s="227" t="s">
        <v>304</v>
      </c>
      <c r="Z96" s="227" t="s">
        <v>304</v>
      </c>
      <c r="AA96" s="227" t="s">
        <v>304</v>
      </c>
      <c r="AB96" s="227" t="s">
        <v>304</v>
      </c>
      <c r="AC96" s="227" t="s">
        <v>304</v>
      </c>
      <c r="AD96" s="227" t="s">
        <v>304</v>
      </c>
      <c r="AE96" s="227" t="s">
        <v>304</v>
      </c>
      <c r="AF96" s="227" t="s">
        <v>304</v>
      </c>
      <c r="AG96" s="227" t="s">
        <v>304</v>
      </c>
      <c r="AH96" s="227" t="s">
        <v>304</v>
      </c>
      <c r="AI96" s="227" t="s">
        <v>304</v>
      </c>
      <c r="AJ96" s="227" t="s">
        <v>304</v>
      </c>
      <c r="AK96" s="227" t="s">
        <v>304</v>
      </c>
      <c r="AL96" s="227" t="s">
        <v>304</v>
      </c>
      <c r="AM96" s="227" t="s">
        <v>304</v>
      </c>
      <c r="AN96" s="227" t="s">
        <v>304</v>
      </c>
      <c r="AO96" s="227" t="s">
        <v>304</v>
      </c>
      <c r="AP96" s="227" t="s">
        <v>304</v>
      </c>
      <c r="AQ96" s="227" t="s">
        <v>304</v>
      </c>
      <c r="AR96" s="227" t="s">
        <v>304</v>
      </c>
      <c r="AS96" s="227" t="s">
        <v>304</v>
      </c>
      <c r="AT96" s="227" t="s">
        <v>304</v>
      </c>
      <c r="AU96" s="227" t="s">
        <v>304</v>
      </c>
      <c r="AV96" s="227" t="s">
        <v>304</v>
      </c>
      <c r="AW96" s="227" t="s">
        <v>304</v>
      </c>
      <c r="AX96" s="227" t="s">
        <v>304</v>
      </c>
      <c r="AY96" s="227" t="s">
        <v>304</v>
      </c>
      <c r="AZ96" s="227" t="s">
        <v>304</v>
      </c>
      <c r="BA96" s="227" t="s">
        <v>304</v>
      </c>
      <c r="BB96" s="227" t="s">
        <v>304</v>
      </c>
      <c r="BC96" s="227" t="s">
        <v>304</v>
      </c>
      <c r="BD96" s="227" t="s">
        <v>304</v>
      </c>
      <c r="BE96" s="227" t="s">
        <v>304</v>
      </c>
      <c r="BF96" s="227" t="s">
        <v>304</v>
      </c>
      <c r="BG96" s="227" t="s">
        <v>304</v>
      </c>
      <c r="BH96" s="227" t="s">
        <v>304</v>
      </c>
      <c r="BI96" s="227" t="s">
        <v>304</v>
      </c>
      <c r="BJ96" s="227" t="s">
        <v>304</v>
      </c>
      <c r="BK96" s="227" t="s">
        <v>304</v>
      </c>
      <c r="BL96" s="227" t="s">
        <v>304</v>
      </c>
      <c r="BM96" s="227" t="s">
        <v>304</v>
      </c>
      <c r="BN96" s="227" t="s">
        <v>304</v>
      </c>
      <c r="BO96" s="227" t="s">
        <v>304</v>
      </c>
      <c r="BP96" s="227" t="s">
        <v>304</v>
      </c>
      <c r="BQ96" s="227" t="s">
        <v>304</v>
      </c>
      <c r="BR96" s="227" t="s">
        <v>304</v>
      </c>
      <c r="BS96" s="227" t="s">
        <v>304</v>
      </c>
      <c r="BT96" s="227" t="s">
        <v>304</v>
      </c>
      <c r="BU96" s="227" t="s">
        <v>304</v>
      </c>
      <c r="BV96" s="227" t="s">
        <v>304</v>
      </c>
      <c r="BW96" s="227" t="s">
        <v>304</v>
      </c>
      <c r="BX96" s="227" t="s">
        <v>304</v>
      </c>
      <c r="BY96" s="227" t="s">
        <v>304</v>
      </c>
      <c r="BZ96" s="227" t="s">
        <v>304</v>
      </c>
      <c r="CA96" s="227" t="s">
        <v>304</v>
      </c>
      <c r="CB96" s="227" t="s">
        <v>304</v>
      </c>
      <c r="CC96" s="227" t="s">
        <v>304</v>
      </c>
      <c r="CD96" s="227" t="s">
        <v>304</v>
      </c>
      <c r="CE96" s="227" t="s">
        <v>304</v>
      </c>
      <c r="CF96" s="227" t="s">
        <v>304</v>
      </c>
      <c r="CG96" s="227" t="s">
        <v>304</v>
      </c>
      <c r="CH96" s="227" t="s">
        <v>304</v>
      </c>
      <c r="CI96" s="227" t="s">
        <v>304</v>
      </c>
      <c r="CJ96" s="227" t="s">
        <v>304</v>
      </c>
      <c r="CK96" s="227" t="s">
        <v>304</v>
      </c>
    </row>
    <row r="97" spans="2:89" ht="14.25">
      <c r="B97" s="41" t="s">
        <v>1399</v>
      </c>
      <c r="C97" s="94" t="s">
        <v>1400</v>
      </c>
      <c r="D97" s="22" t="s">
        <v>127</v>
      </c>
      <c r="E97" s="227" t="s">
        <v>304</v>
      </c>
      <c r="F97" s="227" t="s">
        <v>304</v>
      </c>
      <c r="G97" s="227" t="s">
        <v>304</v>
      </c>
      <c r="H97" s="227" t="s">
        <v>304</v>
      </c>
      <c r="I97" s="227" t="s">
        <v>304</v>
      </c>
      <c r="J97" s="227" t="s">
        <v>304</v>
      </c>
      <c r="K97" s="227" t="s">
        <v>304</v>
      </c>
      <c r="L97" s="227" t="s">
        <v>304</v>
      </c>
      <c r="M97" s="227" t="s">
        <v>304</v>
      </c>
      <c r="N97" s="227" t="s">
        <v>304</v>
      </c>
      <c r="O97" s="227" t="s">
        <v>304</v>
      </c>
      <c r="P97" s="227" t="s">
        <v>304</v>
      </c>
      <c r="Q97" s="227" t="s">
        <v>304</v>
      </c>
      <c r="R97" s="227" t="s">
        <v>304</v>
      </c>
      <c r="S97" s="227" t="s">
        <v>304</v>
      </c>
      <c r="T97" s="227" t="s">
        <v>304</v>
      </c>
      <c r="U97" s="227" t="s">
        <v>304</v>
      </c>
      <c r="V97" s="227" t="s">
        <v>304</v>
      </c>
      <c r="W97" s="227" t="s">
        <v>304</v>
      </c>
      <c r="X97" s="227" t="s">
        <v>304</v>
      </c>
      <c r="Y97" s="227" t="s">
        <v>304</v>
      </c>
      <c r="Z97" s="227" t="s">
        <v>304</v>
      </c>
      <c r="AA97" s="227" t="s">
        <v>304</v>
      </c>
      <c r="AB97" s="227" t="s">
        <v>304</v>
      </c>
      <c r="AC97" s="227" t="s">
        <v>304</v>
      </c>
      <c r="AD97" s="227" t="s">
        <v>304</v>
      </c>
      <c r="AE97" s="227" t="s">
        <v>304</v>
      </c>
      <c r="AF97" s="227" t="s">
        <v>304</v>
      </c>
      <c r="AG97" s="227" t="s">
        <v>304</v>
      </c>
      <c r="AH97" s="227" t="s">
        <v>304</v>
      </c>
      <c r="AI97" s="227" t="s">
        <v>304</v>
      </c>
      <c r="AJ97" s="227" t="s">
        <v>304</v>
      </c>
      <c r="AK97" s="227" t="s">
        <v>304</v>
      </c>
      <c r="AL97" s="227" t="s">
        <v>304</v>
      </c>
      <c r="AM97" s="227" t="s">
        <v>304</v>
      </c>
      <c r="AN97" s="227" t="s">
        <v>304</v>
      </c>
      <c r="AO97" s="227" t="s">
        <v>304</v>
      </c>
      <c r="AP97" s="227" t="s">
        <v>304</v>
      </c>
      <c r="AQ97" s="227" t="s">
        <v>304</v>
      </c>
      <c r="AR97" s="227" t="s">
        <v>304</v>
      </c>
      <c r="AS97" s="227" t="s">
        <v>304</v>
      </c>
      <c r="AT97" s="227" t="s">
        <v>304</v>
      </c>
      <c r="AU97" s="227" t="s">
        <v>304</v>
      </c>
      <c r="AV97" s="227" t="s">
        <v>304</v>
      </c>
      <c r="AW97" s="227" t="s">
        <v>304</v>
      </c>
      <c r="AX97" s="227" t="s">
        <v>304</v>
      </c>
      <c r="AY97" s="227" t="s">
        <v>304</v>
      </c>
      <c r="AZ97" s="227" t="s">
        <v>304</v>
      </c>
      <c r="BA97" s="227" t="s">
        <v>304</v>
      </c>
      <c r="BB97" s="227" t="s">
        <v>304</v>
      </c>
      <c r="BC97" s="227" t="s">
        <v>304</v>
      </c>
      <c r="BD97" s="227" t="s">
        <v>304</v>
      </c>
      <c r="BE97" s="227" t="s">
        <v>304</v>
      </c>
      <c r="BF97" s="227" t="s">
        <v>304</v>
      </c>
      <c r="BG97" s="227" t="s">
        <v>304</v>
      </c>
      <c r="BH97" s="227" t="s">
        <v>304</v>
      </c>
      <c r="BI97" s="227" t="s">
        <v>304</v>
      </c>
      <c r="BJ97" s="227" t="s">
        <v>304</v>
      </c>
      <c r="BK97" s="227" t="s">
        <v>304</v>
      </c>
      <c r="BL97" s="227" t="s">
        <v>304</v>
      </c>
      <c r="BM97" s="227" t="s">
        <v>304</v>
      </c>
      <c r="BN97" s="227" t="s">
        <v>304</v>
      </c>
      <c r="BO97" s="227" t="s">
        <v>304</v>
      </c>
      <c r="BP97" s="227" t="s">
        <v>304</v>
      </c>
      <c r="BQ97" s="227" t="s">
        <v>304</v>
      </c>
      <c r="BR97" s="227" t="s">
        <v>304</v>
      </c>
      <c r="BS97" s="227" t="s">
        <v>304</v>
      </c>
      <c r="BT97" s="227" t="s">
        <v>304</v>
      </c>
      <c r="BU97" s="227" t="s">
        <v>304</v>
      </c>
      <c r="BV97" s="227" t="s">
        <v>304</v>
      </c>
      <c r="BW97" s="227" t="s">
        <v>304</v>
      </c>
      <c r="BX97" s="227" t="s">
        <v>304</v>
      </c>
      <c r="BY97" s="227" t="s">
        <v>304</v>
      </c>
      <c r="BZ97" s="227" t="s">
        <v>304</v>
      </c>
      <c r="CA97" s="227" t="s">
        <v>304</v>
      </c>
      <c r="CB97" s="227" t="s">
        <v>304</v>
      </c>
      <c r="CC97" s="227" t="s">
        <v>304</v>
      </c>
      <c r="CD97" s="227" t="s">
        <v>304</v>
      </c>
      <c r="CE97" s="227" t="s">
        <v>304</v>
      </c>
      <c r="CF97" s="227" t="s">
        <v>304</v>
      </c>
      <c r="CG97" s="227" t="s">
        <v>304</v>
      </c>
      <c r="CH97" s="227" t="s">
        <v>304</v>
      </c>
      <c r="CI97" s="227" t="s">
        <v>304</v>
      </c>
      <c r="CJ97" s="227" t="s">
        <v>304</v>
      </c>
      <c r="CK97" s="227" t="s">
        <v>304</v>
      </c>
    </row>
    <row r="98" spans="2:89" ht="14.25">
      <c r="B98" s="41" t="s">
        <v>1401</v>
      </c>
      <c r="C98" s="94" t="s">
        <v>1402</v>
      </c>
      <c r="D98" s="108" t="s">
        <v>127</v>
      </c>
      <c r="E98" s="227" t="s">
        <v>304</v>
      </c>
      <c r="F98" s="227" t="s">
        <v>304</v>
      </c>
      <c r="G98" s="227" t="s">
        <v>304</v>
      </c>
      <c r="H98" s="227" t="s">
        <v>304</v>
      </c>
      <c r="I98" s="227" t="s">
        <v>304</v>
      </c>
      <c r="J98" s="227" t="s">
        <v>304</v>
      </c>
      <c r="K98" s="227" t="s">
        <v>304</v>
      </c>
      <c r="L98" s="227" t="s">
        <v>304</v>
      </c>
      <c r="M98" s="227" t="s">
        <v>304</v>
      </c>
      <c r="N98" s="227" t="s">
        <v>304</v>
      </c>
      <c r="O98" s="227" t="s">
        <v>304</v>
      </c>
      <c r="P98" s="227" t="s">
        <v>304</v>
      </c>
      <c r="Q98" s="227" t="s">
        <v>304</v>
      </c>
      <c r="R98" s="227" t="s">
        <v>304</v>
      </c>
      <c r="S98" s="227" t="s">
        <v>304</v>
      </c>
      <c r="T98" s="227" t="s">
        <v>304</v>
      </c>
      <c r="U98" s="227" t="s">
        <v>304</v>
      </c>
      <c r="V98" s="227" t="s">
        <v>304</v>
      </c>
      <c r="W98" s="227" t="s">
        <v>304</v>
      </c>
      <c r="X98" s="227" t="s">
        <v>304</v>
      </c>
      <c r="Y98" s="227" t="s">
        <v>304</v>
      </c>
      <c r="Z98" s="227" t="s">
        <v>304</v>
      </c>
      <c r="AA98" s="227" t="s">
        <v>304</v>
      </c>
      <c r="AB98" s="227" t="s">
        <v>304</v>
      </c>
      <c r="AC98" s="227" t="s">
        <v>304</v>
      </c>
      <c r="AD98" s="227" t="s">
        <v>304</v>
      </c>
      <c r="AE98" s="227" t="s">
        <v>304</v>
      </c>
      <c r="AF98" s="227" t="s">
        <v>304</v>
      </c>
      <c r="AG98" s="227" t="s">
        <v>304</v>
      </c>
      <c r="AH98" s="227" t="s">
        <v>304</v>
      </c>
      <c r="AI98" s="227" t="s">
        <v>304</v>
      </c>
      <c r="AJ98" s="227" t="s">
        <v>304</v>
      </c>
      <c r="AK98" s="227" t="s">
        <v>304</v>
      </c>
      <c r="AL98" s="227" t="s">
        <v>304</v>
      </c>
      <c r="AM98" s="227" t="s">
        <v>304</v>
      </c>
      <c r="AN98" s="227" t="s">
        <v>304</v>
      </c>
      <c r="AO98" s="227" t="s">
        <v>304</v>
      </c>
      <c r="AP98" s="227" t="s">
        <v>304</v>
      </c>
      <c r="AQ98" s="227" t="s">
        <v>304</v>
      </c>
      <c r="AR98" s="227" t="s">
        <v>304</v>
      </c>
      <c r="AS98" s="227" t="s">
        <v>304</v>
      </c>
      <c r="AT98" s="227" t="s">
        <v>304</v>
      </c>
      <c r="AU98" s="227" t="s">
        <v>304</v>
      </c>
      <c r="AV98" s="227" t="s">
        <v>304</v>
      </c>
      <c r="AW98" s="227" t="s">
        <v>304</v>
      </c>
      <c r="AX98" s="227" t="s">
        <v>304</v>
      </c>
      <c r="AY98" s="227" t="s">
        <v>304</v>
      </c>
      <c r="AZ98" s="227" t="s">
        <v>304</v>
      </c>
      <c r="BA98" s="227" t="s">
        <v>304</v>
      </c>
      <c r="BB98" s="227" t="s">
        <v>304</v>
      </c>
      <c r="BC98" s="227" t="s">
        <v>304</v>
      </c>
      <c r="BD98" s="227" t="s">
        <v>304</v>
      </c>
      <c r="BE98" s="227" t="s">
        <v>304</v>
      </c>
      <c r="BF98" s="227" t="s">
        <v>304</v>
      </c>
      <c r="BG98" s="227" t="s">
        <v>304</v>
      </c>
      <c r="BH98" s="227" t="s">
        <v>304</v>
      </c>
      <c r="BI98" s="227" t="s">
        <v>304</v>
      </c>
      <c r="BJ98" s="227" t="s">
        <v>304</v>
      </c>
      <c r="BK98" s="227" t="s">
        <v>304</v>
      </c>
      <c r="BL98" s="227" t="s">
        <v>304</v>
      </c>
      <c r="BM98" s="227" t="s">
        <v>304</v>
      </c>
      <c r="BN98" s="227" t="s">
        <v>304</v>
      </c>
      <c r="BO98" s="227" t="s">
        <v>304</v>
      </c>
      <c r="BP98" s="227" t="s">
        <v>304</v>
      </c>
      <c r="BQ98" s="227" t="s">
        <v>304</v>
      </c>
      <c r="BR98" s="227" t="s">
        <v>304</v>
      </c>
      <c r="BS98" s="227" t="s">
        <v>304</v>
      </c>
      <c r="BT98" s="227" t="s">
        <v>304</v>
      </c>
      <c r="BU98" s="227" t="s">
        <v>304</v>
      </c>
      <c r="BV98" s="227" t="s">
        <v>304</v>
      </c>
      <c r="BW98" s="227" t="s">
        <v>304</v>
      </c>
      <c r="BX98" s="227" t="s">
        <v>304</v>
      </c>
      <c r="BY98" s="227" t="s">
        <v>304</v>
      </c>
      <c r="BZ98" s="227" t="s">
        <v>304</v>
      </c>
      <c r="CA98" s="227" t="s">
        <v>304</v>
      </c>
      <c r="CB98" s="227" t="s">
        <v>304</v>
      </c>
      <c r="CC98" s="227" t="s">
        <v>304</v>
      </c>
      <c r="CD98" s="227" t="s">
        <v>304</v>
      </c>
      <c r="CE98" s="227" t="s">
        <v>304</v>
      </c>
      <c r="CF98" s="227" t="s">
        <v>304</v>
      </c>
      <c r="CG98" s="227" t="s">
        <v>304</v>
      </c>
      <c r="CH98" s="227" t="s">
        <v>304</v>
      </c>
      <c r="CI98" s="227" t="s">
        <v>304</v>
      </c>
      <c r="CJ98" s="227" t="s">
        <v>304</v>
      </c>
      <c r="CK98" s="227" t="s">
        <v>304</v>
      </c>
    </row>
    <row r="99" spans="2:89" ht="14.25">
      <c r="B99" s="23" t="s">
        <v>627</v>
      </c>
      <c r="C99" s="100" t="s">
        <v>1403</v>
      </c>
      <c r="D99" s="109" t="s">
        <v>127</v>
      </c>
      <c r="E99" s="227" t="s">
        <v>304</v>
      </c>
      <c r="F99" s="227" t="s">
        <v>304</v>
      </c>
      <c r="G99" s="227" t="s">
        <v>304</v>
      </c>
      <c r="H99" s="227" t="s">
        <v>304</v>
      </c>
      <c r="I99" s="227" t="s">
        <v>304</v>
      </c>
      <c r="J99" s="227" t="s">
        <v>304</v>
      </c>
      <c r="K99" s="227" t="s">
        <v>304</v>
      </c>
      <c r="L99" s="227" t="s">
        <v>304</v>
      </c>
      <c r="M99" s="227" t="s">
        <v>304</v>
      </c>
      <c r="N99" s="227" t="s">
        <v>304</v>
      </c>
      <c r="O99" s="227" t="s">
        <v>304</v>
      </c>
      <c r="P99" s="227" t="s">
        <v>304</v>
      </c>
      <c r="Q99" s="227" t="s">
        <v>304</v>
      </c>
      <c r="R99" s="227" t="s">
        <v>304</v>
      </c>
      <c r="S99" s="227" t="s">
        <v>304</v>
      </c>
      <c r="T99" s="227" t="s">
        <v>304</v>
      </c>
      <c r="U99" s="227" t="s">
        <v>304</v>
      </c>
      <c r="V99" s="227" t="s">
        <v>304</v>
      </c>
      <c r="W99" s="227" t="s">
        <v>304</v>
      </c>
      <c r="X99" s="227" t="s">
        <v>304</v>
      </c>
      <c r="Y99" s="227" t="s">
        <v>304</v>
      </c>
      <c r="Z99" s="227" t="s">
        <v>304</v>
      </c>
      <c r="AA99" s="227" t="s">
        <v>304</v>
      </c>
      <c r="AB99" s="227" t="s">
        <v>304</v>
      </c>
      <c r="AC99" s="227" t="s">
        <v>304</v>
      </c>
      <c r="AD99" s="227" t="s">
        <v>304</v>
      </c>
      <c r="AE99" s="227" t="s">
        <v>304</v>
      </c>
      <c r="AF99" s="227" t="s">
        <v>304</v>
      </c>
      <c r="AG99" s="227" t="s">
        <v>304</v>
      </c>
      <c r="AH99" s="227" t="s">
        <v>304</v>
      </c>
      <c r="AI99" s="227" t="s">
        <v>304</v>
      </c>
      <c r="AJ99" s="227" t="s">
        <v>304</v>
      </c>
      <c r="AK99" s="227" t="s">
        <v>304</v>
      </c>
      <c r="AL99" s="227" t="s">
        <v>304</v>
      </c>
      <c r="AM99" s="227" t="s">
        <v>304</v>
      </c>
      <c r="AN99" s="227" t="s">
        <v>304</v>
      </c>
      <c r="AO99" s="227" t="s">
        <v>304</v>
      </c>
      <c r="AP99" s="227" t="s">
        <v>304</v>
      </c>
      <c r="AQ99" s="227" t="s">
        <v>304</v>
      </c>
      <c r="AR99" s="227" t="s">
        <v>304</v>
      </c>
      <c r="AS99" s="227" t="s">
        <v>304</v>
      </c>
      <c r="AT99" s="227" t="s">
        <v>304</v>
      </c>
      <c r="AU99" s="227" t="s">
        <v>304</v>
      </c>
      <c r="AV99" s="227" t="s">
        <v>304</v>
      </c>
      <c r="AW99" s="227" t="s">
        <v>304</v>
      </c>
      <c r="AX99" s="227" t="s">
        <v>304</v>
      </c>
      <c r="AY99" s="227" t="s">
        <v>304</v>
      </c>
      <c r="AZ99" s="227" t="s">
        <v>304</v>
      </c>
      <c r="BA99" s="227" t="s">
        <v>304</v>
      </c>
      <c r="BB99" s="227" t="s">
        <v>304</v>
      </c>
      <c r="BC99" s="227" t="s">
        <v>304</v>
      </c>
      <c r="BD99" s="227" t="s">
        <v>304</v>
      </c>
      <c r="BE99" s="227" t="s">
        <v>304</v>
      </c>
      <c r="BF99" s="227" t="s">
        <v>304</v>
      </c>
      <c r="BG99" s="227" t="s">
        <v>304</v>
      </c>
      <c r="BH99" s="227" t="s">
        <v>304</v>
      </c>
      <c r="BI99" s="227" t="s">
        <v>304</v>
      </c>
      <c r="BJ99" s="227" t="s">
        <v>304</v>
      </c>
      <c r="BK99" s="227" t="s">
        <v>304</v>
      </c>
      <c r="BL99" s="227" t="s">
        <v>304</v>
      </c>
      <c r="BM99" s="227" t="s">
        <v>304</v>
      </c>
      <c r="BN99" s="227" t="s">
        <v>304</v>
      </c>
      <c r="BO99" s="227" t="s">
        <v>304</v>
      </c>
      <c r="BP99" s="227" t="s">
        <v>304</v>
      </c>
      <c r="BQ99" s="227" t="s">
        <v>304</v>
      </c>
      <c r="BR99" s="227" t="s">
        <v>304</v>
      </c>
      <c r="BS99" s="227" t="s">
        <v>304</v>
      </c>
      <c r="BT99" s="227" t="s">
        <v>304</v>
      </c>
      <c r="BU99" s="227" t="s">
        <v>304</v>
      </c>
      <c r="BV99" s="227" t="s">
        <v>304</v>
      </c>
      <c r="BW99" s="227" t="s">
        <v>304</v>
      </c>
      <c r="BX99" s="227" t="s">
        <v>304</v>
      </c>
      <c r="BY99" s="227" t="s">
        <v>304</v>
      </c>
      <c r="BZ99" s="227" t="s">
        <v>304</v>
      </c>
      <c r="CA99" s="227" t="s">
        <v>304</v>
      </c>
      <c r="CB99" s="227" t="s">
        <v>304</v>
      </c>
      <c r="CC99" s="227" t="s">
        <v>304</v>
      </c>
      <c r="CD99" s="227" t="s">
        <v>304</v>
      </c>
      <c r="CE99" s="227" t="s">
        <v>304</v>
      </c>
      <c r="CF99" s="227" t="s">
        <v>304</v>
      </c>
      <c r="CG99" s="227" t="s">
        <v>304</v>
      </c>
      <c r="CH99" s="227" t="s">
        <v>304</v>
      </c>
      <c r="CI99" s="227" t="s">
        <v>304</v>
      </c>
      <c r="CJ99" s="227" t="s">
        <v>304</v>
      </c>
      <c r="CK99" s="227" t="s">
        <v>304</v>
      </c>
    </row>
  </sheetData>
  <mergeCells count="11">
    <mergeCell ref="B5:C6"/>
    <mergeCell ref="F6:Q6"/>
    <mergeCell ref="S6:AD6"/>
    <mergeCell ref="AF6:AQ6"/>
    <mergeCell ref="AS6:BD6"/>
    <mergeCell ref="E4:CI5"/>
    <mergeCell ref="E3:CI3"/>
    <mergeCell ref="E2:CI2"/>
    <mergeCell ref="BS6:CD6"/>
    <mergeCell ref="BF6:BQ6"/>
    <mergeCell ref="CF6:CO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1D13-8537-4274-AA78-B801D8BE6986}">
  <dimension ref="B1:BR37"/>
  <sheetViews>
    <sheetView showGridLines="0" topLeftCell="D1" workbookViewId="0">
      <selection activeCell="E4" sqref="E4:BQ5"/>
    </sheetView>
  </sheetViews>
  <sheetFormatPr defaultColWidth="11.42578125" defaultRowHeight="14.1" outlineLevelCol="1"/>
  <cols>
    <col min="1" max="2" width="11.42578125" style="110"/>
    <col min="3" max="3" width="61.5703125" style="110" customWidth="1"/>
    <col min="4" max="5" width="11.42578125" style="110"/>
    <col min="6" max="17" width="0" style="110" hidden="1" customWidth="1" outlineLevel="1"/>
    <col min="18" max="18" width="11.42578125" style="110" collapsed="1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258" width="11.42578125" style="110"/>
    <col min="259" max="259" width="61.5703125" style="110" customWidth="1"/>
    <col min="260" max="514" width="11.42578125" style="110"/>
    <col min="515" max="515" width="61.5703125" style="110" customWidth="1"/>
    <col min="516" max="770" width="11.42578125" style="110"/>
    <col min="771" max="771" width="61.5703125" style="110" customWidth="1"/>
    <col min="772" max="1026" width="11.42578125" style="110"/>
    <col min="1027" max="1027" width="61.5703125" style="110" customWidth="1"/>
    <col min="1028" max="1282" width="11.42578125" style="110"/>
    <col min="1283" max="1283" width="61.5703125" style="110" customWidth="1"/>
    <col min="1284" max="1538" width="11.42578125" style="110"/>
    <col min="1539" max="1539" width="61.5703125" style="110" customWidth="1"/>
    <col min="1540" max="1794" width="11.42578125" style="110"/>
    <col min="1795" max="1795" width="61.5703125" style="110" customWidth="1"/>
    <col min="1796" max="2050" width="11.42578125" style="110"/>
    <col min="2051" max="2051" width="61.5703125" style="110" customWidth="1"/>
    <col min="2052" max="2306" width="11.42578125" style="110"/>
    <col min="2307" max="2307" width="61.5703125" style="110" customWidth="1"/>
    <col min="2308" max="2562" width="11.42578125" style="110"/>
    <col min="2563" max="2563" width="61.5703125" style="110" customWidth="1"/>
    <col min="2564" max="2818" width="11.42578125" style="110"/>
    <col min="2819" max="2819" width="61.5703125" style="110" customWidth="1"/>
    <col min="2820" max="3074" width="11.42578125" style="110"/>
    <col min="3075" max="3075" width="61.5703125" style="110" customWidth="1"/>
    <col min="3076" max="3330" width="11.42578125" style="110"/>
    <col min="3331" max="3331" width="61.5703125" style="110" customWidth="1"/>
    <col min="3332" max="3586" width="11.42578125" style="110"/>
    <col min="3587" max="3587" width="61.5703125" style="110" customWidth="1"/>
    <col min="3588" max="3842" width="11.42578125" style="110"/>
    <col min="3843" max="3843" width="61.5703125" style="110" customWidth="1"/>
    <col min="3844" max="4098" width="11.42578125" style="110"/>
    <col min="4099" max="4099" width="61.5703125" style="110" customWidth="1"/>
    <col min="4100" max="4354" width="11.42578125" style="110"/>
    <col min="4355" max="4355" width="61.5703125" style="110" customWidth="1"/>
    <col min="4356" max="4610" width="11.42578125" style="110"/>
    <col min="4611" max="4611" width="61.5703125" style="110" customWidth="1"/>
    <col min="4612" max="4866" width="11.42578125" style="110"/>
    <col min="4867" max="4867" width="61.5703125" style="110" customWidth="1"/>
    <col min="4868" max="5122" width="11.42578125" style="110"/>
    <col min="5123" max="5123" width="61.5703125" style="110" customWidth="1"/>
    <col min="5124" max="5378" width="11.42578125" style="110"/>
    <col min="5379" max="5379" width="61.5703125" style="110" customWidth="1"/>
    <col min="5380" max="5634" width="11.42578125" style="110"/>
    <col min="5635" max="5635" width="61.5703125" style="110" customWidth="1"/>
    <col min="5636" max="5890" width="11.42578125" style="110"/>
    <col min="5891" max="5891" width="61.5703125" style="110" customWidth="1"/>
    <col min="5892" max="6146" width="11.42578125" style="110"/>
    <col min="6147" max="6147" width="61.5703125" style="110" customWidth="1"/>
    <col min="6148" max="6402" width="11.42578125" style="110"/>
    <col min="6403" max="6403" width="61.5703125" style="110" customWidth="1"/>
    <col min="6404" max="6658" width="11.42578125" style="110"/>
    <col min="6659" max="6659" width="61.5703125" style="110" customWidth="1"/>
    <col min="6660" max="6914" width="11.42578125" style="110"/>
    <col min="6915" max="6915" width="61.5703125" style="110" customWidth="1"/>
    <col min="6916" max="7170" width="11.42578125" style="110"/>
    <col min="7171" max="7171" width="61.5703125" style="110" customWidth="1"/>
    <col min="7172" max="7426" width="11.42578125" style="110"/>
    <col min="7427" max="7427" width="61.5703125" style="110" customWidth="1"/>
    <col min="7428" max="7682" width="11.42578125" style="110"/>
    <col min="7683" max="7683" width="61.5703125" style="110" customWidth="1"/>
    <col min="7684" max="7938" width="11.42578125" style="110"/>
    <col min="7939" max="7939" width="61.5703125" style="110" customWidth="1"/>
    <col min="7940" max="8194" width="11.42578125" style="110"/>
    <col min="8195" max="8195" width="61.5703125" style="110" customWidth="1"/>
    <col min="8196" max="8450" width="11.42578125" style="110"/>
    <col min="8451" max="8451" width="61.5703125" style="110" customWidth="1"/>
    <col min="8452" max="8706" width="11.42578125" style="110"/>
    <col min="8707" max="8707" width="61.5703125" style="110" customWidth="1"/>
    <col min="8708" max="8962" width="11.42578125" style="110"/>
    <col min="8963" max="8963" width="61.5703125" style="110" customWidth="1"/>
    <col min="8964" max="9218" width="11.42578125" style="110"/>
    <col min="9219" max="9219" width="61.5703125" style="110" customWidth="1"/>
    <col min="9220" max="9474" width="11.42578125" style="110"/>
    <col min="9475" max="9475" width="61.5703125" style="110" customWidth="1"/>
    <col min="9476" max="9730" width="11.42578125" style="110"/>
    <col min="9731" max="9731" width="61.5703125" style="110" customWidth="1"/>
    <col min="9732" max="9986" width="11.42578125" style="110"/>
    <col min="9987" max="9987" width="61.5703125" style="110" customWidth="1"/>
    <col min="9988" max="10242" width="11.42578125" style="110"/>
    <col min="10243" max="10243" width="61.5703125" style="110" customWidth="1"/>
    <col min="10244" max="10498" width="11.42578125" style="110"/>
    <col min="10499" max="10499" width="61.5703125" style="110" customWidth="1"/>
    <col min="10500" max="10754" width="11.42578125" style="110"/>
    <col min="10755" max="10755" width="61.5703125" style="110" customWidth="1"/>
    <col min="10756" max="11010" width="11.42578125" style="110"/>
    <col min="11011" max="11011" width="61.5703125" style="110" customWidth="1"/>
    <col min="11012" max="11266" width="11.42578125" style="110"/>
    <col min="11267" max="11267" width="61.5703125" style="110" customWidth="1"/>
    <col min="11268" max="11522" width="11.42578125" style="110"/>
    <col min="11523" max="11523" width="61.5703125" style="110" customWidth="1"/>
    <col min="11524" max="11778" width="11.42578125" style="110"/>
    <col min="11779" max="11779" width="61.5703125" style="110" customWidth="1"/>
    <col min="11780" max="12034" width="11.42578125" style="110"/>
    <col min="12035" max="12035" width="61.5703125" style="110" customWidth="1"/>
    <col min="12036" max="12290" width="11.42578125" style="110"/>
    <col min="12291" max="12291" width="61.5703125" style="110" customWidth="1"/>
    <col min="12292" max="12546" width="11.42578125" style="110"/>
    <col min="12547" max="12547" width="61.5703125" style="110" customWidth="1"/>
    <col min="12548" max="12802" width="11.42578125" style="110"/>
    <col min="12803" max="12803" width="61.5703125" style="110" customWidth="1"/>
    <col min="12804" max="13058" width="11.42578125" style="110"/>
    <col min="13059" max="13059" width="61.5703125" style="110" customWidth="1"/>
    <col min="13060" max="13314" width="11.42578125" style="110"/>
    <col min="13315" max="13315" width="61.5703125" style="110" customWidth="1"/>
    <col min="13316" max="13570" width="11.42578125" style="110"/>
    <col min="13571" max="13571" width="61.5703125" style="110" customWidth="1"/>
    <col min="13572" max="13826" width="11.42578125" style="110"/>
    <col min="13827" max="13827" width="61.5703125" style="110" customWidth="1"/>
    <col min="13828" max="14082" width="11.42578125" style="110"/>
    <col min="14083" max="14083" width="61.5703125" style="110" customWidth="1"/>
    <col min="14084" max="14338" width="11.42578125" style="110"/>
    <col min="14339" max="14339" width="61.5703125" style="110" customWidth="1"/>
    <col min="14340" max="14594" width="11.42578125" style="110"/>
    <col min="14595" max="14595" width="61.5703125" style="110" customWidth="1"/>
    <col min="14596" max="14850" width="11.42578125" style="110"/>
    <col min="14851" max="14851" width="61.5703125" style="110" customWidth="1"/>
    <col min="14852" max="15106" width="11.42578125" style="110"/>
    <col min="15107" max="15107" width="61.5703125" style="110" customWidth="1"/>
    <col min="15108" max="15362" width="11.42578125" style="110"/>
    <col min="15363" max="15363" width="61.5703125" style="110" customWidth="1"/>
    <col min="15364" max="15618" width="11.42578125" style="110"/>
    <col min="15619" max="15619" width="61.5703125" style="110" customWidth="1"/>
    <col min="15620" max="15874" width="11.42578125" style="110"/>
    <col min="15875" max="15875" width="61.5703125" style="110" customWidth="1"/>
    <col min="15876" max="16130" width="11.42578125" style="110"/>
    <col min="16131" max="16131" width="61.5703125" style="110" customWidth="1"/>
    <col min="16132" max="16384" width="11.42578125" style="110"/>
  </cols>
  <sheetData>
    <row r="1" spans="2:69" ht="14.45">
      <c r="B1" s="12" t="s">
        <v>118</v>
      </c>
    </row>
    <row r="2" spans="2:69" ht="14.25" customHeight="1">
      <c r="B2" s="51" t="s">
        <v>119</v>
      </c>
      <c r="C2" s="52"/>
      <c r="D2" s="27"/>
      <c r="E2" s="257" t="str">
        <f>+Indice!H25</f>
        <v>Costa Rica Gobierno Central Extrapresupuestario</v>
      </c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9"/>
    </row>
    <row r="3" spans="2:69" ht="14.25" customHeight="1">
      <c r="B3" s="51" t="s">
        <v>1404</v>
      </c>
      <c r="C3" s="53"/>
      <c r="D3" s="22"/>
      <c r="E3" s="260" t="s">
        <v>121</v>
      </c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1"/>
      <c r="BH3" s="261"/>
      <c r="BI3" s="261"/>
      <c r="BJ3" s="261"/>
      <c r="BK3" s="261"/>
      <c r="BL3" s="261"/>
      <c r="BM3" s="261"/>
      <c r="BN3" s="261"/>
      <c r="BO3" s="261"/>
      <c r="BP3" s="261"/>
      <c r="BQ3" s="262"/>
    </row>
    <row r="4" spans="2:69" ht="14.25" customHeight="1">
      <c r="B4" s="19"/>
      <c r="C4" s="20"/>
      <c r="D4" s="21"/>
      <c r="E4" s="263" t="s">
        <v>527</v>
      </c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5"/>
    </row>
    <row r="5" spans="2:69" ht="14.25" customHeight="1">
      <c r="B5" s="270" t="s">
        <v>1405</v>
      </c>
      <c r="C5" s="271"/>
      <c r="D5" s="22"/>
      <c r="E5" s="245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66"/>
    </row>
    <row r="6" spans="2:69">
      <c r="B6" s="270"/>
      <c r="C6" s="271"/>
      <c r="D6" s="22"/>
      <c r="E6" s="267">
        <v>2019</v>
      </c>
      <c r="F6" s="240">
        <v>2019</v>
      </c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2"/>
      <c r="R6" s="267">
        <f>+E6+1</f>
        <v>2020</v>
      </c>
      <c r="S6" s="240">
        <v>2020</v>
      </c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2"/>
      <c r="AE6" s="267">
        <f>+R6+1</f>
        <v>2021</v>
      </c>
      <c r="AF6" s="240">
        <v>2021</v>
      </c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2"/>
      <c r="AR6" s="267">
        <f>+AE6+1</f>
        <v>2022</v>
      </c>
      <c r="AS6" s="249">
        <v>2022</v>
      </c>
      <c r="AT6" s="250"/>
      <c r="AU6" s="250"/>
      <c r="AV6" s="250"/>
      <c r="AW6" s="250"/>
      <c r="AX6" s="250"/>
      <c r="AY6" s="250"/>
      <c r="AZ6" s="250"/>
      <c r="BA6" s="250"/>
      <c r="BB6" s="250"/>
      <c r="BC6" s="250"/>
      <c r="BD6" s="251"/>
      <c r="BE6" s="268">
        <f>+AR6+1</f>
        <v>2023</v>
      </c>
      <c r="BF6" s="249">
        <v>2023</v>
      </c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1"/>
    </row>
    <row r="7" spans="2:69">
      <c r="B7" s="101"/>
      <c r="C7" s="102"/>
      <c r="D7" s="22"/>
      <c r="E7" s="267"/>
      <c r="F7" s="195">
        <v>43466</v>
      </c>
      <c r="G7" s="195">
        <v>43497</v>
      </c>
      <c r="H7" s="195">
        <v>43525</v>
      </c>
      <c r="I7" s="195">
        <v>43556</v>
      </c>
      <c r="J7" s="195">
        <v>43586</v>
      </c>
      <c r="K7" s="195">
        <v>43617</v>
      </c>
      <c r="L7" s="195">
        <v>43647</v>
      </c>
      <c r="M7" s="195">
        <v>43678</v>
      </c>
      <c r="N7" s="195">
        <v>43709</v>
      </c>
      <c r="O7" s="195">
        <v>43739</v>
      </c>
      <c r="P7" s="195">
        <v>43770</v>
      </c>
      <c r="Q7" s="195">
        <v>43800</v>
      </c>
      <c r="R7" s="267"/>
      <c r="S7" s="195">
        <v>43831</v>
      </c>
      <c r="T7" s="195">
        <v>43862</v>
      </c>
      <c r="U7" s="195">
        <v>43891</v>
      </c>
      <c r="V7" s="195">
        <v>43922</v>
      </c>
      <c r="W7" s="195">
        <v>43952</v>
      </c>
      <c r="X7" s="195">
        <v>43983</v>
      </c>
      <c r="Y7" s="195">
        <v>44013</v>
      </c>
      <c r="Z7" s="195">
        <v>44044</v>
      </c>
      <c r="AA7" s="195">
        <v>44075</v>
      </c>
      <c r="AB7" s="195">
        <v>44105</v>
      </c>
      <c r="AC7" s="195">
        <v>44136</v>
      </c>
      <c r="AD7" s="195">
        <v>44166</v>
      </c>
      <c r="AE7" s="267"/>
      <c r="AF7" s="195">
        <v>44197</v>
      </c>
      <c r="AG7" s="195">
        <v>44228</v>
      </c>
      <c r="AH7" s="195">
        <v>44256</v>
      </c>
      <c r="AI7" s="195">
        <v>44287</v>
      </c>
      <c r="AJ7" s="195">
        <v>44317</v>
      </c>
      <c r="AK7" s="195">
        <v>44348</v>
      </c>
      <c r="AL7" s="195">
        <v>44378</v>
      </c>
      <c r="AM7" s="195">
        <v>44409</v>
      </c>
      <c r="AN7" s="195">
        <v>44440</v>
      </c>
      <c r="AO7" s="195">
        <v>44470</v>
      </c>
      <c r="AP7" s="195">
        <v>44501</v>
      </c>
      <c r="AQ7" s="195">
        <v>44531</v>
      </c>
      <c r="AR7" s="267"/>
      <c r="AS7" s="195">
        <v>44562</v>
      </c>
      <c r="AT7" s="195">
        <v>44593</v>
      </c>
      <c r="AU7" s="195">
        <v>44621</v>
      </c>
      <c r="AV7" s="195">
        <v>44652</v>
      </c>
      <c r="AW7" s="195">
        <v>44682</v>
      </c>
      <c r="AX7" s="195">
        <v>44713</v>
      </c>
      <c r="AY7" s="195">
        <v>44743</v>
      </c>
      <c r="AZ7" s="195">
        <v>44774</v>
      </c>
      <c r="BA7" s="195">
        <v>44805</v>
      </c>
      <c r="BB7" s="195">
        <v>44835</v>
      </c>
      <c r="BC7" s="195">
        <v>44866</v>
      </c>
      <c r="BD7" s="195">
        <v>44896</v>
      </c>
      <c r="BE7" s="269"/>
      <c r="BF7" s="195">
        <v>44927</v>
      </c>
      <c r="BG7" s="195">
        <v>44958</v>
      </c>
      <c r="BH7" s="195">
        <v>44986</v>
      </c>
      <c r="BI7" s="195">
        <v>45017</v>
      </c>
      <c r="BJ7" s="195">
        <v>45047</v>
      </c>
      <c r="BK7" s="195">
        <v>45078</v>
      </c>
      <c r="BL7" s="195">
        <v>45108</v>
      </c>
      <c r="BM7" s="195">
        <v>45139</v>
      </c>
      <c r="BN7" s="195">
        <v>45170</v>
      </c>
      <c r="BO7" s="195">
        <v>45200</v>
      </c>
      <c r="BP7" s="195">
        <v>45231</v>
      </c>
      <c r="BQ7" s="195">
        <v>45261</v>
      </c>
    </row>
    <row r="8" spans="2:69" ht="20.100000000000001">
      <c r="B8" s="126" t="s">
        <v>1406</v>
      </c>
      <c r="C8" s="127" t="s">
        <v>1407</v>
      </c>
      <c r="D8" s="128" t="s">
        <v>127</v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</row>
    <row r="9" spans="2:69">
      <c r="B9" s="41" t="s">
        <v>644</v>
      </c>
      <c r="C9" s="22" t="s">
        <v>1408</v>
      </c>
      <c r="D9" s="22" t="s">
        <v>127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</row>
    <row r="10" spans="2:69">
      <c r="B10" s="41" t="s">
        <v>1409</v>
      </c>
      <c r="C10" s="29" t="s">
        <v>1410</v>
      </c>
      <c r="D10" s="22" t="s">
        <v>127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</row>
    <row r="11" spans="2:69">
      <c r="B11" s="41" t="s">
        <v>1411</v>
      </c>
      <c r="C11" s="29" t="s">
        <v>1412</v>
      </c>
      <c r="D11" s="22" t="s">
        <v>127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</row>
    <row r="12" spans="2:69">
      <c r="B12" s="41" t="s">
        <v>1413</v>
      </c>
      <c r="C12" s="29" t="s">
        <v>1414</v>
      </c>
      <c r="D12" s="22" t="s">
        <v>127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</row>
    <row r="13" spans="2:69">
      <c r="B13" s="41" t="s">
        <v>1415</v>
      </c>
      <c r="C13" s="29" t="s">
        <v>1416</v>
      </c>
      <c r="D13" s="22" t="s">
        <v>127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</row>
    <row r="14" spans="2:69">
      <c r="B14" s="41" t="s">
        <v>649</v>
      </c>
      <c r="C14" s="22" t="s">
        <v>1417</v>
      </c>
      <c r="D14" s="22" t="s">
        <v>127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</row>
    <row r="15" spans="2:69">
      <c r="B15" s="41" t="s">
        <v>1418</v>
      </c>
      <c r="C15" s="29" t="s">
        <v>1419</v>
      </c>
      <c r="D15" s="22" t="s">
        <v>127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</row>
    <row r="16" spans="2:69">
      <c r="B16" s="41" t="s">
        <v>1420</v>
      </c>
      <c r="C16" s="29" t="s">
        <v>1421</v>
      </c>
      <c r="D16" s="22" t="s">
        <v>127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</row>
    <row r="17" spans="2:69">
      <c r="B17" s="41" t="s">
        <v>1422</v>
      </c>
      <c r="C17" s="29" t="s">
        <v>1423</v>
      </c>
      <c r="D17" s="22" t="s">
        <v>127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</row>
    <row r="18" spans="2:69">
      <c r="B18" s="41" t="s">
        <v>1424</v>
      </c>
      <c r="C18" s="29" t="s">
        <v>1425</v>
      </c>
      <c r="D18" s="22" t="s">
        <v>127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</row>
    <row r="19" spans="2:69">
      <c r="B19" s="41" t="s">
        <v>1426</v>
      </c>
      <c r="C19" s="29" t="s">
        <v>1427</v>
      </c>
      <c r="D19" s="22" t="s">
        <v>127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</row>
    <row r="20" spans="2:69">
      <c r="B20" s="41" t="s">
        <v>1428</v>
      </c>
      <c r="C20" s="29" t="s">
        <v>1429</v>
      </c>
      <c r="D20" s="22" t="s">
        <v>127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</row>
    <row r="21" spans="2:69">
      <c r="B21" s="41" t="s">
        <v>1430</v>
      </c>
      <c r="C21" s="29" t="s">
        <v>1431</v>
      </c>
      <c r="D21" s="22" t="s">
        <v>127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</row>
    <row r="22" spans="2:69">
      <c r="B22" s="41" t="s">
        <v>1432</v>
      </c>
      <c r="C22" s="29" t="s">
        <v>1433</v>
      </c>
      <c r="D22" s="22" t="s">
        <v>127</v>
      </c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</row>
    <row r="23" spans="2:69">
      <c r="B23" s="41" t="s">
        <v>1434</v>
      </c>
      <c r="C23" s="29" t="s">
        <v>76</v>
      </c>
      <c r="D23" s="22" t="s">
        <v>127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</row>
    <row r="24" spans="2:69">
      <c r="B24" s="41" t="s">
        <v>1435</v>
      </c>
      <c r="C24" s="29" t="s">
        <v>94</v>
      </c>
      <c r="D24" s="22" t="s">
        <v>127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</row>
    <row r="25" spans="2:69">
      <c r="B25" s="42" t="s">
        <v>654</v>
      </c>
      <c r="C25" s="32" t="s">
        <v>1436</v>
      </c>
      <c r="D25" s="32" t="s">
        <v>127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</row>
    <row r="26" spans="2:69">
      <c r="B26" s="41" t="s">
        <v>1437</v>
      </c>
      <c r="C26" s="29" t="s">
        <v>1438</v>
      </c>
      <c r="D26" s="22" t="s">
        <v>127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</row>
    <row r="27" spans="2:69">
      <c r="B27" s="41" t="s">
        <v>1439</v>
      </c>
      <c r="C27" s="29" t="s">
        <v>1440</v>
      </c>
      <c r="D27" s="22" t="s">
        <v>127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</row>
    <row r="28" spans="2:69">
      <c r="B28" s="41" t="s">
        <v>1441</v>
      </c>
      <c r="C28" s="29" t="s">
        <v>1442</v>
      </c>
      <c r="D28" s="22" t="s">
        <v>127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</row>
    <row r="29" spans="2:69">
      <c r="B29" s="41" t="s">
        <v>1443</v>
      </c>
      <c r="C29" s="29" t="s">
        <v>1444</v>
      </c>
      <c r="D29" s="22" t="s">
        <v>127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</row>
    <row r="30" spans="2:69">
      <c r="B30" s="41" t="s">
        <v>1445</v>
      </c>
      <c r="C30" s="29" t="s">
        <v>1446</v>
      </c>
      <c r="D30" s="22" t="s">
        <v>127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</row>
    <row r="31" spans="2:69">
      <c r="B31" s="41" t="s">
        <v>1447</v>
      </c>
      <c r="C31" s="29" t="s">
        <v>1448</v>
      </c>
      <c r="D31" s="22" t="s">
        <v>127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</row>
    <row r="32" spans="2:69">
      <c r="B32" s="41" t="s">
        <v>1449</v>
      </c>
      <c r="C32" s="29" t="s">
        <v>1450</v>
      </c>
      <c r="D32" s="22" t="s">
        <v>127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</row>
    <row r="33" spans="2:69">
      <c r="B33" s="41" t="s">
        <v>1451</v>
      </c>
      <c r="C33" s="29" t="s">
        <v>1452</v>
      </c>
      <c r="D33" s="22" t="s">
        <v>127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</row>
    <row r="34" spans="2:69">
      <c r="B34" s="39" t="s">
        <v>1453</v>
      </c>
      <c r="C34" s="93" t="s">
        <v>1454</v>
      </c>
      <c r="D34" s="22" t="s">
        <v>127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</row>
    <row r="35" spans="2:69">
      <c r="B35" s="131" t="s">
        <v>1455</v>
      </c>
      <c r="C35" s="132" t="s">
        <v>1456</v>
      </c>
      <c r="D35" s="24" t="s">
        <v>127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</row>
    <row r="36" spans="2:69">
      <c r="B36" s="41" t="s">
        <v>371</v>
      </c>
      <c r="C36" s="115" t="s">
        <v>494</v>
      </c>
      <c r="D36" s="22" t="s">
        <v>127</v>
      </c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133"/>
      <c r="BO36" s="133"/>
      <c r="BP36" s="133"/>
      <c r="BQ36" s="133"/>
    </row>
    <row r="37" spans="2:69">
      <c r="B37" s="23" t="s">
        <v>1457</v>
      </c>
      <c r="C37" s="44" t="s">
        <v>1458</v>
      </c>
      <c r="D37" s="24" t="s">
        <v>127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</row>
  </sheetData>
  <mergeCells count="14">
    <mergeCell ref="E2:BQ2"/>
    <mergeCell ref="E3:BQ3"/>
    <mergeCell ref="E4:BQ5"/>
    <mergeCell ref="B5:C6"/>
    <mergeCell ref="E6:E7"/>
    <mergeCell ref="AR6:AR7"/>
    <mergeCell ref="AS6:BD6"/>
    <mergeCell ref="BE6:BE7"/>
    <mergeCell ref="BF6:BQ6"/>
    <mergeCell ref="F6:Q6"/>
    <mergeCell ref="R6:R7"/>
    <mergeCell ref="S6:AD6"/>
    <mergeCell ref="AE6:AE7"/>
    <mergeCell ref="AF6:AQ6"/>
  </mergeCells>
  <hyperlinks>
    <hyperlink ref="B1" location="Indice!A1" display="Regresar" xr:uid="{5D2DCE29-1D4B-4A1D-BBD2-5875D9D876C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8d9ad-d8d6-4138-9f3e-bbfc7e84e762">
      <Terms xmlns="http://schemas.microsoft.com/office/infopath/2007/PartnerControls"/>
    </lcf76f155ced4ddcb4097134ff3c332f>
    <TaxCatchAll xmlns="8f7f62a7-2cfd-44f2-bfa8-5090edd2ce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04A67B5499E14787401D8D5CC90E62" ma:contentTypeVersion="12" ma:contentTypeDescription="Crear nuevo documento." ma:contentTypeScope="" ma:versionID="01d12b68f259c23b92304e1b308c9a88">
  <xsd:schema xmlns:xsd="http://www.w3.org/2001/XMLSchema" xmlns:xs="http://www.w3.org/2001/XMLSchema" xmlns:p="http://schemas.microsoft.com/office/2006/metadata/properties" xmlns:ns2="bfa8d9ad-d8d6-4138-9f3e-bbfc7e84e762" xmlns:ns3="8f7f62a7-2cfd-44f2-bfa8-5090edd2ce5d" xmlns:ns4="9fc00ab8-26fd-4610-8c83-f668fc072a64" targetNamespace="http://schemas.microsoft.com/office/2006/metadata/properties" ma:root="true" ma:fieldsID="e24c12de0c0ef6d3daf1d73390e23ef8" ns2:_="" ns3:_="" ns4:_="">
    <xsd:import namespace="bfa8d9ad-d8d6-4138-9f3e-bbfc7e84e762"/>
    <xsd:import namespace="8f7f62a7-2cfd-44f2-bfa8-5090edd2ce5d"/>
    <xsd:import namespace="9fc00ab8-26fd-4610-8c83-f668fc072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8d9ad-d8d6-4138-9f3e-bbfc7e84e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37301049-b90b-4ad5-8634-b2f39309c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f62a7-2cfd-44f2-bfa8-5090edd2ce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1186a89-7ce7-4ce9-9f81-e05a56f9bdbd}" ma:internalName="TaxCatchAll" ma:showField="CatchAllData" ma:web="8f7f62a7-2cfd-44f2-bfa8-5090edd2c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00ab8-26fd-4610-8c83-f668fc072a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CBD4EF-28C4-4EA4-899A-F757CAE6D552}"/>
</file>

<file path=customXml/itemProps2.xml><?xml version="1.0" encoding="utf-8"?>
<ds:datastoreItem xmlns:ds="http://schemas.openxmlformats.org/officeDocument/2006/customXml" ds:itemID="{ED82C89D-DAB2-4AB9-B737-753DAC8353D4}"/>
</file>

<file path=customXml/itemProps3.xml><?xml version="1.0" encoding="utf-8"?>
<ds:datastoreItem xmlns:ds="http://schemas.openxmlformats.org/officeDocument/2006/customXml" ds:itemID="{233B834E-E6A0-47FE-A509-9DC405AADD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Ashley Cerdas Núñez</cp:lastModifiedBy>
  <cp:revision/>
  <dcterms:created xsi:type="dcterms:W3CDTF">2019-08-21T19:04:06Z</dcterms:created>
  <dcterms:modified xsi:type="dcterms:W3CDTF">2025-10-10T22:40:49Z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0x010100EB04A67B5499E14787401D8D5CC90E62</vt:lpwstr>
  </property>
  <property fmtid="{D5CDD505-2E9C-101B-9397-08002B2CF9AE}" pid="3" name="MediaServiceImageTags">
    <vt:lpwstr/>
  </property>
</Properties>
</file>