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CR/1. Gobierno central/EFP/TRIMESTRAL/"/>
    </mc:Choice>
  </mc:AlternateContent>
  <xr:revisionPtr revIDLastSave="72" documentId="13_ncr:1_{5E4F5DF6-329A-414B-8282-CA8493F2C326}" xr6:coauthVersionLast="47" xr6:coauthVersionMax="47" xr10:uidLastSave="{01A5569D-1859-4D2A-B279-C362FD8B1BD1}"/>
  <bookViews>
    <workbookView xWindow="-110" yWindow="-110" windowWidth="19420" windowHeight="10300" xr2:uid="{8039E446-9AA1-4665-A644-7768E836FBF6}"/>
  </bookViews>
  <sheets>
    <sheet name="Indice" sheetId="2" r:id="rId1"/>
    <sheet name="Estado I " sheetId="25" r:id="rId2"/>
    <sheet name="Estado II" sheetId="4" state="hidden" r:id="rId3"/>
    <sheet name="Estado III" sheetId="13" state="hidden" r:id="rId4"/>
    <sheet name="Estado IV" sheetId="14" state="hidden" r:id="rId5"/>
    <sheet name="Ingreso" sheetId="22" r:id="rId6"/>
    <sheet name="Gasto" sheetId="23" r:id="rId7"/>
    <sheet name="Transacciones Activos y Pas" sheetId="24" r:id="rId8"/>
    <sheet name="Ganancias y Perdidas Tenencias" sheetId="9" state="hidden" r:id="rId9"/>
    <sheet name="Otras variaciones en Volumen" sheetId="10" state="hidden" r:id="rId10"/>
    <sheet name="Balance" sheetId="11" state="hidden" r:id="rId11"/>
    <sheet name="Erogación funciones de Gobierno" sheetId="8" state="hidden" r:id="rId12"/>
    <sheet name="Transacciones A-P Fin. por Sect" sheetId="15" state="hidden" r:id="rId13"/>
    <sheet name="Saldos A-P financieros por Sect" sheetId="16" state="hidden" r:id="rId14"/>
    <sheet name="Total otros flujos econo." sheetId="12" state="hidden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3" l="1"/>
  <c r="AE6" i="13" s="1"/>
  <c r="AR6" i="13" s="1"/>
  <c r="BE6" i="13" s="1"/>
  <c r="E2" i="13"/>
  <c r="R6" i="4" l="1"/>
  <c r="AE6" i="4" s="1"/>
  <c r="AR6" i="4" s="1"/>
  <c r="BE6" i="4" s="1"/>
  <c r="E2" i="4"/>
  <c r="R6" i="14"/>
  <c r="AE6" i="14" s="1"/>
  <c r="AR6" i="14" s="1"/>
  <c r="BE6" i="14" s="1"/>
  <c r="E2" i="14"/>
  <c r="R6" i="9"/>
  <c r="AE6" i="9" s="1"/>
  <c r="AR6" i="9" s="1"/>
  <c r="BE6" i="9" s="1"/>
  <c r="E2" i="9"/>
  <c r="R6" i="10"/>
  <c r="AE6" i="10" s="1"/>
  <c r="AR6" i="10" s="1"/>
  <c r="BE6" i="10" s="1"/>
  <c r="E2" i="10"/>
  <c r="R6" i="11"/>
  <c r="AE6" i="11" s="1"/>
  <c r="AR6" i="11" s="1"/>
  <c r="BE6" i="11" s="1"/>
  <c r="E2" i="11"/>
  <c r="R6" i="8"/>
  <c r="AE6" i="8" s="1"/>
  <c r="AR6" i="8" s="1"/>
  <c r="BE6" i="8" s="1"/>
  <c r="R6" i="15"/>
  <c r="AE6" i="15" s="1"/>
  <c r="AR6" i="15" s="1"/>
  <c r="BE6" i="15" s="1"/>
  <c r="R6" i="16"/>
  <c r="AE6" i="16" s="1"/>
  <c r="AR6" i="16" s="1"/>
  <c r="BE6" i="16" s="1"/>
  <c r="R6" i="12" l="1"/>
  <c r="AE6" i="12" s="1"/>
  <c r="AR6" i="12" s="1"/>
  <c r="BE6" i="12" s="1"/>
  <c r="E2" i="8" l="1"/>
  <c r="E2" i="15" l="1"/>
  <c r="E2" i="16" s="1"/>
  <c r="E2" i="12"/>
</calcChain>
</file>

<file path=xl/sharedStrings.xml><?xml version="1.0" encoding="utf-8"?>
<sst xmlns="http://schemas.openxmlformats.org/spreadsheetml/2006/main" count="8392" uniqueCount="3250">
  <si>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</si>
  <si>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</si>
  <si>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</si>
  <si>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</si>
  <si>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</si>
  <si>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</si>
  <si>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Costa Rica</t>
  </si>
  <si>
    <t xml:space="preserve">Cobertura: </t>
  </si>
  <si>
    <t>Gobierno Central Consolidado</t>
  </si>
  <si>
    <t xml:space="preserve">Frecuencia: </t>
  </si>
  <si>
    <t>Trimestral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</si>
  <si>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</si>
  <si>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</si>
  <si>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</si>
  <si>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</si>
  <si>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</si>
  <si>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</si>
  <si>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</si>
  <si>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</si>
  <si>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</si>
  <si>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</si>
  <si>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</si>
  <si>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</si>
  <si>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</si>
  <si>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</si>
  <si>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</si>
  <si>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</si>
  <si>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</si>
  <si>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</si>
  <si>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3</t>
  </si>
  <si>
    <t>TRANSACCIONES NETAS EN ACTIVOS Y PASIVOS</t>
  </si>
  <si>
    <t>31</t>
  </si>
  <si>
    <t>Inversión neta/bruta en activos no financieros .................................................................................................................................................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</si>
  <si>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</si>
  <si>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</si>
  <si>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</si>
  <si>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</si>
  <si>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</si>
  <si>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</si>
  <si>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</si>
  <si>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</si>
  <si>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</si>
  <si>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</si>
  <si>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</si>
  <si>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</si>
  <si>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</si>
  <si>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</si>
  <si>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</si>
  <si>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</si>
  <si>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</si>
  <si>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</si>
  <si>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</si>
  <si>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</si>
  <si>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</si>
  <si>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</si>
  <si>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</si>
  <si>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</si>
  <si>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32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</si>
  <si>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</si>
  <si>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</si>
  <si>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</si>
  <si>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</si>
  <si>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</si>
  <si>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</si>
  <si>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</si>
  <si>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</si>
  <si>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</si>
  <si>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</si>
  <si>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</si>
  <si>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</si>
  <si>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</si>
  <si>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</si>
  <si>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</si>
  <si>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</si>
  <si>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</si>
  <si>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</si>
  <si>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</si>
  <si>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</si>
  <si>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</si>
  <si>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</si>
  <si>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</si>
  <si>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</si>
  <si>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</si>
  <si>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</si>
  <si>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</si>
  <si>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</si>
  <si>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</si>
  <si>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</si>
  <si>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</si>
  <si>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</si>
  <si>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</si>
  <si>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</si>
  <si>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</si>
  <si>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</si>
  <si>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</si>
  <si>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</si>
  <si>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</si>
  <si>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</si>
  <si>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</si>
  <si>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</si>
  <si>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</si>
  <si>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</si>
  <si>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</si>
  <si>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</si>
  <si>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</si>
  <si>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</si>
  <si>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</si>
  <si>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</si>
  <si>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</si>
  <si>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</si>
  <si>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</si>
  <si>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</si>
  <si>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</si>
  <si>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</si>
  <si>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</si>
  <si>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</si>
  <si>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</si>
  <si>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</si>
  <si>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Regresar</t>
  </si>
  <si>
    <t>GFSM2014_V1.5</t>
  </si>
  <si>
    <t>Costa Rica - Gobierno Central Consolidado</t>
  </si>
  <si>
    <t>ESTADO I</t>
  </si>
  <si>
    <t>Millones moneda nacional</t>
  </si>
  <si>
    <t xml:space="preserve"> Trimestral - Años</t>
  </si>
  <si>
    <t>ESTADO DE OPERACIONES</t>
  </si>
  <si>
    <t>I</t>
  </si>
  <si>
    <t>II</t>
  </si>
  <si>
    <t>III</t>
  </si>
  <si>
    <t>IV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</si>
  <si>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</si>
  <si>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</si>
  <si>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</si>
  <si>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1 578 182.03 </t>
  </si>
  <si>
    <t xml:space="preserve"> 1 381 713.33 </t>
  </si>
  <si>
    <t xml:space="preserve"> 1 374 088.71 </t>
  </si>
  <si>
    <t xml:space="preserve"> 1 823 474.48 </t>
  </si>
  <si>
    <t xml:space="preserve"> 1 635 637.86 </t>
  </si>
  <si>
    <t xml:space="preserve"> 1 051 742.50 </t>
  </si>
  <si>
    <t xml:space="preserve"> 1 264 951.93 </t>
  </si>
  <si>
    <t xml:space="preserve"> 1 589 000.15 </t>
  </si>
  <si>
    <t xml:space="preserve"> 1 769 041.81 </t>
  </si>
  <si>
    <t xml:space="preserve"> 1 526 335.62 </t>
  </si>
  <si>
    <t xml:space="preserve"> 1 533 884.17 </t>
  </si>
  <si>
    <t xml:space="preserve"> 1 893 327.46 </t>
  </si>
  <si>
    <t xml:space="preserve"> 2 109 403.35 </t>
  </si>
  <si>
    <t xml:space="preserve"> 1 729 149.75 </t>
  </si>
  <si>
    <t xml:space="preserve"> 1 863 132.00 </t>
  </si>
  <si>
    <t xml:space="preserve"> 2 015 425.46 </t>
  </si>
  <si>
    <t xml:space="preserve"> 2 195 317.89 </t>
  </si>
  <si>
    <t xml:space="preserve"> 1 802 702.27 </t>
  </si>
  <si>
    <t xml:space="preserve"> 1 789 665.28 </t>
  </si>
  <si>
    <t xml:space="preserve"> 2 007 525.08 </t>
  </si>
  <si>
    <t xml:space="preserve"> 2 106 860.76 </t>
  </si>
  <si>
    <t xml:space="preserve"> 1 956 430.81 </t>
  </si>
  <si>
    <t xml:space="preserve"> 1 857 492.55 </t>
  </si>
  <si>
    <t xml:space="preserve"> 2 103 463.05 </t>
  </si>
  <si>
    <t xml:space="preserve"> 2 207 440.58 </t>
  </si>
  <si>
    <t xml:space="preserve"> 1 915 915.19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</si>
  <si>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</si>
  <si>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</si>
  <si>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1 260 924.28 </t>
  </si>
  <si>
    <t xml:space="preserve"> 1 098 724.09 </t>
  </si>
  <si>
    <t xml:space="preserve"> 1 128 954.33 </t>
  </si>
  <si>
    <t xml:space="preserve"> 1 550 689.93 </t>
  </si>
  <si>
    <t xml:space="preserve"> 1 331 438.59 </t>
  </si>
  <si>
    <t xml:space="preserve"> 774 309.01 </t>
  </si>
  <si>
    <t xml:space="preserve"> 1 014 142.90 </t>
  </si>
  <si>
    <t xml:space="preserve"> 1 346 408.30 </t>
  </si>
  <si>
    <t xml:space="preserve"> 1 483 432.76 </t>
  </si>
  <si>
    <t xml:space="preserve"> 1 271 091.83 </t>
  </si>
  <si>
    <t xml:space="preserve"> 1 287 600.25 </t>
  </si>
  <si>
    <t xml:space="preserve"> 1 619 969.70 </t>
  </si>
  <si>
    <t xml:space="preserve"> 1 765 471.90 </t>
  </si>
  <si>
    <t xml:space="preserve"> 1 348 380.69 </t>
  </si>
  <si>
    <t xml:space="preserve"> 1 593 666.04 </t>
  </si>
  <si>
    <t xml:space="preserve"> 1 724 600.15 </t>
  </si>
  <si>
    <t xml:space="preserve"> 1 846 454.63 </t>
  </si>
  <si>
    <t xml:space="preserve"> 1 507 464.74 </t>
  </si>
  <si>
    <t xml:space="preserve"> 1 500 994.65 </t>
  </si>
  <si>
    <t xml:space="preserve"> 1 691 750.59 </t>
  </si>
  <si>
    <t xml:space="preserve"> 1 754 615.79 </t>
  </si>
  <si>
    <t xml:space="preserve"> 1 624 174.58 </t>
  </si>
  <si>
    <t xml:space="preserve"> 1 540 553.66 </t>
  </si>
  <si>
    <t xml:space="preserve"> 1 786 195.58 </t>
  </si>
  <si>
    <t xml:space="preserve"> 1 836 222.69 </t>
  </si>
  <si>
    <t xml:space="preserve"> 1 586 228.04 </t>
  </si>
  <si>
    <t>12</t>
  </si>
  <si>
    <t>Contribuciones sociales ...........................................................................................................................................</t>
  </si>
  <si>
    <t xml:space="preserve"> 145 021.29 </t>
  </si>
  <si>
    <t xml:space="preserve"> 154 506.33 </t>
  </si>
  <si>
    <t xml:space="preserve"> 149 988.49 </t>
  </si>
  <si>
    <t xml:space="preserve"> 150 397.92 </t>
  </si>
  <si>
    <t xml:space="preserve"> 152 586.71 </t>
  </si>
  <si>
    <t xml:space="preserve"> 155 869.08 </t>
  </si>
  <si>
    <t xml:space="preserve"> 141 368.67 </t>
  </si>
  <si>
    <t xml:space="preserve"> 145 228.03 </t>
  </si>
  <si>
    <t xml:space="preserve"> 151 736.79 </t>
  </si>
  <si>
    <t xml:space="preserve"> 162 509.19 </t>
  </si>
  <si>
    <t xml:space="preserve"> 156 861.67 </t>
  </si>
  <si>
    <t xml:space="preserve"> 160 435.52 </t>
  </si>
  <si>
    <t xml:space="preserve"> 166 033.45 </t>
  </si>
  <si>
    <t xml:space="preserve"> 178 325.48 </t>
  </si>
  <si>
    <t xml:space="preserve"> 173 562.08 </t>
  </si>
  <si>
    <t xml:space="preserve"> 180 625.86 </t>
  </si>
  <si>
    <t xml:space="preserve"> 183 201.92 </t>
  </si>
  <si>
    <t xml:space="preserve"> 193 213.10 </t>
  </si>
  <si>
    <t xml:space="preserve"> 188 440.15 </t>
  </si>
  <si>
    <t xml:space="preserve"> 186 399.62 </t>
  </si>
  <si>
    <t xml:space="preserve"> 191 023.13 </t>
  </si>
  <si>
    <t xml:space="preserve"> 207 802.46 </t>
  </si>
  <si>
    <t xml:space="preserve"> 199 922.72 </t>
  </si>
  <si>
    <t xml:space="preserve"> 200 001.79 </t>
  </si>
  <si>
    <t xml:space="preserve"> 203 337.68 </t>
  </si>
  <si>
    <t xml:space="preserve"> 217 777.88 </t>
  </si>
  <si>
    <t>13</t>
  </si>
  <si>
    <t xml:space="preserve">Donaciones ............................................................................................................................................................ </t>
  </si>
  <si>
    <t xml:space="preserve"> 2 733.89 </t>
  </si>
  <si>
    <t xml:space="preserve"> 3 036.87 </t>
  </si>
  <si>
    <t xml:space="preserve"> 2 904.17 </t>
  </si>
  <si>
    <t xml:space="preserve"> 3 369.78 </t>
  </si>
  <si>
    <t xml:space="preserve"> 1 534.00 </t>
  </si>
  <si>
    <t xml:space="preserve"> 1 412.51 </t>
  </si>
  <si>
    <t xml:space="preserve"> 1 642.73 </t>
  </si>
  <si>
    <t xml:space="preserve"> 3 358.28 </t>
  </si>
  <si>
    <t xml:space="preserve"> 1 234.92 </t>
  </si>
  <si>
    <t xml:space="preserve"> 1 864.75 </t>
  </si>
  <si>
    <t xml:space="preserve"> 1 641.10 </t>
  </si>
  <si>
    <t xml:space="preserve"> 1 019.11 </t>
  </si>
  <si>
    <t xml:space="preserve"> 1 394.71 </t>
  </si>
  <si>
    <t xml:space="preserve"> 3 114.18 </t>
  </si>
  <si>
    <t xml:space="preserve"> 3 052.80 </t>
  </si>
  <si>
    <t xml:space="preserve"> 2 993.76 </t>
  </si>
  <si>
    <t xml:space="preserve"> 1 945.85 </t>
  </si>
  <si>
    <t xml:space="preserve"> 3 746.71 </t>
  </si>
  <si>
    <t xml:space="preserve"> 1 879.38 </t>
  </si>
  <si>
    <t xml:space="preserve"> 2 841.45 </t>
  </si>
  <si>
    <t xml:space="preserve"> 2 899.55 </t>
  </si>
  <si>
    <t xml:space="preserve"> 3 362.11 </t>
  </si>
  <si>
    <t xml:space="preserve"> 3 484.67 </t>
  </si>
  <si>
    <t>14</t>
  </si>
  <si>
    <t>Otros ingresos..........................................................................................................................................................</t>
  </si>
  <si>
    <t xml:space="preserve"> 169 502.57 </t>
  </si>
  <si>
    <t xml:space="preserve"> 125 446.04 </t>
  </si>
  <si>
    <t xml:space="preserve"> 92 241.72 </t>
  </si>
  <si>
    <t xml:space="preserve"> 119 016.85 </t>
  </si>
  <si>
    <t xml:space="preserve"> 151 274.51 </t>
  </si>
  <si>
    <t xml:space="preserve"> 120 030.41 </t>
  </si>
  <si>
    <t xml:space="preserve"> 108 027.85 </t>
  </si>
  <si>
    <t xml:space="preserve"> 95 721.10 </t>
  </si>
  <si>
    <t xml:space="preserve"> 130 513.99 </t>
  </si>
  <si>
    <t xml:space="preserve"> 91 499.69 </t>
  </si>
  <si>
    <t xml:space="preserve"> 87 557.50 </t>
  </si>
  <si>
    <t xml:space="preserve"> 111 281.14 </t>
  </si>
  <si>
    <t xml:space="preserve"> 176 878.90 </t>
  </si>
  <si>
    <t xml:space="preserve"> 201 048.86 </t>
  </si>
  <si>
    <t xml:space="preserve"> 92 789.70 </t>
  </si>
  <si>
    <t xml:space="preserve"> 107 146.66 </t>
  </si>
  <si>
    <t xml:space="preserve"> 164 661.74 </t>
  </si>
  <si>
    <t xml:space="preserve"> 99 030.67 </t>
  </si>
  <si>
    <t xml:space="preserve"> 98 284.63 </t>
  </si>
  <si>
    <t xml:space="preserve"> 125 628.16 </t>
  </si>
  <si>
    <t xml:space="preserve"> 159 342.46 </t>
  </si>
  <si>
    <t xml:space="preserve"> 121 612.32 </t>
  </si>
  <si>
    <t xml:space="preserve"> 114 116.62 </t>
  </si>
  <si>
    <t xml:space="preserve"> 113 903.56 </t>
  </si>
  <si>
    <t xml:space="preserve"> 166 903.49 </t>
  </si>
  <si>
    <t xml:space="preserve"> 108 424.59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</si>
  <si>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</si>
  <si>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</si>
  <si>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1 799 624.68 </t>
  </si>
  <si>
    <t xml:space="preserve"> 1 684 232.76 </t>
  </si>
  <si>
    <t xml:space="preserve"> 1 854 728.15 </t>
  </si>
  <si>
    <t xml:space="preserve"> 2 221 347.59 </t>
  </si>
  <si>
    <t xml:space="preserve"> 1 975 469.91 </t>
  </si>
  <si>
    <t xml:space="preserve"> 1 789 570.49 </t>
  </si>
  <si>
    <t xml:space="preserve"> 2 070 234.68 </t>
  </si>
  <si>
    <t xml:space="preserve"> 2 073 589.80 </t>
  </si>
  <si>
    <t xml:space="preserve"> 2 095 705.23 </t>
  </si>
  <si>
    <t xml:space="preserve"> 1 776 435.48 </t>
  </si>
  <si>
    <t xml:space="preserve"> 2 153 800.57 </t>
  </si>
  <si>
    <t xml:space="preserve"> 2 317 938.36 </t>
  </si>
  <si>
    <t xml:space="preserve"> 2 238 539.15 </t>
  </si>
  <si>
    <t xml:space="preserve"> 1 726 530.65 </t>
  </si>
  <si>
    <t xml:space="preserve"> 2 234 483.36 </t>
  </si>
  <si>
    <t xml:space="preserve"> 2 199 590.88 </t>
  </si>
  <si>
    <t xml:space="preserve"> 2 240 888.97 </t>
  </si>
  <si>
    <t xml:space="preserve"> 1 818 925.24 </t>
  </si>
  <si>
    <t xml:space="preserve"> 2 286 633.37 </t>
  </si>
  <si>
    <t xml:space="preserve"> 2 356 947.98 </t>
  </si>
  <si>
    <t xml:space="preserve"> 2 311 483.73 </t>
  </si>
  <si>
    <t xml:space="preserve"> 2 069 980.46 </t>
  </si>
  <si>
    <t xml:space="preserve"> 2 352 379.34 </t>
  </si>
  <si>
    <t xml:space="preserve"> 2 468 500.74 </t>
  </si>
  <si>
    <t xml:space="preserve"> 2 372 765.95 </t>
  </si>
  <si>
    <t xml:space="preserve"> 2 006 268.66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</si>
  <si>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</si>
  <si>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</si>
  <si>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890 632.32 </t>
  </si>
  <si>
    <t xml:space="preserve"> 705 798.83 </t>
  </si>
  <si>
    <t xml:space="preserve"> 715 000.01 </t>
  </si>
  <si>
    <t xml:space="preserve"> 939 129.50 </t>
  </si>
  <si>
    <t xml:space="preserve"> 920 574.07 </t>
  </si>
  <si>
    <t xml:space="preserve"> 721 773.81 </t>
  </si>
  <si>
    <t xml:space="preserve"> 728 757.96 </t>
  </si>
  <si>
    <t xml:space="preserve"> 926 596.12 </t>
  </si>
  <si>
    <t xml:space="preserve"> 922 569.20 </t>
  </si>
  <si>
    <t xml:space="preserve"> 729 256.54 </t>
  </si>
  <si>
    <t xml:space="preserve"> 717 878.33 </t>
  </si>
  <si>
    <t xml:space="preserve"> 938 371.75 </t>
  </si>
  <si>
    <t xml:space="preserve"> 938 587.59 </t>
  </si>
  <si>
    <t xml:space="preserve"> 697 143.22 </t>
  </si>
  <si>
    <t xml:space="preserve"> 729 401.79 </t>
  </si>
  <si>
    <t xml:space="preserve"> 939 993.39 </t>
  </si>
  <si>
    <t xml:space="preserve"> 919 742.09 </t>
  </si>
  <si>
    <t xml:space="preserve"> 746 775.87 </t>
  </si>
  <si>
    <t xml:space="preserve"> 739 964.04 </t>
  </si>
  <si>
    <t xml:space="preserve"> 940 190.10 </t>
  </si>
  <si>
    <t xml:space="preserve"> 975 406.76 </t>
  </si>
  <si>
    <t xml:space="preserve"> 801 204.83 </t>
  </si>
  <si>
    <t xml:space="preserve"> 775 920.85 </t>
  </si>
  <si>
    <t xml:space="preserve"> 975 911.20 </t>
  </si>
  <si>
    <t xml:space="preserve"> 1 010 818.29 </t>
  </si>
  <si>
    <t xml:space="preserve"> 786 060.38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</si>
  <si>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</si>
  <si>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</si>
  <si>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133 050.86 </t>
  </si>
  <si>
    <t xml:space="preserve"> 189 167.59 </t>
  </si>
  <si>
    <t xml:space="preserve"> 193 019.44 </t>
  </si>
  <si>
    <t xml:space="preserve"> 292 383.74 </t>
  </si>
  <si>
    <t xml:space="preserve"> 125 607.54 </t>
  </si>
  <si>
    <t xml:space="preserve"> 186 677.85 </t>
  </si>
  <si>
    <t xml:space="preserve"> 184 201.71 </t>
  </si>
  <si>
    <t xml:space="preserve"> 234 096.53 </t>
  </si>
  <si>
    <t xml:space="preserve"> 143 506.17 </t>
  </si>
  <si>
    <t xml:space="preserve"> 179 922.79 </t>
  </si>
  <si>
    <t xml:space="preserve"> 188 189.12 </t>
  </si>
  <si>
    <t xml:space="preserve"> 352 085.84 </t>
  </si>
  <si>
    <t xml:space="preserve"> 150 788.85 </t>
  </si>
  <si>
    <t xml:space="preserve"> 175 670.78 </t>
  </si>
  <si>
    <t xml:space="preserve"> 172 517.25 </t>
  </si>
  <si>
    <t xml:space="preserve"> 302 027.85 </t>
  </si>
  <si>
    <t xml:space="preserve"> 142 037.69 </t>
  </si>
  <si>
    <t xml:space="preserve"> 173 599.46 </t>
  </si>
  <si>
    <t xml:space="preserve"> 193 521.62 </t>
  </si>
  <si>
    <t xml:space="preserve"> 274 552.02 </t>
  </si>
  <si>
    <t xml:space="preserve"> 130 038.66 </t>
  </si>
  <si>
    <t xml:space="preserve"> 202 465.81 </t>
  </si>
  <si>
    <t xml:space="preserve"> 199 131.16 </t>
  </si>
  <si>
    <t xml:space="preserve"> 294 372.11 </t>
  </si>
  <si>
    <t xml:space="preserve"> 143 553.79 </t>
  </si>
  <si>
    <t xml:space="preserve"> 198 133.93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</si>
  <si>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</si>
  <si>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</si>
  <si>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 xml:space="preserve"> -   </t>
  </si>
  <si>
    <t>24</t>
  </si>
  <si>
    <t xml:space="preserve">Intereses ............................................................................................................................................................ </t>
  </si>
  <si>
    <t xml:space="preserve"> 367 521.35 </t>
  </si>
  <si>
    <t xml:space="preserve"> 349 497.76 </t>
  </si>
  <si>
    <t xml:space="preserve"> 484 393.03 </t>
  </si>
  <si>
    <t xml:space="preserve"> 338 701.08 </t>
  </si>
  <si>
    <t xml:space="preserve"> 517 022.49 </t>
  </si>
  <si>
    <t xml:space="preserve"> 302 152.82 </t>
  </si>
  <si>
    <t xml:space="preserve"> 588 628.49 </t>
  </si>
  <si>
    <t xml:space="preserve"> 288 517.48 </t>
  </si>
  <si>
    <t xml:space="preserve"> 625 761.19 </t>
  </si>
  <si>
    <t xml:space="preserve"> 291 924.73 </t>
  </si>
  <si>
    <t xml:space="preserve"> 671 721.07 </t>
  </si>
  <si>
    <t xml:space="preserve"> 317 052.17 </t>
  </si>
  <si>
    <t xml:space="preserve"> 693 871.65 </t>
  </si>
  <si>
    <t xml:space="preserve"> 319 297.58 </t>
  </si>
  <si>
    <t xml:space="preserve"> 743 468.34 </t>
  </si>
  <si>
    <t xml:space="preserve"> 292 063.14 </t>
  </si>
  <si>
    <t xml:space="preserve"> 719 452.96 </t>
  </si>
  <si>
    <t xml:space="preserve"> 338 374.70 </t>
  </si>
  <si>
    <t xml:space="preserve"> 789 726.55 </t>
  </si>
  <si>
    <t xml:space="preserve"> 418 228.19 </t>
  </si>
  <si>
    <t xml:space="preserve"> 700 506.51 </t>
  </si>
  <si>
    <t xml:space="preserve"> 465 861.59 </t>
  </si>
  <si>
    <t xml:space="preserve"> 769 276.95 </t>
  </si>
  <si>
    <t xml:space="preserve"> 440 749.76 </t>
  </si>
  <si>
    <t xml:space="preserve"> 686 740.18 </t>
  </si>
  <si>
    <t xml:space="preserve"> 430 335.51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</si>
  <si>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</si>
  <si>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</si>
  <si>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</si>
  <si>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 xml:space="preserve"> 143 336.77 </t>
  </si>
  <si>
    <t xml:space="preserve"> 117 388.52 </t>
  </si>
  <si>
    <t xml:space="preserve"> 136 010.49 </t>
  </si>
  <si>
    <t xml:space="preserve"> 218 228.32 </t>
  </si>
  <si>
    <t xml:space="preserve"> 83 390.73 </t>
  </si>
  <si>
    <t xml:space="preserve"> 145 391.14 </t>
  </si>
  <si>
    <t xml:space="preserve"> 111 174.31 </t>
  </si>
  <si>
    <t xml:space="preserve"> 153 324.22 </t>
  </si>
  <si>
    <t xml:space="preserve"> 68 896.41 </t>
  </si>
  <si>
    <t xml:space="preserve"> 197 837.66 </t>
  </si>
  <si>
    <t xml:space="preserve"> 177 663.83 </t>
  </si>
  <si>
    <t xml:space="preserve"> 192 884.51 </t>
  </si>
  <si>
    <t xml:space="preserve"> 99 397.28 </t>
  </si>
  <si>
    <t xml:space="preserve"> 161 354.80 </t>
  </si>
  <si>
    <t xml:space="preserve"> 193 862.47 </t>
  </si>
  <si>
    <t xml:space="preserve"> 154 637.74 </t>
  </si>
  <si>
    <t xml:space="preserve"> 105 805.77 </t>
  </si>
  <si>
    <t xml:space="preserve"> 175 777.26 </t>
  </si>
  <si>
    <t xml:space="preserve"> 174 147.21 </t>
  </si>
  <si>
    <t xml:space="preserve"> 196 377.27 </t>
  </si>
  <si>
    <t xml:space="preserve"> 142 632.55 </t>
  </si>
  <si>
    <t xml:space="preserve"> 201 098.96 </t>
  </si>
  <si>
    <t xml:space="preserve"> 200 311.05 </t>
  </si>
  <si>
    <t xml:space="preserve"> 193 390.16 </t>
  </si>
  <si>
    <t xml:space="preserve"> 168 295.89 </t>
  </si>
  <si>
    <t xml:space="preserve"> 180 501.25 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</si>
  <si>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</si>
  <si>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</si>
  <si>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37 583.25 </t>
  </si>
  <si>
    <t xml:space="preserve"> 38 793.69 </t>
  </si>
  <si>
    <t xml:space="preserve"> 40 864.86 </t>
  </si>
  <si>
    <t xml:space="preserve"> 40 753.18 </t>
  </si>
  <si>
    <t xml:space="preserve"> 231 099.76 </t>
  </si>
  <si>
    <t xml:space="preserve"> 327 698.92 </t>
  </si>
  <si>
    <t xml:space="preserve"> 319 758.08 </t>
  </si>
  <si>
    <t xml:space="preserve"> 309 213.79 </t>
  </si>
  <si>
    <t xml:space="preserve"> 235 967.99 </t>
  </si>
  <si>
    <t xml:space="preserve"> 241 795.62 </t>
  </si>
  <si>
    <t xml:space="preserve"> 245 166.87 </t>
  </si>
  <si>
    <t xml:space="preserve"> 316 001.64 </t>
  </si>
  <si>
    <t xml:space="preserve"> 246 537.68 </t>
  </si>
  <si>
    <t xml:space="preserve"> 249 286.76 </t>
  </si>
  <si>
    <t xml:space="preserve"> 253 244.75 </t>
  </si>
  <si>
    <t xml:space="preserve"> 323 963.15 </t>
  </si>
  <si>
    <t xml:space="preserve"> 250 122.91 </t>
  </si>
  <si>
    <t xml:space="preserve"> 255 826.98 </t>
  </si>
  <si>
    <t xml:space="preserve"> 255 945.60 </t>
  </si>
  <si>
    <t xml:space="preserve"> 328 994.24 </t>
  </si>
  <si>
    <t xml:space="preserve"> 253 590.64 </t>
  </si>
  <si>
    <t xml:space="preserve"> 259 335.87 </t>
  </si>
  <si>
    <t xml:space="preserve"> 260 929.15 </t>
  </si>
  <si>
    <t xml:space="preserve"> 327 099.63 </t>
  </si>
  <si>
    <t xml:space="preserve"> 257 072.63 </t>
  </si>
  <si>
    <t xml:space="preserve"> 258 451.72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</si>
  <si>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</si>
  <si>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</si>
  <si>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227 500.12 </t>
  </si>
  <si>
    <t xml:space="preserve"> 283 586.37 </t>
  </si>
  <si>
    <t xml:space="preserve"> 285 440.32 </t>
  </si>
  <si>
    <t xml:space="preserve"> 392 151.77 </t>
  </si>
  <si>
    <t xml:space="preserve"> 97 775.33 </t>
  </si>
  <si>
    <t xml:space="preserve"> 105 875.95 </t>
  </si>
  <si>
    <t xml:space="preserve"> 137 714.12 </t>
  </si>
  <si>
    <t xml:space="preserve"> 161 841.66 </t>
  </si>
  <si>
    <t xml:space="preserve"> 99 004.27 </t>
  </si>
  <si>
    <t xml:space="preserve"> 135 698.14 </t>
  </si>
  <si>
    <t xml:space="preserve"> 153 181.35 </t>
  </si>
  <si>
    <t xml:space="preserve"> 201 542.45 </t>
  </si>
  <si>
    <t xml:space="preserve"> 109 356.11 </t>
  </si>
  <si>
    <t xml:space="preserve"> 123 777.53 </t>
  </si>
  <si>
    <t xml:space="preserve"> 141 988.77 </t>
  </si>
  <si>
    <t xml:space="preserve"> 186 905.61 </t>
  </si>
  <si>
    <t xml:space="preserve"> 103 727.54 </t>
  </si>
  <si>
    <t xml:space="preserve"> 128 570.98 </t>
  </si>
  <si>
    <t xml:space="preserve"> 133 328.35 </t>
  </si>
  <si>
    <t xml:space="preserve"> 198 606.16 </t>
  </si>
  <si>
    <t xml:space="preserve"> 109 308.61 </t>
  </si>
  <si>
    <t xml:space="preserve"> 140 013.40 </t>
  </si>
  <si>
    <t xml:space="preserve"> 146 810.20 </t>
  </si>
  <si>
    <t xml:space="preserve"> 236 977.88 </t>
  </si>
  <si>
    <t xml:space="preserve"> 106 285.16 </t>
  </si>
  <si>
    <t xml:space="preserve"> 152 785.87 </t>
  </si>
  <si>
    <t>GOB</t>
  </si>
  <si>
    <t>Resultado operativo bruto   (1-2+23) ..................................................................................................................................</t>
  </si>
  <si>
    <t xml:space="preserve"> (221 442.65)</t>
  </si>
  <si>
    <t xml:space="preserve"> (302 519.43)</t>
  </si>
  <si>
    <t xml:space="preserve"> (480 639.44)</t>
  </si>
  <si>
    <t xml:space="preserve"> (397 873.11)</t>
  </si>
  <si>
    <t xml:space="preserve"> (339 832.05)</t>
  </si>
  <si>
    <t xml:space="preserve"> (737 827.98)</t>
  </si>
  <si>
    <t xml:space="preserve"> (805 282.74)</t>
  </si>
  <si>
    <t xml:space="preserve"> (484 589.64)</t>
  </si>
  <si>
    <t xml:space="preserve"> (326 663.42)</t>
  </si>
  <si>
    <t xml:space="preserve"> (250 099.86)</t>
  </si>
  <si>
    <t xml:space="preserve"> (619 916.39)</t>
  </si>
  <si>
    <t xml:space="preserve"> (424 610.90)</t>
  </si>
  <si>
    <t xml:space="preserve"> (129 135.80)</t>
  </si>
  <si>
    <t xml:space="preserve"> 2 619.10 </t>
  </si>
  <si>
    <t xml:space="preserve"> (371 351.36)</t>
  </si>
  <si>
    <t xml:space="preserve"> (184 165.42)</t>
  </si>
  <si>
    <t xml:space="preserve"> (45 571.08)</t>
  </si>
  <si>
    <t xml:space="preserve"> (16 222.97)</t>
  </si>
  <si>
    <t xml:space="preserve"> (496 968.09)</t>
  </si>
  <si>
    <t xml:space="preserve"> (349 422.90)</t>
  </si>
  <si>
    <t xml:space="preserve"> (204 622.97)</t>
  </si>
  <si>
    <t xml:space="preserve"> (113 549.65)</t>
  </si>
  <si>
    <t xml:space="preserve"> (494 886.80)</t>
  </si>
  <si>
    <t xml:space="preserve"> (365 037.70)</t>
  </si>
  <si>
    <t xml:space="preserve"> (165 325.37)</t>
  </si>
  <si>
    <t xml:space="preserve"> (90 353.48)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</si>
  <si>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</si>
  <si>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</si>
  <si>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</si>
  <si>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</si>
  <si>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Inversión neta/bruta en activos no financieros .......................................................................................................................</t>
  </si>
  <si>
    <t xml:space="preserve"> 143 479.96 </t>
  </si>
  <si>
    <t xml:space="preserve"> 111 283.25 </t>
  </si>
  <si>
    <t xml:space="preserve"> 117 144.65 </t>
  </si>
  <si>
    <t xml:space="preserve"> 227 035.29 </t>
  </si>
  <si>
    <t xml:space="preserve"> 83 131.68 </t>
  </si>
  <si>
    <t xml:space="preserve"> 124 024.98 </t>
  </si>
  <si>
    <t xml:space="preserve"> 107 006.50 </t>
  </si>
  <si>
    <t xml:space="preserve"> 198 641.16 </t>
  </si>
  <si>
    <t xml:space="preserve"> 97 430.49 </t>
  </si>
  <si>
    <t xml:space="preserve"> 89 351.36 </t>
  </si>
  <si>
    <t xml:space="preserve"> 86 506.70 </t>
  </si>
  <si>
    <t xml:space="preserve"> 180 764.19 </t>
  </si>
  <si>
    <t xml:space="preserve"> 74 991.77 </t>
  </si>
  <si>
    <t xml:space="preserve"> 72 183.60 </t>
  </si>
  <si>
    <t xml:space="preserve"> 107 682.94 </t>
  </si>
  <si>
    <t xml:space="preserve"> 190 668.11 </t>
  </si>
  <si>
    <t xml:space="preserve"> 74 078.90 </t>
  </si>
  <si>
    <t xml:space="preserve"> 94 375.36 </t>
  </si>
  <si>
    <t xml:space="preserve"> 85 673.61 </t>
  </si>
  <si>
    <t xml:space="preserve"> 185 721.54 </t>
  </si>
  <si>
    <t xml:space="preserve"> 64 858.20 </t>
  </si>
  <si>
    <t xml:space="preserve"> 156 023.68 </t>
  </si>
  <si>
    <t xml:space="preserve"> 99 352.61 </t>
  </si>
  <si>
    <t xml:space="preserve"> 178 603.95 </t>
  </si>
  <si>
    <t xml:space="preserve"> 55 942.83 </t>
  </si>
  <si>
    <t xml:space="preserve"> 96 855.99 </t>
  </si>
  <si>
    <t>Activos fijos .............................................................................................................................................................................</t>
  </si>
  <si>
    <t xml:space="preserve"> 142 927.72 </t>
  </si>
  <si>
    <t xml:space="preserve"> 111 258.25 </t>
  </si>
  <si>
    <t xml:space="preserve"> 115 607.11 </t>
  </si>
  <si>
    <t xml:space="preserve"> 224 189.92 </t>
  </si>
  <si>
    <t xml:space="preserve"> 123 239.32 </t>
  </si>
  <si>
    <t xml:space="preserve"> 106 695.19 </t>
  </si>
  <si>
    <t xml:space="preserve"> 196 540.72 </t>
  </si>
  <si>
    <t xml:space="preserve"> 97 028.18 </t>
  </si>
  <si>
    <t xml:space="preserve"> 88 612.86 </t>
  </si>
  <si>
    <t xml:space="preserve"> 85 334.06 </t>
  </si>
  <si>
    <t xml:space="preserve"> 170 929.85 </t>
  </si>
  <si>
    <t xml:space="preserve"> 74 111.86 </t>
  </si>
  <si>
    <t xml:space="preserve"> 71 074.03 </t>
  </si>
  <si>
    <t xml:space="preserve"> 105 669.66 </t>
  </si>
  <si>
    <t xml:space="preserve"> 187 301.18 </t>
  </si>
  <si>
    <t xml:space="preserve"> 73 230.07 </t>
  </si>
  <si>
    <t xml:space="preserve"> 91 885.26 </t>
  </si>
  <si>
    <t xml:space="preserve"> 83 595.97 </t>
  </si>
  <si>
    <t xml:space="preserve"> 177 509.63 </t>
  </si>
  <si>
    <t xml:space="preserve"> 63 723.42 </t>
  </si>
  <si>
    <t xml:space="preserve"> 152 571.26 </t>
  </si>
  <si>
    <t xml:space="preserve"> 95 491.65 </t>
  </si>
  <si>
    <t xml:space="preserve"> 174 664.77 </t>
  </si>
  <si>
    <t xml:space="preserve"> 55 370.23 </t>
  </si>
  <si>
    <t xml:space="preserve"> 95 434.44 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</si>
  <si>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</si>
  <si>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</si>
  <si>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</si>
  <si>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 xml:space="preserve"> 1 537.55 </t>
  </si>
  <si>
    <t xml:space="preserve"> 2 786.55 </t>
  </si>
  <si>
    <t xml:space="preserve"> 2 100.44 </t>
  </si>
  <si>
    <t xml:space="preserve"> 1 172.64 </t>
  </si>
  <si>
    <t xml:space="preserve"> 9 813.46 </t>
  </si>
  <si>
    <t xml:space="preserve"> 1 109.57 </t>
  </si>
  <si>
    <t xml:space="preserve"> 1 887.03 </t>
  </si>
  <si>
    <t xml:space="preserve"> 3 355.09 </t>
  </si>
  <si>
    <t xml:space="preserve"> 2 456.68 </t>
  </si>
  <si>
    <t xml:space="preserve"> 2 066.61 </t>
  </si>
  <si>
    <t xml:space="preserve"> 8 204.04 </t>
  </si>
  <si>
    <t xml:space="preserve"> 1 090.77 </t>
  </si>
  <si>
    <t xml:space="preserve"> 3 452.42 </t>
  </si>
  <si>
    <t xml:space="preserve"> 3 833.14 </t>
  </si>
  <si>
    <t xml:space="preserve"> 3 913.18 </t>
  </si>
  <si>
    <t xml:space="preserve"> 1 421.55 </t>
  </si>
  <si>
    <t>2M</t>
  </si>
  <si>
    <t>Erogación (2+31) .........................................................................................................................................</t>
  </si>
  <si>
    <t xml:space="preserve"> 1 943 104.64 </t>
  </si>
  <si>
    <t xml:space="preserve"> 1 795 516.01 </t>
  </si>
  <si>
    <t xml:space="preserve"> 1 971 872.80 </t>
  </si>
  <si>
    <t xml:space="preserve"> 2 448 382.88 </t>
  </si>
  <si>
    <t xml:space="preserve"> 2 058 601.59 </t>
  </si>
  <si>
    <t xml:space="preserve"> 1 913 595.47 </t>
  </si>
  <si>
    <t xml:space="preserve"> 2 177 241.18 </t>
  </si>
  <si>
    <t xml:space="preserve"> 2 272 230.96 </t>
  </si>
  <si>
    <t xml:space="preserve"> 2 193 135.72 </t>
  </si>
  <si>
    <t xml:space="preserve"> 1 865 786.84 </t>
  </si>
  <si>
    <t xml:space="preserve"> 2 240 307.27 </t>
  </si>
  <si>
    <t xml:space="preserve"> 2 498 702.55 </t>
  </si>
  <si>
    <t xml:space="preserve"> 2 313 530.93 </t>
  </si>
  <si>
    <t xml:space="preserve"> 1 798 714.25 </t>
  </si>
  <si>
    <t xml:space="preserve"> 2 342 166.30 </t>
  </si>
  <si>
    <t xml:space="preserve"> 2 390 258.99 </t>
  </si>
  <si>
    <t xml:space="preserve"> 2 314 967.87 </t>
  </si>
  <si>
    <t xml:space="preserve"> 1 913 300.60 </t>
  </si>
  <si>
    <t xml:space="preserve"> 2 372 306.98 </t>
  </si>
  <si>
    <t xml:space="preserve"> 2 542 669.52 </t>
  </si>
  <si>
    <t xml:space="preserve"> 2 376 341.93 </t>
  </si>
  <si>
    <t xml:space="preserve"> 2 226 004.14 </t>
  </si>
  <si>
    <t xml:space="preserve"> 2 451 731.96 </t>
  </si>
  <si>
    <t xml:space="preserve"> 2 647 104.70 </t>
  </si>
  <si>
    <t xml:space="preserve"> 2 428 708.78 </t>
  </si>
  <si>
    <t xml:space="preserve"> 2 103 124.66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</si>
  <si>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</si>
  <si>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</si>
  <si>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(364 922.61)</t>
  </si>
  <si>
    <t xml:space="preserve"> (413 802.67)</t>
  </si>
  <si>
    <t xml:space="preserve"> (597 784.09)</t>
  </si>
  <si>
    <t xml:space="preserve"> (624 908.40)</t>
  </si>
  <si>
    <t xml:space="preserve"> (422 963.73)</t>
  </si>
  <si>
    <t xml:space="preserve"> (861 852.97)</t>
  </si>
  <si>
    <t xml:space="preserve"> (912 289.24)</t>
  </si>
  <si>
    <t xml:space="preserve"> (683 230.80)</t>
  </si>
  <si>
    <t xml:space="preserve"> (424 093.91)</t>
  </si>
  <si>
    <t xml:space="preserve"> (339 451.22)</t>
  </si>
  <si>
    <t xml:space="preserve"> (706 423.09)</t>
  </si>
  <si>
    <t xml:space="preserve"> (605 375.09)</t>
  </si>
  <si>
    <t xml:space="preserve"> (204 127.58)</t>
  </si>
  <si>
    <t xml:space="preserve"> (69 564.50)</t>
  </si>
  <si>
    <t xml:space="preserve"> (479 034.30)</t>
  </si>
  <si>
    <t xml:space="preserve"> (374 833.53)</t>
  </si>
  <si>
    <t xml:space="preserve"> (119 649.98)</t>
  </si>
  <si>
    <t xml:space="preserve"> (110 598.33)</t>
  </si>
  <si>
    <t xml:space="preserve"> (582 641.70)</t>
  </si>
  <si>
    <t xml:space="preserve"> (535 144.44)</t>
  </si>
  <si>
    <t xml:space="preserve"> (269 481.17)</t>
  </si>
  <si>
    <t xml:space="preserve"> (269 573.33)</t>
  </si>
  <si>
    <t xml:space="preserve"> (594 239.41)</t>
  </si>
  <si>
    <t xml:space="preserve"> (543 641.65)</t>
  </si>
  <si>
    <t xml:space="preserve"> (221 268.20)</t>
  </si>
  <si>
    <t xml:space="preserve"> (187 209.47)</t>
  </si>
  <si>
    <t>TRANSACCIONES EN ACTIVOS Y PASIVOS FINANCIEROS (FINANCIAMIENTO):</t>
  </si>
  <si>
    <t>Adquisición neta de activos financieros ................................................................................................................................</t>
  </si>
  <si>
    <t xml:space="preserve"> 470 434.97 </t>
  </si>
  <si>
    <t xml:space="preserve"> (171 149.74)</t>
  </si>
  <si>
    <t xml:space="preserve"> (171 550.92)</t>
  </si>
  <si>
    <t xml:space="preserve"> 426 388.93 </t>
  </si>
  <si>
    <t xml:space="preserve"> (123 324.53)</t>
  </si>
  <si>
    <t xml:space="preserve"> (119 900.06)</t>
  </si>
  <si>
    <t xml:space="preserve"> 160 391.72 </t>
  </si>
  <si>
    <t xml:space="preserve"> (416 509.55)</t>
  </si>
  <si>
    <t xml:space="preserve"> 501 870.53 </t>
  </si>
  <si>
    <t xml:space="preserve"> 393 251.92 </t>
  </si>
  <si>
    <t xml:space="preserve"> 29 754.73 </t>
  </si>
  <si>
    <t xml:space="preserve"> (635 048.98)</t>
  </si>
  <si>
    <t xml:space="preserve"> 365 258.80 </t>
  </si>
  <si>
    <t xml:space="preserve"> (71 877.51)</t>
  </si>
  <si>
    <t xml:space="preserve"> (116 611.66)</t>
  </si>
  <si>
    <t xml:space="preserve"> 157 198.39 </t>
  </si>
  <si>
    <t xml:space="preserve"> (248 374.58)</t>
  </si>
  <si>
    <t xml:space="preserve"> 1 173 683.47 </t>
  </si>
  <si>
    <t xml:space="preserve"> (860 331.03)</t>
  </si>
  <si>
    <t xml:space="preserve"> 296 617.98 </t>
  </si>
  <si>
    <t xml:space="preserve"> (128 000.73)</t>
  </si>
  <si>
    <t xml:space="preserve"> (57 419.50)</t>
  </si>
  <si>
    <t xml:space="preserve"> (312 666.64)</t>
  </si>
  <si>
    <t xml:space="preserve"> 37 212.42 </t>
  </si>
  <si>
    <t xml:space="preserve"> 6 234.96 </t>
  </si>
  <si>
    <t xml:space="preserve"> (215 434.88)</t>
  </si>
  <si>
    <t>Deudores internos ...................................................................................................................................................................................</t>
  </si>
  <si>
    <t xml:space="preserve"> 439 591.07 </t>
  </si>
  <si>
    <t xml:space="preserve"> (172 154.07)</t>
  </si>
  <si>
    <t xml:space="preserve"> 425 929.41 </t>
  </si>
  <si>
    <t xml:space="preserve"> 159 529.54 </t>
  </si>
  <si>
    <t xml:space="preserve"> 497 969.03 </t>
  </si>
  <si>
    <t xml:space="preserve"> 29 741.12 </t>
  </si>
  <si>
    <t xml:space="preserve"> (635 639.06)</t>
  </si>
  <si>
    <t xml:space="preserve"> 361 220.18 </t>
  </si>
  <si>
    <t xml:space="preserve"> 155 859.72 </t>
  </si>
  <si>
    <t xml:space="preserve"> (253 024.18)</t>
  </si>
  <si>
    <t xml:space="preserve"> (131 300.94)</t>
  </si>
  <si>
    <t xml:space="preserve"> (57 850.11)</t>
  </si>
  <si>
    <t xml:space="preserve"> 4 004.46 </t>
  </si>
  <si>
    <t xml:space="preserve"> 2 987.40 </t>
  </si>
  <si>
    <t xml:space="preserve"> (215 767.15)</t>
  </si>
  <si>
    <t>Deudores externos ........................................................................................................................................................................................</t>
  </si>
  <si>
    <t xml:space="preserve"> 30 843.90 </t>
  </si>
  <si>
    <t xml:space="preserve"> 3 901.50 </t>
  </si>
  <si>
    <t xml:space="preserve"> 4 038.63 </t>
  </si>
  <si>
    <t xml:space="preserve"> 1 338.66 </t>
  </si>
  <si>
    <t xml:space="preserve"> 4 649.60 </t>
  </si>
  <si>
    <t xml:space="preserve"> 3 300.21 </t>
  </si>
  <si>
    <t xml:space="preserve"> 33 207.96 </t>
  </si>
  <si>
    <t xml:space="preserve"> 3 247.55 </t>
  </si>
  <si>
    <t>Incurrimiento neto de pasivos ....................................................................................................................................................................................</t>
  </si>
  <si>
    <t xml:space="preserve"> 1 019 686.69 </t>
  </si>
  <si>
    <t xml:space="preserve"> 363 778.19 </t>
  </si>
  <si>
    <t xml:space="preserve"> 338 982.39 </t>
  </si>
  <si>
    <t xml:space="preserve"> 1 265 269.27 </t>
  </si>
  <si>
    <t xml:space="preserve"> 417 174.61 </t>
  </si>
  <si>
    <t xml:space="preserve"> 666 541.83 </t>
  </si>
  <si>
    <t xml:space="preserve"> 1 090 511.43 </t>
  </si>
  <si>
    <t xml:space="preserve"> 210 731.36 </t>
  </si>
  <si>
    <t xml:space="preserve"> 854 429.66 </t>
  </si>
  <si>
    <t xml:space="preserve"> 775 167.54 </t>
  </si>
  <si>
    <t xml:space="preserve"> 699 691.75 </t>
  </si>
  <si>
    <t xml:space="preserve"> (110 391.35)</t>
  </si>
  <si>
    <t xml:space="preserve"> 637 461.39 </t>
  </si>
  <si>
    <t xml:space="preserve"> 20 204.11 </t>
  </si>
  <si>
    <t xml:space="preserve"> 176 659.59 </t>
  </si>
  <si>
    <t xml:space="preserve"> 589 456.46 </t>
  </si>
  <si>
    <t xml:space="preserve"> 37 357.87 </t>
  </si>
  <si>
    <t xml:space="preserve"> 1 255 215.53 </t>
  </si>
  <si>
    <t xml:space="preserve"> (278 369.33)</t>
  </si>
  <si>
    <t xml:space="preserve"> 787 012.80 </t>
  </si>
  <si>
    <t xml:space="preserve"> 260 432.25 </t>
  </si>
  <si>
    <t xml:space="preserve"> 254 280.23 </t>
  </si>
  <si>
    <t xml:space="preserve"> 216 253.06 </t>
  </si>
  <si>
    <t xml:space="preserve"> 571 182.99 </t>
  </si>
  <si>
    <t xml:space="preserve"> 353 231.01 </t>
  </si>
  <si>
    <t xml:space="preserve"> 176 112.76 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</si>
  <si>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</si>
  <si>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</si>
  <si>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 xml:space="preserve"> 1 017 840.27 </t>
  </si>
  <si>
    <t xml:space="preserve"> 363 911.23 </t>
  </si>
  <si>
    <t xml:space="preserve"> 311 866.59 </t>
  </si>
  <si>
    <t xml:space="preserve"> 175 508.71 </t>
  </si>
  <si>
    <t xml:space="preserve"> 428 936.38 </t>
  </si>
  <si>
    <t xml:space="preserve"> 193 812.86 </t>
  </si>
  <si>
    <t xml:space="preserve"> 844 162.85 </t>
  </si>
  <si>
    <t xml:space="preserve"> 194 240.72 </t>
  </si>
  <si>
    <t xml:space="preserve"> 825 460.53 </t>
  </si>
  <si>
    <t xml:space="preserve"> 563 881.55 </t>
  </si>
  <si>
    <t xml:space="preserve"> 517 835.01 </t>
  </si>
  <si>
    <t xml:space="preserve"> (333 510.68)</t>
  </si>
  <si>
    <t xml:space="preserve"> 261 033.05 </t>
  </si>
  <si>
    <t xml:space="preserve"> (175 917.39)</t>
  </si>
  <si>
    <t xml:space="preserve"> (78 166.70)</t>
  </si>
  <si>
    <t xml:space="preserve"> 365 704.54 </t>
  </si>
  <si>
    <t xml:space="preserve"> 602 512.21 </t>
  </si>
  <si>
    <t xml:space="preserve"> 428 594.98 </t>
  </si>
  <si>
    <t xml:space="preserve"> (416 749.25)</t>
  </si>
  <si>
    <t xml:space="preserve"> 4 466.97 </t>
  </si>
  <si>
    <t xml:space="preserve"> (91 502.78)</t>
  </si>
  <si>
    <t xml:space="preserve"> (26 259.50)</t>
  </si>
  <si>
    <t xml:space="preserve"> 285 400.18 </t>
  </si>
  <si>
    <t xml:space="preserve"> 612 220.37 </t>
  </si>
  <si>
    <t xml:space="preserve"> 396 855.10 </t>
  </si>
  <si>
    <t xml:space="preserve"> 478 959.50 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</si>
  <si>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</si>
  <si>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</si>
  <si>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 xml:space="preserve"> 1 846.42 </t>
  </si>
  <si>
    <t xml:space="preserve"> 27 115.80 </t>
  </si>
  <si>
    <t xml:space="preserve"> 1 089 760.56 </t>
  </si>
  <si>
    <t xml:space="preserve"> (11 761.77)</t>
  </si>
  <si>
    <t xml:space="preserve"> 472 728.98 </t>
  </si>
  <si>
    <t xml:space="preserve"> 246 348.57 </t>
  </si>
  <si>
    <t xml:space="preserve"> 16 490.63 </t>
  </si>
  <si>
    <t xml:space="preserve"> 28 969.13 </t>
  </si>
  <si>
    <t xml:space="preserve"> 211 285.99 </t>
  </si>
  <si>
    <t xml:space="preserve"> 181 856.73 </t>
  </si>
  <si>
    <t xml:space="preserve"> 223 119.33 </t>
  </si>
  <si>
    <t xml:space="preserve"> 376 428.34 </t>
  </si>
  <si>
    <t xml:space="preserve"> 196 121.50 </t>
  </si>
  <si>
    <t xml:space="preserve"> 254 826.29 </t>
  </si>
  <si>
    <t xml:space="preserve"> 223 751.92 </t>
  </si>
  <si>
    <t xml:space="preserve"> (565 154.34)</t>
  </si>
  <si>
    <t xml:space="preserve"> 826 620.55 </t>
  </si>
  <si>
    <t xml:space="preserve"> 138 379.92 </t>
  </si>
  <si>
    <t xml:space="preserve"> 782 545.82 </t>
  </si>
  <si>
    <t xml:space="preserve"> 351 935.02 </t>
  </si>
  <si>
    <t xml:space="preserve"> 280 539.73 </t>
  </si>
  <si>
    <t xml:space="preserve"> (69 147.13)</t>
  </si>
  <si>
    <t xml:space="preserve"> (41 037.38)</t>
  </si>
  <si>
    <t xml:space="preserve"> (43 624.09)</t>
  </si>
  <si>
    <t xml:space="preserve"> (302 846.74)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</si>
  <si>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</si>
  <si>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</si>
  <si>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</si>
  <si>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</si>
  <si>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</si>
  <si>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</si>
  <si>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</si>
  <si>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</si>
  <si>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</si>
  <si>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</si>
  <si>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</si>
  <si>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</si>
  <si>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</si>
  <si>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 (184 329.11)</t>
  </si>
  <si>
    <t xml:space="preserve"> (121 125.26)</t>
  </si>
  <si>
    <t xml:space="preserve"> 87 250.77 </t>
  </si>
  <si>
    <t xml:space="preserve"> (213 971.94)</t>
  </si>
  <si>
    <t xml:space="preserve"> (117 535.41)</t>
  </si>
  <si>
    <t xml:space="preserve"> 75 411.08 </t>
  </si>
  <si>
    <t xml:space="preserve"> (17 830.47)</t>
  </si>
  <si>
    <t xml:space="preserve"> 55 989.90 </t>
  </si>
  <si>
    <t xml:space="preserve"> 71 534.78 </t>
  </si>
  <si>
    <t xml:space="preserve"> (42 464.41)</t>
  </si>
  <si>
    <t xml:space="preserve"> 36 486.07 </t>
  </si>
  <si>
    <t xml:space="preserve"> 80 717.46 </t>
  </si>
  <si>
    <t xml:space="preserve"> (68 075.01)</t>
  </si>
  <si>
    <t xml:space="preserve"> (22 517.12)</t>
  </si>
  <si>
    <t xml:space="preserve"> 185 763.05 </t>
  </si>
  <si>
    <t xml:space="preserve"> (57 424.54)</t>
  </si>
  <si>
    <t xml:space="preserve"> (166 082.47)</t>
  </si>
  <si>
    <t xml:space="preserve"> 29 066.27 </t>
  </si>
  <si>
    <t xml:space="preserve"> 44 749.62 </t>
  </si>
  <si>
    <t xml:space="preserve"> (118 951.81)</t>
  </si>
  <si>
    <t xml:space="preserve"> (42 126.40)</t>
  </si>
  <si>
    <t xml:space="preserve"> 65 319.71 </t>
  </si>
  <si>
    <t xml:space="preserve"> 9 671.08 </t>
  </si>
  <si>
    <t xml:space="preserve"> (125 727.86)</t>
  </si>
  <si>
    <t xml:space="preserve"> (204 338.17)</t>
  </si>
  <si>
    <t>ESTADO II</t>
  </si>
  <si>
    <t xml:space="preserve"> Años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</si>
  <si>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</si>
  <si>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</si>
  <si>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</si>
  <si>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</si>
  <si>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</si>
  <si>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</si>
  <si>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</si>
  <si>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</si>
  <si>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</si>
  <si>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</si>
  <si>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</si>
  <si>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</si>
  <si>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</si>
  <si>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</si>
  <si>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</si>
  <si>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</si>
  <si>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</si>
  <si>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</si>
  <si>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</si>
  <si>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</si>
  <si>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</si>
  <si>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</si>
  <si>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</si>
  <si>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</si>
  <si>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</si>
  <si>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</si>
  <si>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</si>
  <si>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</si>
  <si>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</si>
  <si>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</si>
  <si>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</si>
  <si>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</si>
  <si>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</si>
  <si>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</si>
  <si>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</si>
  <si>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</si>
  <si>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</si>
  <si>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</si>
  <si>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</si>
  <si>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</si>
  <si>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</si>
  <si>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</si>
  <si>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</si>
  <si>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</si>
  <si>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</si>
  <si>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</si>
  <si>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</si>
  <si>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</si>
  <si>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</si>
  <si>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</si>
  <si>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</si>
  <si>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</si>
  <si>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</si>
  <si>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</si>
  <si>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</si>
  <si>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</si>
  <si>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</si>
  <si>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</si>
  <si>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</si>
  <si>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</si>
  <si>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</si>
  <si>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</si>
  <si>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ESTADO III</t>
  </si>
  <si>
    <t>ESTADO INTEGRADO DE SALDOS Y FLUJOS</t>
  </si>
  <si>
    <t>ACTIVOS NO FINANCIEROS</t>
  </si>
  <si>
    <r>
      <t>61</t>
    </r>
    <r>
      <rPr>
        <b/>
        <vertAlign val="subscript"/>
        <sz val="8.25"/>
        <color indexed="9"/>
        <rFont val="Futura Lt BT"/>
        <family val="2"/>
      </rPr>
      <t>t-1</t>
    </r>
  </si>
  <si>
    <t>Saldo de apertura ....................................................................................................................................................................</t>
  </si>
  <si>
    <t>Transacciones (neto) ....................................................................................................................................................</t>
  </si>
  <si>
    <t>91</t>
  </si>
  <si>
    <t>Total Otros flujos económicos .....................................................................................................................................................</t>
  </si>
  <si>
    <r>
      <t>61</t>
    </r>
    <r>
      <rPr>
        <b/>
        <vertAlign val="subscript"/>
        <sz val="8.25"/>
        <color indexed="9"/>
        <rFont val="Futura Lt BT"/>
        <family val="2"/>
      </rPr>
      <t>t</t>
    </r>
  </si>
  <si>
    <t>Saldo de cierre ....................................................................................................................................................</t>
  </si>
  <si>
    <t>NFAz</t>
  </si>
  <si>
    <t>Discrepancia saldos-flujos de activos no financieros (61t-61t-1-31-91) ...................................................................................................</t>
  </si>
  <si>
    <t>ACTIVOS FINANCIEROS</t>
  </si>
  <si>
    <r>
      <t>62</t>
    </r>
    <r>
      <rPr>
        <b/>
        <vertAlign val="subscript"/>
        <sz val="8.25"/>
        <color indexed="9"/>
        <rFont val="Futura Lt BT"/>
        <family val="2"/>
      </rPr>
      <t>t-1</t>
    </r>
  </si>
  <si>
    <t>92</t>
  </si>
  <si>
    <t>Total Otros flujos económicos .......................................................................................................................................................</t>
  </si>
  <si>
    <r>
      <t>62</t>
    </r>
    <r>
      <rPr>
        <b/>
        <vertAlign val="subscript"/>
        <sz val="8.25"/>
        <color indexed="9"/>
        <rFont val="Futura Lt BT"/>
        <family val="2"/>
      </rPr>
      <t>t</t>
    </r>
  </si>
  <si>
    <t>FAz</t>
  </si>
  <si>
    <t>Discrepancia saldos-flujos de activos financieros (62t-62t-1-32-92) ...................................................................................................</t>
  </si>
  <si>
    <t>PASIVOS</t>
  </si>
  <si>
    <r>
      <t>63</t>
    </r>
    <r>
      <rPr>
        <b/>
        <vertAlign val="subscript"/>
        <sz val="8.25"/>
        <color indexed="9"/>
        <rFont val="Futura Lt BT"/>
        <family val="2"/>
      </rPr>
      <t>t-1</t>
    </r>
  </si>
  <si>
    <t>93</t>
  </si>
  <si>
    <t>Total Otros flujos económicos ......................................................................................................................................................</t>
  </si>
  <si>
    <r>
      <t>63</t>
    </r>
    <r>
      <rPr>
        <b/>
        <vertAlign val="subscript"/>
        <sz val="8.25"/>
        <color indexed="9"/>
        <rFont val="Futura Lt BT"/>
        <family val="2"/>
      </rPr>
      <t>t</t>
    </r>
  </si>
  <si>
    <t>Lz</t>
  </si>
  <si>
    <t>Discrepancia saldos-flujos de pasivos (63t-63t-1-33-93) ...................................................................................................</t>
  </si>
  <si>
    <t>PATRIMONIO FINANCIERO NETO</t>
  </si>
  <si>
    <r>
      <t>6M2</t>
    </r>
    <r>
      <rPr>
        <b/>
        <vertAlign val="subscript"/>
        <sz val="8.25"/>
        <color indexed="9"/>
        <rFont val="Futura Lt BT"/>
        <family val="2"/>
      </rPr>
      <t>t-1</t>
    </r>
  </si>
  <si>
    <t>3M2</t>
  </si>
  <si>
    <t>9M2</t>
  </si>
  <si>
    <t>Total Otros flujos económicos ........................................................................................................................................................</t>
  </si>
  <si>
    <r>
      <t>6M2</t>
    </r>
    <r>
      <rPr>
        <b/>
        <vertAlign val="subscript"/>
        <sz val="8.25"/>
        <color indexed="9"/>
        <rFont val="Futura Lt BT"/>
        <family val="2"/>
      </rPr>
      <t>t</t>
    </r>
  </si>
  <si>
    <t>6M2z</t>
  </si>
  <si>
    <t>Discrepancia saldos-flujos de patrimonio financiero neto (6M2t-6M2t-1-3M2-9M2) ...................................................................................................</t>
  </si>
  <si>
    <t>PASIVO DE DEUDA</t>
  </si>
  <si>
    <r>
      <t>6M3D1</t>
    </r>
    <r>
      <rPr>
        <b/>
        <vertAlign val="subscript"/>
        <sz val="8.25"/>
        <color indexed="9"/>
        <rFont val="Futura Lt BT"/>
        <family val="2"/>
      </rPr>
      <t>t-1</t>
    </r>
  </si>
  <si>
    <t>Saldos de apertrua</t>
  </si>
  <si>
    <t>3M3D1</t>
  </si>
  <si>
    <t>Transacciones  (neto) ....................................................................................................................................................</t>
  </si>
  <si>
    <t>9M3D1</t>
  </si>
  <si>
    <t>Total otros flujos económicos ..................................................................................................................................................................</t>
  </si>
  <si>
    <r>
      <t>6M3D1</t>
    </r>
    <r>
      <rPr>
        <b/>
        <vertAlign val="subscript"/>
        <sz val="8.25"/>
        <color indexed="9"/>
        <rFont val="Futura Lt BT"/>
        <family val="2"/>
      </rPr>
      <t>t</t>
    </r>
  </si>
  <si>
    <t>Saldos de cierre ...................................................................................................................................................</t>
  </si>
  <si>
    <t>6M3D1z</t>
  </si>
  <si>
    <t>Discrepancia saldos-flujos  de la deudaD1 (6MD1t-6MD1t-1-3MD1-9MD1) ...................................................................................................</t>
  </si>
  <si>
    <t>ESTADO IV</t>
  </si>
  <si>
    <t>ESTADO DE VARIACIONES TOTALES EN EL PATRIMONIO NETO</t>
  </si>
  <si>
    <r>
      <t>6</t>
    </r>
    <r>
      <rPr>
        <b/>
        <vertAlign val="subscript"/>
        <sz val="8.25"/>
        <rFont val="Futura Lt BT"/>
        <family val="2"/>
      </rPr>
      <t>t-1</t>
    </r>
  </si>
  <si>
    <t>PATRIMONIO NETO AL PRINCIPIO DEL PERÍODO ...............................................................................................................................................</t>
  </si>
  <si>
    <t>1</t>
  </si>
  <si>
    <t>Ingreso ...............................................................................................................................................</t>
  </si>
  <si>
    <t>Gasto ................................................................................................................................................</t>
  </si>
  <si>
    <t>VARIACIÓN EN EL PATRIMONIO NETO COMO RESULTADO DE OTROS FLUJOS ECONÓMICOS:</t>
  </si>
  <si>
    <t>Activos no financieros ................................................................................................................................................</t>
  </si>
  <si>
    <t>41</t>
  </si>
  <si>
    <t>Ganancias por tenencia ................................................................................................................................................</t>
  </si>
  <si>
    <t>51</t>
  </si>
  <si>
    <t>Otras variaciones del volumen de activos no financieros .................................................................................................................................................</t>
  </si>
  <si>
    <t>Activos financieros .................................................................................................................................................</t>
  </si>
  <si>
    <t>42</t>
  </si>
  <si>
    <t>Ganancias por tenencia .................................................................................................................................................</t>
  </si>
  <si>
    <t>52</t>
  </si>
  <si>
    <t>Otras variaciones del volumen de activos financieros .................................................................................................................................................</t>
  </si>
  <si>
    <t>Pasivos .................................................................................................................................................</t>
  </si>
  <si>
    <t>43</t>
  </si>
  <si>
    <t>53</t>
  </si>
  <si>
    <t>Otras variaciones del volumen de pasivos .................................................................................................................................................</t>
  </si>
  <si>
    <t>9</t>
  </si>
  <si>
    <t>Total otros flujos económicos  (91+92+93) .........................................................................................................................................</t>
  </si>
  <si>
    <t>CNW</t>
  </si>
  <si>
    <t>Total variación en patrimonio neto (NOB+9) .........................................................................................................................................</t>
  </si>
  <si>
    <r>
      <t>6</t>
    </r>
    <r>
      <rPr>
        <b/>
        <vertAlign val="subscript"/>
        <sz val="8.25"/>
        <color indexed="8"/>
        <rFont val="Futura Lt BT"/>
        <family val="2"/>
      </rPr>
      <t>t</t>
    </r>
  </si>
  <si>
    <t>PATRIMONIO NETO AL FINAL DEL PERÍODO .................................................................................................................................................</t>
  </si>
  <si>
    <t>CNWz</t>
  </si>
  <si>
    <t>Discrepancia saldos-flujos: CNW vs Variación en saldos  (CNW-6t+6t-1) ..................................................................................................................</t>
  </si>
  <si>
    <t>CUADRO 1</t>
  </si>
  <si>
    <t>INGRESO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</si>
  <si>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</si>
  <si>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</si>
  <si>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</si>
  <si>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</si>
  <si>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 xml:space="preserve"> 450 183.30 </t>
  </si>
  <si>
    <t xml:space="preserve"> 331 544.24 </t>
  </si>
  <si>
    <t xml:space="preserve"> 354 178.45 </t>
  </si>
  <si>
    <t xml:space="preserve"> 525 765.01 </t>
  </si>
  <si>
    <t xml:space="preserve"> 422 578.46 </t>
  </si>
  <si>
    <t xml:space="preserve"> 305 041.67 </t>
  </si>
  <si>
    <t xml:space="preserve"> 351 058.13 </t>
  </si>
  <si>
    <t xml:space="preserve"> 397 310.75 </t>
  </si>
  <si>
    <t xml:space="preserve"> 575 158.89 </t>
  </si>
  <si>
    <t xml:space="preserve"> 401 211.32 </t>
  </si>
  <si>
    <t xml:space="preserve"> 433 358.59 </t>
  </si>
  <si>
    <t xml:space="preserve"> 461 044.27 </t>
  </si>
  <si>
    <t xml:space="preserve"> 675 985.64 </t>
  </si>
  <si>
    <t xml:space="preserve"> 478 993.80 </t>
  </si>
  <si>
    <t xml:space="preserve"> 515 024.72 </t>
  </si>
  <si>
    <t xml:space="preserve"> 517 824.95 </t>
  </si>
  <si>
    <t xml:space="preserve"> 702 412.04 </t>
  </si>
  <si>
    <t xml:space="preserve"> 497 665.53 </t>
  </si>
  <si>
    <t xml:space="preserve"> 512 227.55 </t>
  </si>
  <si>
    <t xml:space="preserve"> 552 801.65 </t>
  </si>
  <si>
    <t xml:space="preserve"> 593 136.06 </t>
  </si>
  <si>
    <t xml:space="preserve"> 523 200.09 </t>
  </si>
  <si>
    <t xml:space="preserve"> 492 797.29 </t>
  </si>
  <si>
    <t xml:space="preserve"> 573 102.06 </t>
  </si>
  <si>
    <t xml:space="preserve"> 613 877.89 </t>
  </si>
  <si>
    <t xml:space="preserve"> 515 120.31 </t>
  </si>
  <si>
    <t>1111</t>
  </si>
  <si>
    <t>Pagaderos por personas físicas ................................................................................................................................................</t>
  </si>
  <si>
    <t xml:space="preserve"> 119 511.59 </t>
  </si>
  <si>
    <t xml:space="preserve"> 126 852.24 </t>
  </si>
  <si>
    <t xml:space="preserve"> 135 344.98 </t>
  </si>
  <si>
    <t xml:space="preserve"> 163 474.02 </t>
  </si>
  <si>
    <t xml:space="preserve"> 146 075.63 </t>
  </si>
  <si>
    <t xml:space="preserve"> 145 719.34 </t>
  </si>
  <si>
    <t xml:space="preserve"> 135 332.89 </t>
  </si>
  <si>
    <t xml:space="preserve"> 145 016.58 </t>
  </si>
  <si>
    <t xml:space="preserve"> 167 883.09 </t>
  </si>
  <si>
    <t xml:space="preserve"> 158 609.23 </t>
  </si>
  <si>
    <t xml:space="preserve"> 152 969.36 </t>
  </si>
  <si>
    <t xml:space="preserve"> 157 164.88 </t>
  </si>
  <si>
    <t xml:space="preserve"> 185 647.38 </t>
  </si>
  <si>
    <t xml:space="preserve"> 170 642.19 </t>
  </si>
  <si>
    <t xml:space="preserve"> 174 741.80 </t>
  </si>
  <si>
    <t xml:space="preserve"> 174 130.43 </t>
  </si>
  <si>
    <t xml:space="preserve"> 184 471.42 </t>
  </si>
  <si>
    <t xml:space="preserve"> 176 237.97 </t>
  </si>
  <si>
    <t xml:space="preserve"> 160 790.88 </t>
  </si>
  <si>
    <t xml:space="preserve"> 164 483.46 </t>
  </si>
  <si>
    <t xml:space="preserve"> 186 914.75 </t>
  </si>
  <si>
    <t xml:space="preserve"> 195 947.60 </t>
  </si>
  <si>
    <t xml:space="preserve"> 169 434.56 </t>
  </si>
  <si>
    <t xml:space="preserve"> 179 970.06 </t>
  </si>
  <si>
    <t xml:space="preserve"> 197 136.72 </t>
  </si>
  <si>
    <t xml:space="preserve"> 206 537.38 </t>
  </si>
  <si>
    <t>1112</t>
  </si>
  <si>
    <t>Pagaderos por sociedades y otras empresas ................................................................................................................................................</t>
  </si>
  <si>
    <t xml:space="preserve"> 314 313.57 </t>
  </si>
  <si>
    <t xml:space="preserve"> 192 232.06 </t>
  </si>
  <si>
    <t xml:space="preserve"> 205 849.25 </t>
  </si>
  <si>
    <t xml:space="preserve"> 345 690.75 </t>
  </si>
  <si>
    <t xml:space="preserve"> 276 502.83 </t>
  </si>
  <si>
    <t xml:space="preserve"> 159 322.32 </t>
  </si>
  <si>
    <t xml:space="preserve"> 215 725.24 </t>
  </si>
  <si>
    <t xml:space="preserve"> 252 294.17 </t>
  </si>
  <si>
    <t xml:space="preserve"> 407 275.79 </t>
  </si>
  <si>
    <t xml:space="preserve"> 242 602.10 </t>
  </si>
  <si>
    <t xml:space="preserve"> 280 389.23 </t>
  </si>
  <si>
    <t xml:space="preserve"> 303 879.40 </t>
  </si>
  <si>
    <t xml:space="preserve"> 490 338.26 </t>
  </si>
  <si>
    <t xml:space="preserve"> 308 351.61 </t>
  </si>
  <si>
    <t xml:space="preserve"> 340 282.92 </t>
  </si>
  <si>
    <t xml:space="preserve"> 343 694.52 </t>
  </si>
  <si>
    <t xml:space="preserve"> 517 940.62 </t>
  </si>
  <si>
    <t xml:space="preserve"> 321 427.55 </t>
  </si>
  <si>
    <t xml:space="preserve"> 351 436.67 </t>
  </si>
  <si>
    <t xml:space="preserve"> 388 318.19 </t>
  </si>
  <si>
    <t xml:space="preserve"> 406 221.31 </t>
  </si>
  <si>
    <t xml:space="preserve"> 327 252.49 </t>
  </si>
  <si>
    <t xml:space="preserve"> 323 362.72 </t>
  </si>
  <si>
    <t xml:space="preserve"> 393 132.00 </t>
  </si>
  <si>
    <t xml:space="preserve"> 416 741.16 </t>
  </si>
  <si>
    <t xml:space="preserve"> 308 582.93 </t>
  </si>
  <si>
    <t>1113</t>
  </si>
  <si>
    <t>Otros ................................................................................................................................................</t>
  </si>
  <si>
    <t xml:space="preserve"> 16 358.14 </t>
  </si>
  <si>
    <t xml:space="preserve"> 12 459.94 </t>
  </si>
  <si>
    <t xml:space="preserve"> 12 984.22 </t>
  </si>
  <si>
    <t xml:space="preserve"> 16 600.25 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</si>
  <si>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</si>
  <si>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</si>
  <si>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</si>
  <si>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</si>
  <si>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 xml:space="preserve"> 40 453.90 </t>
  </si>
  <si>
    <t xml:space="preserve"> 8 631.47 </t>
  </si>
  <si>
    <t xml:space="preserve"> 5 554.58 </t>
  </si>
  <si>
    <t xml:space="preserve"> 158 774.66 </t>
  </si>
  <si>
    <t xml:space="preserve"> 40 336.01 </t>
  </si>
  <si>
    <t xml:space="preserve"> 6 590.74 </t>
  </si>
  <si>
    <t xml:space="preserve"> 4 224.31 </t>
  </si>
  <si>
    <t xml:space="preserve"> 88 885.63 </t>
  </si>
  <si>
    <t xml:space="preserve"> 57 032.01 </t>
  </si>
  <si>
    <t xml:space="preserve"> 8 768.87 </t>
  </si>
  <si>
    <t xml:space="preserve"> 4 916.46 </t>
  </si>
  <si>
    <t xml:space="preserve"> 146 262.13 </t>
  </si>
  <si>
    <t xml:space="preserve"> 66 150.85 </t>
  </si>
  <si>
    <t xml:space="preserve"> 7 717.56 </t>
  </si>
  <si>
    <t xml:space="preserve"> 5 064.24 </t>
  </si>
  <si>
    <t xml:space="preserve"> 140 250.88 </t>
  </si>
  <si>
    <t xml:space="preserve"> 105 645.18 </t>
  </si>
  <si>
    <t xml:space="preserve"> 13 038.45 </t>
  </si>
  <si>
    <t xml:space="preserve"> 6 691.11 </t>
  </si>
  <si>
    <t xml:space="preserve"> 106 405.81 </t>
  </si>
  <si>
    <t xml:space="preserve"> 72 369.93 </t>
  </si>
  <si>
    <t xml:space="preserve"> 8 838.53 </t>
  </si>
  <si>
    <t xml:space="preserve"> 4 615.70 </t>
  </si>
  <si>
    <t xml:space="preserve"> 113 810.67 </t>
  </si>
  <si>
    <t xml:space="preserve"> 90 086.14 </t>
  </si>
  <si>
    <t xml:space="preserve"> 11 932.22 </t>
  </si>
  <si>
    <t>1131</t>
  </si>
  <si>
    <t>Impuestos recurrentes sobre la propiedad inmueble ................................................................................................................................................</t>
  </si>
  <si>
    <t xml:space="preserve"> 4 165.24 </t>
  </si>
  <si>
    <t xml:space="preserve"> 4 049.48 </t>
  </si>
  <si>
    <t xml:space="preserve"> 4 328.27 </t>
  </si>
  <si>
    <t xml:space="preserve"> 4 566.85 </t>
  </si>
  <si>
    <t xml:space="preserve"> 4 619.22 </t>
  </si>
  <si>
    <t xml:space="preserve"> 4 631.45 </t>
  </si>
  <si>
    <t xml:space="preserve"> 4 948.10 </t>
  </si>
  <si>
    <t>1132</t>
  </si>
  <si>
    <t>Impuestos recurrentes sobre el patrimonio neto .................................................................................................................................................</t>
  </si>
  <si>
    <t xml:space="preserve"> 36 288.66 </t>
  </si>
  <si>
    <t xml:space="preserve"> 8 431.91 </t>
  </si>
  <si>
    <t xml:space="preserve"> 5 396.84 </t>
  </si>
  <si>
    <t xml:space="preserve"> 158 597.86 </t>
  </si>
  <si>
    <t xml:space="preserve"> 36 286.53 </t>
  </si>
  <si>
    <t xml:space="preserve"> 6 425.96 </t>
  </si>
  <si>
    <t xml:space="preserve"> 4 056.96 </t>
  </si>
  <si>
    <t xml:space="preserve"> 88 611.90 </t>
  </si>
  <si>
    <t xml:space="preserve"> 52 703.74 </t>
  </si>
  <si>
    <t xml:space="preserve"> 8 458.14 </t>
  </si>
  <si>
    <t xml:space="preserve"> 4 731.09 </t>
  </si>
  <si>
    <t xml:space="preserve"> 145 978.49 </t>
  </si>
  <si>
    <t xml:space="preserve"> 61 584.00 </t>
  </si>
  <si>
    <t xml:space="preserve"> 7 564.26 </t>
  </si>
  <si>
    <t xml:space="preserve"> 4 762.45 </t>
  </si>
  <si>
    <t xml:space="preserve"> 140 066.58 </t>
  </si>
  <si>
    <t xml:space="preserve"> 101 025.97 </t>
  </si>
  <si>
    <t xml:space="preserve"> 12 647.10 </t>
  </si>
  <si>
    <t xml:space="preserve"> 6 488.93 </t>
  </si>
  <si>
    <t xml:space="preserve"> 106 195.05 </t>
  </si>
  <si>
    <t xml:space="preserve"> 67 738.48 </t>
  </si>
  <si>
    <t xml:space="preserve"> 8 474.22 </t>
  </si>
  <si>
    <t xml:space="preserve"> 4 332.19 </t>
  </si>
  <si>
    <t xml:space="preserve"> 113 599.07 </t>
  </si>
  <si>
    <t xml:space="preserve"> 85 138.04 </t>
  </si>
  <si>
    <t xml:space="preserve"> 11 570.53 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</si>
  <si>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</si>
  <si>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</si>
  <si>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</si>
  <si>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</si>
  <si>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</si>
  <si>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</si>
  <si>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</si>
  <si>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</si>
  <si>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615 940.62 </t>
  </si>
  <si>
    <t xml:space="preserve"> 620 421.05 </t>
  </si>
  <si>
    <t xml:space="preserve"> 642 000.89 </t>
  </si>
  <si>
    <t xml:space="preserve"> 725 161.67 </t>
  </si>
  <si>
    <t xml:space="preserve"> 722 877.87 </t>
  </si>
  <si>
    <t xml:space="preserve"> 384 540.89 </t>
  </si>
  <si>
    <t xml:space="preserve"> 563 765.06 </t>
  </si>
  <si>
    <t xml:space="preserve"> 736 006.37 </t>
  </si>
  <si>
    <t xml:space="preserve"> 726 858.65 </t>
  </si>
  <si>
    <t xml:space="preserve"> 730 070.81 </t>
  </si>
  <si>
    <t xml:space="preserve"> 716 809.79 </t>
  </si>
  <si>
    <t xml:space="preserve"> 851 312.92 </t>
  </si>
  <si>
    <t xml:space="preserve"> 868 146.32 </t>
  </si>
  <si>
    <t xml:space="preserve"> 575 042.36 </t>
  </si>
  <si>
    <t xml:space="preserve"> 884 470.55 </t>
  </si>
  <si>
    <t xml:space="preserve"> 880 796.45 </t>
  </si>
  <si>
    <t xml:space="preserve"> 875 099.84 </t>
  </si>
  <si>
    <t xml:space="preserve"> 843 308.47 </t>
  </si>
  <si>
    <t xml:space="preserve"> 830 097.26 </t>
  </si>
  <si>
    <t xml:space="preserve"> 870 557.27 </t>
  </si>
  <si>
    <t xml:space="preserve"> 918 499.70 </t>
  </si>
  <si>
    <t xml:space="preserve"> 935 833.39 </t>
  </si>
  <si>
    <t xml:space="preserve"> 876 167.23 </t>
  </si>
  <si>
    <t xml:space="preserve"> 923 320.62 </t>
  </si>
  <si>
    <t xml:space="preserve"> 956 468.14 </t>
  </si>
  <si>
    <t xml:space="preserve"> 897 337.59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</si>
  <si>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</si>
  <si>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</si>
  <si>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 xml:space="preserve"> 406 376.03 </t>
  </si>
  <si>
    <t xml:space="preserve"> 374 755.27 </t>
  </si>
  <si>
    <t xml:space="preserve"> 437 620.30 </t>
  </si>
  <si>
    <t xml:space="preserve"> 482 011.46 </t>
  </si>
  <si>
    <t xml:space="preserve"> 491 661.01 </t>
  </si>
  <si>
    <t xml:space="preserve"> 248 470.28 </t>
  </si>
  <si>
    <t xml:space="preserve"> 400 233.00 </t>
  </si>
  <si>
    <t xml:space="preserve"> 541 223.56 </t>
  </si>
  <si>
    <t xml:space="preserve"> 507 667.89 </t>
  </si>
  <si>
    <t xml:space="preserve"> 503 797.87 </t>
  </si>
  <si>
    <t xml:space="preserve"> 516 483.93 </t>
  </si>
  <si>
    <t xml:space="preserve"> 598 317.47 </t>
  </si>
  <si>
    <t xml:space="preserve"> 624 632.33 </t>
  </si>
  <si>
    <t xml:space="preserve"> 418 815.78 </t>
  </si>
  <si>
    <t xml:space="preserve"> 633 058.94 </t>
  </si>
  <si>
    <t xml:space="preserve"> 610 051.52 </t>
  </si>
  <si>
    <t xml:space="preserve"> 627 953.49 </t>
  </si>
  <si>
    <t xml:space="preserve"> 568 370.57 </t>
  </si>
  <si>
    <t xml:space="preserve"> 579 828.87 </t>
  </si>
  <si>
    <t xml:space="preserve"> 599 162.71 </t>
  </si>
  <si>
    <t xml:space="preserve"> 619 425.40 </t>
  </si>
  <si>
    <t xml:space="preserve"> 626 809.67 </t>
  </si>
  <si>
    <t xml:space="preserve"> 621 036.47 </t>
  </si>
  <si>
    <t xml:space="preserve"> 647 229.08 </t>
  </si>
  <si>
    <t xml:space="preserve"> 669 825.73 </t>
  </si>
  <si>
    <t xml:space="preserve"> 624 393.27 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</si>
  <si>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</si>
  <si>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</si>
  <si>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</si>
  <si>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</si>
  <si>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 xml:space="preserve"> 391 785.63 </t>
  </si>
  <si>
    <t xml:space="preserve"> 355 558.43 </t>
  </si>
  <si>
    <t xml:space="preserve"> 419 917.26 </t>
  </si>
  <si>
    <t xml:space="preserve"> 467 724.62 </t>
  </si>
  <si>
    <t xml:space="preserve"> 475 652.15 </t>
  </si>
  <si>
    <t xml:space="preserve"> 237 542.10 </t>
  </si>
  <si>
    <t xml:space="preserve"> 386 871.45 </t>
  </si>
  <si>
    <t xml:space="preserve"> 523 629.13 </t>
  </si>
  <si>
    <t xml:space="preserve"> 488 059.28 </t>
  </si>
  <si>
    <t xml:space="preserve"> 482 141.22 </t>
  </si>
  <si>
    <t xml:space="preserve"> 495 066.36 </t>
  </si>
  <si>
    <t xml:space="preserve"> 574 730.22 </t>
  </si>
  <si>
    <t xml:space="preserve"> 600 412.09 </t>
  </si>
  <si>
    <t xml:space="preserve"> 394 121.33 </t>
  </si>
  <si>
    <t xml:space="preserve"> 610 044.52 </t>
  </si>
  <si>
    <t xml:space="preserve"> 588 581.61 </t>
  </si>
  <si>
    <t xml:space="preserve"> 606 025.91 </t>
  </si>
  <si>
    <t xml:space="preserve"> 545 602.58 </t>
  </si>
  <si>
    <t xml:space="preserve"> 556 770.39 </t>
  </si>
  <si>
    <t xml:space="preserve"> 577 459.42 </t>
  </si>
  <si>
    <t xml:space="preserve"> 597 042.05 </t>
  </si>
  <si>
    <t xml:space="preserve"> 601 682.64 </t>
  </si>
  <si>
    <t xml:space="preserve"> 597 102.57 </t>
  </si>
  <si>
    <t xml:space="preserve"> 623 665.78 </t>
  </si>
  <si>
    <t xml:space="preserve"> 644 670.02 </t>
  </si>
  <si>
    <t xml:space="preserve"> 601 347.02 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</si>
  <si>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</si>
  <si>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</si>
  <si>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</si>
  <si>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</si>
  <si>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 xml:space="preserve"> 14 590.40 </t>
  </si>
  <si>
    <t xml:space="preserve"> 19 196.85 </t>
  </si>
  <si>
    <t xml:space="preserve"> 17 703.04 </t>
  </si>
  <si>
    <t xml:space="preserve"> 14 286.84 </t>
  </si>
  <si>
    <t xml:space="preserve"> 16 008.85 </t>
  </si>
  <si>
    <t xml:space="preserve"> 10 928.18 </t>
  </si>
  <si>
    <t xml:space="preserve"> 13 361.56 </t>
  </si>
  <si>
    <t xml:space="preserve"> 17 594.44 </t>
  </si>
  <si>
    <t xml:space="preserve"> 19 608.60 </t>
  </si>
  <si>
    <t xml:space="preserve"> 21 656.65 </t>
  </si>
  <si>
    <t xml:space="preserve"> 21 417.57 </t>
  </si>
  <si>
    <t xml:space="preserve"> 23 587.25 </t>
  </si>
  <si>
    <t xml:space="preserve"> 24 220.23 </t>
  </si>
  <si>
    <t xml:space="preserve"> 24 694.45 </t>
  </si>
  <si>
    <t xml:space="preserve"> 23 014.42 </t>
  </si>
  <si>
    <t xml:space="preserve"> 21 469.91 </t>
  </si>
  <si>
    <t xml:space="preserve"> 21 927.57 </t>
  </si>
  <si>
    <t xml:space="preserve"> 22 767.99 </t>
  </si>
  <si>
    <t xml:space="preserve"> 23 058.48 </t>
  </si>
  <si>
    <t xml:space="preserve"> 21 703.29 </t>
  </si>
  <si>
    <t xml:space="preserve"> 22 383.35 </t>
  </si>
  <si>
    <t xml:space="preserve"> 25 127.03 </t>
  </si>
  <si>
    <t xml:space="preserve"> 23 933.90 </t>
  </si>
  <si>
    <t xml:space="preserve"> 23 563.30 </t>
  </si>
  <si>
    <t xml:space="preserve"> 25 155.72 </t>
  </si>
  <si>
    <t xml:space="preserve"> 23 046.25 </t>
  </si>
  <si>
    <t>1142</t>
  </si>
  <si>
    <t>Impuestos selectivos ...................................................................................................................................................</t>
  </si>
  <si>
    <t xml:space="preserve"> 200 620.69 </t>
  </si>
  <si>
    <t xml:space="preserve"> 238 018.54 </t>
  </si>
  <si>
    <t xml:space="preserve"> 196 932.77 </t>
  </si>
  <si>
    <t xml:space="preserve"> 234 889.68 </t>
  </si>
  <si>
    <t xml:space="preserve"> 222 272.75 </t>
  </si>
  <si>
    <t xml:space="preserve"> 128 561.28 </t>
  </si>
  <si>
    <t xml:space="preserve"> 155 832.81 </t>
  </si>
  <si>
    <t xml:space="preserve"> 186 410.24 </t>
  </si>
  <si>
    <t xml:space="preserve"> 210 261.77 </t>
  </si>
  <si>
    <t xml:space="preserve"> 217 615.20 </t>
  </si>
  <si>
    <t xml:space="preserve"> 192 040.21 </t>
  </si>
  <si>
    <t xml:space="preserve"> 243 548.99 </t>
  </si>
  <si>
    <t xml:space="preserve"> 234 066.22 </t>
  </si>
  <si>
    <t xml:space="preserve"> 147 642.59 </t>
  </si>
  <si>
    <t xml:space="preserve"> 241 260.64 </t>
  </si>
  <si>
    <t xml:space="preserve"> 260 509.31 </t>
  </si>
  <si>
    <t xml:space="preserve"> 236 887.81 </t>
  </si>
  <si>
    <t xml:space="preserve"> 264 469.06 </t>
  </si>
  <si>
    <t xml:space="preserve"> 239 730.98 </t>
  </si>
  <si>
    <t xml:space="preserve"> 260 398.07 </t>
  </si>
  <si>
    <t xml:space="preserve"> 287 674.00 </t>
  </si>
  <si>
    <t xml:space="preserve"> 297 903.13 </t>
  </si>
  <si>
    <t xml:space="preserve"> 243 772.30 </t>
  </si>
  <si>
    <t xml:space="preserve"> 264 965.35 </t>
  </si>
  <si>
    <t xml:space="preserve"> 278 980.28 </t>
  </si>
  <si>
    <t xml:space="preserve"> 266 190.39 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</si>
  <si>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</si>
  <si>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</si>
  <si>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</si>
  <si>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</si>
  <si>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 xml:space="preserve"> 8 859.68 </t>
  </si>
  <si>
    <t xml:space="preserve"> 7 563.40 </t>
  </si>
  <si>
    <t xml:space="preserve"> 7 391.83 </t>
  </si>
  <si>
    <t xml:space="preserve"> 8 204.56 </t>
  </si>
  <si>
    <t xml:space="preserve"> 8 944.11 </t>
  </si>
  <si>
    <t xml:space="preserve"> 7 509.33 </t>
  </si>
  <si>
    <t xml:space="preserve"> 7 699.24 </t>
  </si>
  <si>
    <t xml:space="preserve"> 8 372.57 </t>
  </si>
  <si>
    <t xml:space="preserve"> 8 928.99 </t>
  </si>
  <si>
    <t xml:space="preserve"> 8 657.74 </t>
  </si>
  <si>
    <t xml:space="preserve"> 8 285.65 </t>
  </si>
  <si>
    <t xml:space="preserve"> 9 446.46 </t>
  </si>
  <si>
    <t xml:space="preserve"> 9 447.77 </t>
  </si>
  <si>
    <t xml:space="preserve"> 8 583.98 </t>
  </si>
  <si>
    <t xml:space="preserve"> 10 150.97 </t>
  </si>
  <si>
    <t xml:space="preserve"> 10 235.63 </t>
  </si>
  <si>
    <t xml:space="preserve"> 10 258.55 </t>
  </si>
  <si>
    <t xml:space="preserve"> 10 468.85 </t>
  </si>
  <si>
    <t xml:space="preserve"> 10 537.41 </t>
  </si>
  <si>
    <t xml:space="preserve"> 10 996.49 </t>
  </si>
  <si>
    <t xml:space="preserve"> 11 400.30 </t>
  </si>
  <si>
    <t xml:space="preserve"> 11 120.59 </t>
  </si>
  <si>
    <t xml:space="preserve"> 11 358.46 </t>
  </si>
  <si>
    <t xml:space="preserve"> 11 126.19 </t>
  </si>
  <si>
    <t xml:space="preserve"> 7 662.12 </t>
  </si>
  <si>
    <t xml:space="preserve"> 6 753.93 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</si>
  <si>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</si>
  <si>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</si>
  <si>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</si>
  <si>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</si>
  <si>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</si>
  <si>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</si>
  <si>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</si>
  <si>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</si>
  <si>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</si>
  <si>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</si>
  <si>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 xml:space="preserve"> 135 561.18 </t>
  </si>
  <si>
    <t xml:space="preserve"> 114 592.24 </t>
  </si>
  <si>
    <t xml:space="preserve"> 108 163.14 </t>
  </si>
  <si>
    <t xml:space="preserve"> 120 203.60 </t>
  </si>
  <si>
    <t xml:space="preserve"> 126 602.35 </t>
  </si>
  <si>
    <t xml:space="preserve"> 63 781.29 </t>
  </si>
  <si>
    <t xml:space="preserve"> 79 956.54 </t>
  </si>
  <si>
    <t xml:space="preserve"> 102 660.61 </t>
  </si>
  <si>
    <t xml:space="preserve"> 105 435.19 </t>
  </si>
  <si>
    <t xml:space="preserve"> 110 118.60 </t>
  </si>
  <si>
    <t xml:space="preserve"> 112 175.43 </t>
  </si>
  <si>
    <t xml:space="preserve"> 134 609.05 </t>
  </si>
  <si>
    <t xml:space="preserve"> 132 993.96 </t>
  </si>
  <si>
    <t xml:space="preserve"> 100 301.03 </t>
  </si>
  <si>
    <t xml:space="preserve"> 154 491.81 </t>
  </si>
  <si>
    <t xml:space="preserve"> 159 650.90 </t>
  </si>
  <si>
    <t xml:space="preserve"> 139 305.10 </t>
  </si>
  <si>
    <t xml:space="preserve"> 128 136.06 </t>
  </si>
  <si>
    <t xml:space="preserve"> 126 105.82 </t>
  </si>
  <si>
    <t xml:space="preserve"> 138 238.51 </t>
  </si>
  <si>
    <t xml:space="preserve"> 147 743.97 </t>
  </si>
  <si>
    <t xml:space="preserve"> 128 749.51 </t>
  </si>
  <si>
    <t xml:space="preserve"> 140 018.58 </t>
  </si>
  <si>
    <t xml:space="preserve"> 148 150.37 </t>
  </si>
  <si>
    <t xml:space="preserve"> 151 031.18 </t>
  </si>
  <si>
    <t xml:space="preserve"> 135 844.94 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</si>
  <si>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</si>
  <si>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</si>
  <si>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 xml:space="preserve"> 41 853.25 </t>
  </si>
  <si>
    <t xml:space="preserve"> 40 163.78 </t>
  </si>
  <si>
    <t xml:space="preserve"> 40 862.32 </t>
  </si>
  <si>
    <t xml:space="preserve"> 44 831.63 </t>
  </si>
  <si>
    <t xml:space="preserve"> 35 950.23 </t>
  </si>
  <si>
    <t xml:space="preserve"> 20 303.71 </t>
  </si>
  <si>
    <t xml:space="preserve"> 35 987.99 </t>
  </si>
  <si>
    <t xml:space="preserve"> 45 356.64 </t>
  </si>
  <si>
    <t xml:space="preserve"> 41 460.27 </t>
  </si>
  <si>
    <t xml:space="preserve"> 42 916.28 </t>
  </si>
  <si>
    <t xml:space="preserve"> 44 921.32 </t>
  </si>
  <si>
    <t xml:space="preserve"> 56 866.26 </t>
  </si>
  <si>
    <t xml:space="preserve"> 49 193.97 </t>
  </si>
  <si>
    <t xml:space="preserve"> 16 922.71 </t>
  </si>
  <si>
    <t xml:space="preserve"> 52 688.98 </t>
  </si>
  <si>
    <t xml:space="preserve"> 52 401.93 </t>
  </si>
  <si>
    <t xml:space="preserve"> 40 160.20 </t>
  </si>
  <si>
    <t xml:space="preserve"> 38 995.72 </t>
  </si>
  <si>
    <t xml:space="preserve"> 43 439.56 </t>
  </si>
  <si>
    <t xml:space="preserve"> 46 713.64 </t>
  </si>
  <si>
    <t xml:space="preserve"> 40 915.39 </t>
  </si>
  <si>
    <t xml:space="preserve"> 43 454.32 </t>
  </si>
  <si>
    <t xml:space="preserve"> 49 230.37 </t>
  </si>
  <si>
    <t xml:space="preserve"> 53 892.06 </t>
  </si>
  <si>
    <t xml:space="preserve"> 51 966.24 </t>
  </si>
  <si>
    <t xml:space="preserve"> 49 948.59 </t>
  </si>
  <si>
    <t>1152</t>
  </si>
  <si>
    <t>Impuestos sobre las exportaciones ...................................................................................................................................................</t>
  </si>
  <si>
    <t xml:space="preserve"> 1 204.26 </t>
  </si>
  <si>
    <t xml:space="preserve"> 1 426.06 </t>
  </si>
  <si>
    <t xml:space="preserve"> 1 414.73 </t>
  </si>
  <si>
    <t xml:space="preserve"> 1 367.65 </t>
  </si>
  <si>
    <t xml:space="preserve"> 2 839.36 </t>
  </si>
  <si>
    <t xml:space="preserve"> 2 967.68 </t>
  </si>
  <si>
    <t xml:space="preserve"> 2 905.88 </t>
  </si>
  <si>
    <t xml:space="preserve"> 3 261.32 </t>
  </si>
  <si>
    <t xml:space="preserve"> 1 752.96 </t>
  </si>
  <si>
    <t xml:space="preserve"> 2 231.57 </t>
  </si>
  <si>
    <t xml:space="preserve"> 2 817.66 </t>
  </si>
  <si>
    <t xml:space="preserve"> 2 505.44 </t>
  </si>
  <si>
    <t xml:space="preserve"> 2 768.41 </t>
  </si>
  <si>
    <t xml:space="preserve"> 2 355.36 </t>
  </si>
  <si>
    <t xml:space="preserve"> 3 784.32 </t>
  </si>
  <si>
    <t xml:space="preserve"> 3 696.44 </t>
  </si>
  <si>
    <t xml:space="preserve"> 2 288.56 </t>
  </si>
  <si>
    <t xml:space="preserve"> 3 399.82 </t>
  </si>
  <si>
    <t xml:space="preserve"> 3 265.65 </t>
  </si>
  <si>
    <t xml:space="preserve"> 2 738.75 </t>
  </si>
  <si>
    <t xml:space="preserve"> 2 241.32 </t>
  </si>
  <si>
    <t xml:space="preserve"> 2 657.40 </t>
  </si>
  <si>
    <t xml:space="preserve"> 3 104.49 </t>
  </si>
  <si>
    <t xml:space="preserve"> 2 922.01 </t>
  </si>
  <si>
    <t xml:space="preserve"> 1 928.45 </t>
  </si>
  <si>
    <t xml:space="preserve"> 1 901.24 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</si>
  <si>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</si>
  <si>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</si>
  <si>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</si>
  <si>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</si>
  <si>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</si>
  <si>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</si>
  <si>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 xml:space="preserve"> 60 268.99 </t>
  </si>
  <si>
    <t xml:space="preserve"> 45 768.54 </t>
  </si>
  <si>
    <t xml:space="preserve"> 41 500.26 </t>
  </si>
  <si>
    <t xml:space="preserve"> 49 886.19 </t>
  </si>
  <si>
    <t xml:space="preserve"> 57 178.95 </t>
  </si>
  <si>
    <t xml:space="preserve"> 37 335.90 </t>
  </si>
  <si>
    <t xml:space="preserve"> 38 411.51 </t>
  </si>
  <si>
    <t xml:space="preserve"> 46 386.24 </t>
  </si>
  <si>
    <t xml:space="preserve"> 49 991.58 </t>
  </si>
  <si>
    <t xml:space="preserve"> 48 150.94 </t>
  </si>
  <si>
    <t xml:space="preserve"> 45 710.84 </t>
  </si>
  <si>
    <t xml:space="preserve"> 51 162.85 </t>
  </si>
  <si>
    <t xml:space="preserve"> 56 330.50 </t>
  </si>
  <si>
    <t xml:space="preserve"> 54 369.05 </t>
  </si>
  <si>
    <t xml:space="preserve"> 72 074.97 </t>
  </si>
  <si>
    <t xml:space="preserve"> 62 035.89 </t>
  </si>
  <si>
    <t xml:space="preserve"> 60 013.83 </t>
  </si>
  <si>
    <t xml:space="preserve"> 54 221.40 </t>
  </si>
  <si>
    <t xml:space="preserve"> 49 715.54 </t>
  </si>
  <si>
    <t xml:space="preserve"> 60 125.53 </t>
  </si>
  <si>
    <t xml:space="preserve"> 71 166.37 </t>
  </si>
  <si>
    <t xml:space="preserve"> 49 351.50 </t>
  </si>
  <si>
    <t xml:space="preserve"> 57 918.38 </t>
  </si>
  <si>
    <t xml:space="preserve"> 62 579.16 </t>
  </si>
  <si>
    <t xml:space="preserve"> 62 556.53 </t>
  </si>
  <si>
    <t xml:space="preserve"> 55 760.83 </t>
  </si>
  <si>
    <t>1156</t>
  </si>
  <si>
    <t>Otros impuestos sobre el comercio y las transacciones internacionales .......................................</t>
  </si>
  <si>
    <t xml:space="preserve"> 32 234.67 </t>
  </si>
  <si>
    <t xml:space="preserve"> 27 233.86 </t>
  </si>
  <si>
    <t xml:space="preserve"> 24 385.83 </t>
  </si>
  <si>
    <t xml:space="preserve"> 24 118.13 </t>
  </si>
  <si>
    <t xml:space="preserve"> 30 633.81 </t>
  </si>
  <si>
    <t xml:space="preserve"> 3 174.00 </t>
  </si>
  <si>
    <t xml:space="preserve"> 2 651.16 </t>
  </si>
  <si>
    <t xml:space="preserve"> 7 656.41 </t>
  </si>
  <si>
    <t xml:space="preserve"> 12 230.37 </t>
  </si>
  <si>
    <t xml:space="preserve"> 16 819.81 </t>
  </si>
  <si>
    <t xml:space="preserve"> 18 725.61 </t>
  </si>
  <si>
    <t xml:space="preserve"> 24 074.49 </t>
  </si>
  <si>
    <t xml:space="preserve"> 24 701.08 </t>
  </si>
  <si>
    <t xml:space="preserve"> 26 653.92 </t>
  </si>
  <si>
    <t xml:space="preserve"> 25 943.53 </t>
  </si>
  <si>
    <t xml:space="preserve"> 41 516.63 </t>
  </si>
  <si>
    <t xml:space="preserve"> 36 842.51 </t>
  </si>
  <si>
    <t xml:space="preserve"> 31 519.12 </t>
  </si>
  <si>
    <t xml:space="preserve"> 29 685.07 </t>
  </si>
  <si>
    <t xml:space="preserve"> 28 660.58 </t>
  </si>
  <si>
    <t xml:space="preserve"> 33 420.88 </t>
  </si>
  <si>
    <t xml:space="preserve"> 33 286.28 </t>
  </si>
  <si>
    <t xml:space="preserve"> 29 765.34 </t>
  </si>
  <si>
    <t xml:space="preserve"> 28 757.14 </t>
  </si>
  <si>
    <t xml:space="preserve"> 34 579.95 </t>
  </si>
  <si>
    <t xml:space="preserve"> 28 234.28 </t>
  </si>
  <si>
    <t>116</t>
  </si>
  <si>
    <t>Otros impuestos ...................................................................................................................................................</t>
  </si>
  <si>
    <t xml:space="preserve"> 18 785.28 </t>
  </si>
  <si>
    <t xml:space="preserve"> 23 535.10 </t>
  </si>
  <si>
    <t xml:space="preserve"> 19 057.27 </t>
  </si>
  <si>
    <t xml:space="preserve"> 20 784.99 </t>
  </si>
  <si>
    <t xml:space="preserve"> 19 043.90 </t>
  </si>
  <si>
    <t xml:space="preserve"> 14 354.43 </t>
  </si>
  <si>
    <t xml:space="preserve"> 15 138.86 </t>
  </si>
  <si>
    <t xml:space="preserve"> 21 544.94 </t>
  </si>
  <si>
    <t xml:space="preserve"> 18 948.02 </t>
  </si>
  <si>
    <t xml:space="preserve"> 20 922.22 </t>
  </si>
  <si>
    <t xml:space="preserve"> 20 339.97 </t>
  </si>
  <si>
    <t xml:space="preserve"> 26 741.33 </t>
  </si>
  <si>
    <t xml:space="preserve"> 22 195.13 </t>
  </si>
  <si>
    <t xml:space="preserve"> 186 325.94 </t>
  </si>
  <si>
    <t xml:space="preserve"> 34 614.73 </t>
  </si>
  <si>
    <t xml:space="preserve"> 26 076.97 </t>
  </si>
  <si>
    <t xml:space="preserve"> 23 992.46 </t>
  </si>
  <si>
    <t xml:space="preserve"> 25 316.23 </t>
  </si>
  <si>
    <t xml:space="preserve"> 25 872.90 </t>
  </si>
  <si>
    <t xml:space="preserve"> 23 747.35 </t>
  </si>
  <si>
    <t xml:space="preserve"> 22 866.13 </t>
  </si>
  <si>
    <t xml:space="preserve"> 27 553.07 </t>
  </si>
  <si>
    <t xml:space="preserve"> 26 954.87 </t>
  </si>
  <si>
    <t xml:space="preserve"> 27 811.85 </t>
  </si>
  <si>
    <t xml:space="preserve"> 24 759.35 </t>
  </si>
  <si>
    <t xml:space="preserve"> 25 992.98 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</si>
  <si>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</si>
  <si>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</si>
  <si>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</si>
  <si>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</si>
  <si>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</si>
  <si>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</si>
  <si>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</si>
  <si>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 xml:space="preserve"> 125 490.77 </t>
  </si>
  <si>
    <t xml:space="preserve"> 134 077.69 </t>
  </si>
  <si>
    <t xml:space="preserve"> 129 703.91 </t>
  </si>
  <si>
    <t xml:space="preserve"> 130 226.60 </t>
  </si>
  <si>
    <t xml:space="preserve"> 132 115.70 </t>
  </si>
  <si>
    <t xml:space="preserve"> 135 108.75 </t>
  </si>
  <si>
    <t xml:space="preserve"> 122 233.32 </t>
  </si>
  <si>
    <t xml:space="preserve"> 125 529.40 </t>
  </si>
  <si>
    <t xml:space="preserve"> 129 292.38 </t>
  </si>
  <si>
    <t xml:space="preserve"> 141 660.30 </t>
  </si>
  <si>
    <t xml:space="preserve"> 136 496.66 </t>
  </si>
  <si>
    <t xml:space="preserve"> 138 812.29 </t>
  </si>
  <si>
    <t xml:space="preserve"> 145 791.65 </t>
  </si>
  <si>
    <t xml:space="preserve"> 156 808.12 </t>
  </si>
  <si>
    <t xml:space="preserve"> 155 166.37 </t>
  </si>
  <si>
    <t xml:space="preserve"> 158 738.01 </t>
  </si>
  <si>
    <t xml:space="preserve"> 162 794.38 </t>
  </si>
  <si>
    <t xml:space="preserve"> 173 233.02 </t>
  </si>
  <si>
    <t xml:space="preserve"> 168 136.99 </t>
  </si>
  <si>
    <t xml:space="preserve"> 166 336.39 </t>
  </si>
  <si>
    <t xml:space="preserve"> 170 659.59 </t>
  </si>
  <si>
    <t xml:space="preserve"> 186 523.68 </t>
  </si>
  <si>
    <t xml:space="preserve"> 179 319.52 </t>
  </si>
  <si>
    <t xml:space="preserve"> 177 153.10 </t>
  </si>
  <si>
    <t xml:space="preserve"> 183 556.33 </t>
  </si>
  <si>
    <t xml:space="preserve"> 195 800.14 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</si>
  <si>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</si>
  <si>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</si>
  <si>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</si>
  <si>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</si>
  <si>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 xml:space="preserve"> 19 530.51 </t>
  </si>
  <si>
    <t xml:space="preserve"> 20 428.64 </t>
  </si>
  <si>
    <t xml:space="preserve"> 20 284.58 </t>
  </si>
  <si>
    <t xml:space="preserve"> 20 171.33 </t>
  </si>
  <si>
    <t xml:space="preserve"> 20 471.02 </t>
  </si>
  <si>
    <t xml:space="preserve"> 20 760.33 </t>
  </si>
  <si>
    <t xml:space="preserve"> 19 135.36 </t>
  </si>
  <si>
    <t xml:space="preserve"> 19 698.63 </t>
  </si>
  <si>
    <t xml:space="preserve"> 22 444.40 </t>
  </si>
  <si>
    <t xml:space="preserve"> 20 848.89 </t>
  </si>
  <si>
    <t xml:space="preserve"> 20 365.01 </t>
  </si>
  <si>
    <t xml:space="preserve"> 21 623.24 </t>
  </si>
  <si>
    <t xml:space="preserve"> 20 241.81 </t>
  </si>
  <si>
    <t xml:space="preserve"> 21 517.36 </t>
  </si>
  <si>
    <t xml:space="preserve"> 18 395.71 </t>
  </si>
  <si>
    <t xml:space="preserve"> 21 887.84 </t>
  </si>
  <si>
    <t xml:space="preserve"> 20 407.55 </t>
  </si>
  <si>
    <t xml:space="preserve"> 19 980.08 </t>
  </si>
  <si>
    <t xml:space="preserve"> 20 303.16 </t>
  </si>
  <si>
    <t xml:space="preserve"> 20 063.23 </t>
  </si>
  <si>
    <t xml:space="preserve"> 20 363.55 </t>
  </si>
  <si>
    <t xml:space="preserve"> 21 278.78 </t>
  </si>
  <si>
    <t xml:space="preserve"> 20 603.20 </t>
  </si>
  <si>
    <t xml:space="preserve"> 22 848.69 </t>
  </si>
  <si>
    <t xml:space="preserve"> 19 781.35 </t>
  </si>
  <si>
    <t xml:space="preserve"> 21 977.74 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</si>
  <si>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</si>
  <si>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</si>
  <si>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</si>
  <si>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</si>
  <si>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</si>
  <si>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</si>
  <si>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</si>
  <si>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</si>
  <si>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</si>
  <si>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</si>
  <si>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</si>
  <si>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</si>
  <si>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</si>
  <si>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</si>
  <si>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</si>
  <si>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 xml:space="preserve"> 1 073.90 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</si>
  <si>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</si>
  <si>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</si>
  <si>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</si>
  <si>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</si>
  <si>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</si>
  <si>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</si>
  <si>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 xml:space="preserve"> 2 652.77 </t>
  </si>
  <si>
    <t xml:space="preserve"> 2 996.97 </t>
  </si>
  <si>
    <t xml:space="preserve"> 2 812.58 </t>
  </si>
  <si>
    <t xml:space="preserve"> 3 112.44 </t>
  </si>
  <si>
    <t xml:space="preserve"> 3 141.17 </t>
  </si>
  <si>
    <t xml:space="preserve"> 1 019.10 </t>
  </si>
  <si>
    <t xml:space="preserve"> 1 611.30 </t>
  </si>
  <si>
    <t xml:space="preserve"> 1 334.43 </t>
  </si>
  <si>
    <t xml:space="preserve"> 1 164.55 </t>
  </si>
  <si>
    <t xml:space="preserve"> 2 934.87 </t>
  </si>
  <si>
    <t xml:space="preserve"> 2 789.59 </t>
  </si>
  <si>
    <t xml:space="preserve"> 2 831.35 </t>
  </si>
  <si>
    <t xml:space="preserve"> 1 899.03 </t>
  </si>
  <si>
    <t xml:space="preserve"> 2 880.60 </t>
  </si>
  <si>
    <t xml:space="preserve"> 1 702.11 </t>
  </si>
  <si>
    <t xml:space="preserve"> 2 593.68 </t>
  </si>
  <si>
    <t xml:space="preserve"> 2 719.73 </t>
  </si>
  <si>
    <t xml:space="preserve"> 2 974.94 </t>
  </si>
  <si>
    <t xml:space="preserve"> 3 212.64 </t>
  </si>
  <si>
    <t>1331</t>
  </si>
  <si>
    <t xml:space="preserve"> 2 478.15 </t>
  </si>
  <si>
    <t xml:space="preserve"> 2 861.82 </t>
  </si>
  <si>
    <t xml:space="preserve"> 2 736.45 </t>
  </si>
  <si>
    <t xml:space="preserve"> 2 598.36 </t>
  </si>
  <si>
    <t xml:space="preserve"> 1 018.56 </t>
  </si>
  <si>
    <t xml:space="preserve"> 1 245.63 </t>
  </si>
  <si>
    <t xml:space="preserve"> 2 932.22 </t>
  </si>
  <si>
    <t xml:space="preserve"> 2 762.89 </t>
  </si>
  <si>
    <t xml:space="preserve"> 1 894.01 </t>
  </si>
  <si>
    <t xml:space="preserve"> 2 875.63 </t>
  </si>
  <si>
    <t xml:space="preserve"> 1 700.49 </t>
  </si>
  <si>
    <t xml:space="preserve"> 2 715.30 </t>
  </si>
  <si>
    <t xml:space="preserve"> 2 972.74 </t>
  </si>
  <si>
    <t xml:space="preserve"> 3 210.32 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</si>
  <si>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</si>
  <si>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</si>
  <si>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</si>
  <si>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</si>
  <si>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</si>
  <si>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 xml:space="preserve"> 8 244.64 </t>
  </si>
  <si>
    <t xml:space="preserve"> 12 026.20 </t>
  </si>
  <si>
    <t xml:space="preserve"> 12 751.61 </t>
  </si>
  <si>
    <t xml:space="preserve"> 16 734.84 </t>
  </si>
  <si>
    <t xml:space="preserve"> 11 461.19 </t>
  </si>
  <si>
    <t xml:space="preserve"> 14 033.64 </t>
  </si>
  <si>
    <t xml:space="preserve"> 14 090.20 </t>
  </si>
  <si>
    <t xml:space="preserve"> 20 661.12 </t>
  </si>
  <si>
    <t xml:space="preserve"> 18 270.07 </t>
  </si>
  <si>
    <t xml:space="preserve"> 23 475.49 </t>
  </si>
  <si>
    <t xml:space="preserve"> 14 014.77 </t>
  </si>
  <si>
    <t xml:space="preserve"> 24 964.52 </t>
  </si>
  <si>
    <t xml:space="preserve"> 34 933.54 </t>
  </si>
  <si>
    <t xml:space="preserve"> 18 490.26 </t>
  </si>
  <si>
    <t xml:space="preserve"> 19 091.13 </t>
  </si>
  <si>
    <t xml:space="preserve"> 18 115.35 </t>
  </si>
  <si>
    <t xml:space="preserve"> 30 806.32 </t>
  </si>
  <si>
    <t xml:space="preserve"> 23 342.10 </t>
  </si>
  <si>
    <t xml:space="preserve"> 26 210.98 </t>
  </si>
  <si>
    <t xml:space="preserve"> 27 077.05 </t>
  </si>
  <si>
    <t xml:space="preserve"> 29 863.15 </t>
  </si>
  <si>
    <t xml:space="preserve"> 22 609.24 </t>
  </si>
  <si>
    <t xml:space="preserve"> 22 721.82 </t>
  </si>
  <si>
    <t xml:space="preserve"> 19 690.70 </t>
  </si>
  <si>
    <t xml:space="preserve"> 34 457.00 </t>
  </si>
  <si>
    <t xml:space="preserve"> 21 127.16 </t>
  </si>
  <si>
    <t>1411</t>
  </si>
  <si>
    <t>Intereses ............................................................................................................................................................</t>
  </si>
  <si>
    <t xml:space="preserve"> 14 089.79 </t>
  </si>
  <si>
    <t xml:space="preserve"> 20 661.08 </t>
  </si>
  <si>
    <t xml:space="preserve"> 14 452.83 </t>
  </si>
  <si>
    <t xml:space="preserve"> 13 029.64 </t>
  </si>
  <si>
    <t xml:space="preserve"> 13 598.17 </t>
  </si>
  <si>
    <t xml:space="preserve"> 12 993.92 </t>
  </si>
  <si>
    <t xml:space="preserve"> 13 343.90 </t>
  </si>
  <si>
    <t xml:space="preserve"> 12 727.53 </t>
  </si>
  <si>
    <t xml:space="preserve"> 13 832.53 </t>
  </si>
  <si>
    <t xml:space="preserve"> 13 738.76 </t>
  </si>
  <si>
    <t xml:space="preserve"> 18 016.07 </t>
  </si>
  <si>
    <t xml:space="preserve"> 18 136.98 </t>
  </si>
  <si>
    <t xml:space="preserve"> 20 558.88 </t>
  </si>
  <si>
    <t xml:space="preserve"> 21 838.51 </t>
  </si>
  <si>
    <t xml:space="preserve"> 19 872.30 </t>
  </si>
  <si>
    <t xml:space="preserve"> 18 146.66 </t>
  </si>
  <si>
    <t xml:space="preserve"> 18 157.69 </t>
  </si>
  <si>
    <t xml:space="preserve"> 16 258.44 </t>
  </si>
  <si>
    <t xml:space="preserve"> 21 753.39 </t>
  </si>
  <si>
    <t xml:space="preserve"> 16 429.83 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</si>
  <si>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</si>
  <si>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</si>
  <si>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</si>
  <si>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</si>
  <si>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 xml:space="preserve"> 6 643.90 </t>
  </si>
  <si>
    <t xml:space="preserve"> 7 739.42 </t>
  </si>
  <si>
    <t xml:space="preserve"> 9 697.11 </t>
  </si>
  <si>
    <t xml:space="preserve"> 10 262.19 </t>
  </si>
  <si>
    <t xml:space="preserve"> 9 676.19 </t>
  </si>
  <si>
    <t xml:space="preserve"> 9 315.81 </t>
  </si>
  <si>
    <t xml:space="preserve"> 10 551.69 </t>
  </si>
  <si>
    <t xml:space="preserve"> 14 067.37 </t>
  </si>
  <si>
    <t xml:space="preserve"> 11 293.20 </t>
  </si>
  <si>
    <t xml:space="preserve"> 10 455.89 </t>
  </si>
  <si>
    <t xml:space="preserve"> 10 179.81 </t>
  </si>
  <si>
    <t xml:space="preserve"> 11 427.21 </t>
  </si>
  <si>
    <t xml:space="preserve"> 10 620.17 </t>
  </si>
  <si>
    <t xml:space="preserve"> 10 759.88 </t>
  </si>
  <si>
    <t xml:space="preserve"> 10 288.69 </t>
  </si>
  <si>
    <t xml:space="preserve"> 12 099.72 </t>
  </si>
  <si>
    <t xml:space="preserve"> 13 822.77 </t>
  </si>
  <si>
    <t xml:space="preserve"> 15 265.97 </t>
  </si>
  <si>
    <t xml:space="preserve"> 13 962.71 </t>
  </si>
  <si>
    <t xml:space="preserve"> 15 119.58 </t>
  </si>
  <si>
    <t xml:space="preserve"> 13 566.20 </t>
  </si>
  <si>
    <t xml:space="preserve"> 12 698.39 </t>
  </si>
  <si>
    <t xml:space="preserve"> 12 470.00 </t>
  </si>
  <si>
    <t xml:space="preserve"> 13 461.65 </t>
  </si>
  <si>
    <t xml:space="preserve"> 13 996.13 </t>
  </si>
  <si>
    <t xml:space="preserve"> 12 353.14 </t>
  </si>
  <si>
    <t>14113</t>
  </si>
  <si>
    <t xml:space="preserve"> 1 600.73 </t>
  </si>
  <si>
    <t xml:space="preserve"> 4 286.77 </t>
  </si>
  <si>
    <t xml:space="preserve"> 3 054.49 </t>
  </si>
  <si>
    <t xml:space="preserve"> 6 472.66 </t>
  </si>
  <si>
    <t xml:space="preserve"> 1 784.99 </t>
  </si>
  <si>
    <t xml:space="preserve"> 4 717.81 </t>
  </si>
  <si>
    <t xml:space="preserve"> 3 538.08 </t>
  </si>
  <si>
    <t xml:space="preserve"> 6 593.67 </t>
  </si>
  <si>
    <t xml:space="preserve"> 3 159.62 </t>
  </si>
  <si>
    <t xml:space="preserve"> 2 573.73 </t>
  </si>
  <si>
    <t xml:space="preserve"> 3 418.33 </t>
  </si>
  <si>
    <t xml:space="preserve"> 1 566.70 </t>
  </si>
  <si>
    <t xml:space="preserve"> 2 723.74 </t>
  </si>
  <si>
    <t xml:space="preserve"> 1 967.65 </t>
  </si>
  <si>
    <t xml:space="preserve"> 3 543.84 </t>
  </si>
  <si>
    <t xml:space="preserve"> 1 639.05 </t>
  </si>
  <si>
    <t xml:space="preserve"> 4 193.30 </t>
  </si>
  <si>
    <t xml:space="preserve"> 2 871.02 </t>
  </si>
  <si>
    <t xml:space="preserve"> 6 596.17 </t>
  </si>
  <si>
    <t xml:space="preserve"> 6 718.93 </t>
  </si>
  <si>
    <t xml:space="preserve"> 6 306.10 </t>
  </si>
  <si>
    <t xml:space="preserve"> 5 448.27 </t>
  </si>
  <si>
    <t xml:space="preserve"> 5 687.68 </t>
  </si>
  <si>
    <t xml:space="preserve"> 2 796.78 </t>
  </si>
  <si>
    <t xml:space="preserve"> 7 757.26 </t>
  </si>
  <si>
    <t xml:space="preserve"> 4 076.70 </t>
  </si>
  <si>
    <t>1412</t>
  </si>
  <si>
    <t xml:space="preserve">Dividendos ........................................................................................................................................................ </t>
  </si>
  <si>
    <t xml:space="preserve"> 3 668.16 </t>
  </si>
  <si>
    <t xml:space="preserve"> 10 000.35 </t>
  </si>
  <si>
    <t xml:space="preserve"> 16 668.06 </t>
  </si>
  <si>
    <t xml:space="preserve"> 1 185.61 </t>
  </si>
  <si>
    <t xml:space="preserve"> 8 123.30 </t>
  </si>
  <si>
    <t xml:space="preserve"> 4 468.36 </t>
  </si>
  <si>
    <t xml:space="preserve"> 9 474.79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</si>
  <si>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</si>
  <si>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</si>
  <si>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</si>
  <si>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</si>
  <si>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 xml:space="preserve"> 11 970.24 </t>
  </si>
  <si>
    <t xml:space="preserve"> 4 921.58 </t>
  </si>
  <si>
    <t xml:space="preserve"> 5 762.58 </t>
  </si>
  <si>
    <t xml:space="preserve"> 4 072.98 </t>
  </si>
  <si>
    <t xml:space="preserve"> 4 375.58 </t>
  </si>
  <si>
    <t xml:space="preserve"> 4 666.94 </t>
  </si>
  <si>
    <t xml:space="preserve"> 5 203.51 </t>
  </si>
  <si>
    <t xml:space="preserve"> 5 651.16 </t>
  </si>
  <si>
    <t xml:space="preserve"> 5 238.54 </t>
  </si>
  <si>
    <t xml:space="preserve"> 5 522.49 </t>
  </si>
  <si>
    <t xml:space="preserve"> 4 462.59 </t>
  </si>
  <si>
    <t xml:space="preserve"> 4 564.14 </t>
  </si>
  <si>
    <t xml:space="preserve"> 3 432.27 </t>
  </si>
  <si>
    <t xml:space="preserve"> 3 228.82 </t>
  </si>
  <si>
    <t xml:space="preserve"> 4 697.32 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</si>
  <si>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</si>
  <si>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</si>
  <si>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</si>
  <si>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</si>
  <si>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</si>
  <si>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</si>
  <si>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27 006.68 </t>
  </si>
  <si>
    <t xml:space="preserve"> 31 929.11 </t>
  </si>
  <si>
    <t xml:space="preserve"> 24 360.20 </t>
  </si>
  <si>
    <t xml:space="preserve"> 26 389.03 </t>
  </si>
  <si>
    <t xml:space="preserve"> 31 980.39 </t>
  </si>
  <si>
    <t xml:space="preserve"> 23 892.67 </t>
  </si>
  <si>
    <t xml:space="preserve"> 21 066.85 </t>
  </si>
  <si>
    <t xml:space="preserve"> 26 646.58 </t>
  </si>
  <si>
    <t xml:space="preserve"> 49 377.09 </t>
  </si>
  <si>
    <t xml:space="preserve"> 42 803.39 </t>
  </si>
  <si>
    <t xml:space="preserve"> 45 331.29 </t>
  </si>
  <si>
    <t xml:space="preserve"> 45 577.59 </t>
  </si>
  <si>
    <t xml:space="preserve"> 63 520.20 </t>
  </si>
  <si>
    <t xml:space="preserve"> 47 864.06 </t>
  </si>
  <si>
    <t xml:space="preserve"> 45 574.72 </t>
  </si>
  <si>
    <t xml:space="preserve"> 50 420.75 </t>
  </si>
  <si>
    <t xml:space="preserve"> 69 703.83 </t>
  </si>
  <si>
    <t xml:space="preserve"> 48 848.80 </t>
  </si>
  <si>
    <t xml:space="preserve"> 43 727.41 </t>
  </si>
  <si>
    <t xml:space="preserve"> 54 156.54 </t>
  </si>
  <si>
    <t xml:space="preserve"> 69 871.63 </t>
  </si>
  <si>
    <t xml:space="preserve"> 54 911.48 </t>
  </si>
  <si>
    <t xml:space="preserve"> 45 416.24 </t>
  </si>
  <si>
    <t xml:space="preserve"> 48 955.83 </t>
  </si>
  <si>
    <t xml:space="preserve"> 73 630.83 </t>
  </si>
  <si>
    <t xml:space="preserve"> 50 877.17 </t>
  </si>
  <si>
    <t>1421</t>
  </si>
  <si>
    <t>Ventas de establecimientos de mercado ...................................................................................................................</t>
  </si>
  <si>
    <t xml:space="preserve"> 12 784.76 </t>
  </si>
  <si>
    <t xml:space="preserve"> 12 339.81 </t>
  </si>
  <si>
    <t xml:space="preserve"> 11 495.15 </t>
  </si>
  <si>
    <t xml:space="preserve"> 16 380.83 </t>
  </si>
  <si>
    <t xml:space="preserve"> 14 587.55 </t>
  </si>
  <si>
    <t xml:space="preserve"> 7 197.73 </t>
  </si>
  <si>
    <t xml:space="preserve"> 5 417.89 </t>
  </si>
  <si>
    <t xml:space="preserve"> 10 933.62 </t>
  </si>
  <si>
    <t xml:space="preserve"> 27 911.04 </t>
  </si>
  <si>
    <t xml:space="preserve"> 18 126.99 </t>
  </si>
  <si>
    <t xml:space="preserve"> 20 428.56 </t>
  </si>
  <si>
    <t xml:space="preserve"> 27 561.13 </t>
  </si>
  <si>
    <t xml:space="preserve"> 37 156.10 </t>
  </si>
  <si>
    <t xml:space="preserve"> 23 252.47 </t>
  </si>
  <si>
    <t xml:space="preserve"> 25 320.95 </t>
  </si>
  <si>
    <t xml:space="preserve"> 29 978.43 </t>
  </si>
  <si>
    <t xml:space="preserve"> 41 883.44 </t>
  </si>
  <si>
    <t xml:space="preserve"> 24 803.61 </t>
  </si>
  <si>
    <t xml:space="preserve"> 23 261.28 </t>
  </si>
  <si>
    <t xml:space="preserve"> 30 885.89 </t>
  </si>
  <si>
    <t xml:space="preserve"> 40 598.46 </t>
  </si>
  <si>
    <t xml:space="preserve"> 26 761.97 </t>
  </si>
  <si>
    <t xml:space="preserve"> 22 549.79 </t>
  </si>
  <si>
    <t xml:space="preserve"> 27 247.26 </t>
  </si>
  <si>
    <t xml:space="preserve"> 41 343.00 </t>
  </si>
  <si>
    <t xml:space="preserve"> 23 428.50 </t>
  </si>
  <si>
    <t>1422</t>
  </si>
  <si>
    <t>Derechos administrativos .............................................................................................................................................................</t>
  </si>
  <si>
    <t xml:space="preserve"> 14 221.92 </t>
  </si>
  <si>
    <t xml:space="preserve"> 19 589.30 </t>
  </si>
  <si>
    <t xml:space="preserve"> 12 865.05 </t>
  </si>
  <si>
    <t xml:space="preserve"> 10 008.20 </t>
  </si>
  <si>
    <t xml:space="preserve"> 17 392.84 </t>
  </si>
  <si>
    <t xml:space="preserve"> 16 694.94 </t>
  </si>
  <si>
    <t xml:space="preserve"> 15 648.96 </t>
  </si>
  <si>
    <t xml:space="preserve"> 15 712.96 </t>
  </si>
  <si>
    <t xml:space="preserve"> 21 466.05 </t>
  </si>
  <si>
    <t xml:space="preserve"> 24 676.39 </t>
  </si>
  <si>
    <t xml:space="preserve"> 24 902.73 </t>
  </si>
  <si>
    <t xml:space="preserve"> 18 016.47 </t>
  </si>
  <si>
    <t xml:space="preserve"> 26 364.10 </t>
  </si>
  <si>
    <t xml:space="preserve"> 24 611.59 </t>
  </si>
  <si>
    <t xml:space="preserve"> 20 253.77 </t>
  </si>
  <si>
    <t xml:space="preserve"> 20 442.32 </t>
  </si>
  <si>
    <t xml:space="preserve"> 27 820.39 </t>
  </si>
  <si>
    <t xml:space="preserve"> 24 045.20 </t>
  </si>
  <si>
    <t xml:space="preserve"> 20 466.13 </t>
  </si>
  <si>
    <t xml:space="preserve"> 23 270.65 </t>
  </si>
  <si>
    <t xml:space="preserve"> 29 273.17 </t>
  </si>
  <si>
    <t xml:space="preserve"> 28 149.51 </t>
  </si>
  <si>
    <t xml:space="preserve"> 22 866.45 </t>
  </si>
  <si>
    <t xml:space="preserve"> 21 708.57 </t>
  </si>
  <si>
    <t xml:space="preserve"> 32 287.83 </t>
  </si>
  <si>
    <t xml:space="preserve"> 27 448.67 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</si>
  <si>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</si>
  <si>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</si>
  <si>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</si>
  <si>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</si>
  <si>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</si>
  <si>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</si>
  <si>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 xml:space="preserve"> 6 889.02 </t>
  </si>
  <si>
    <t xml:space="preserve"> 8 941.64 </t>
  </si>
  <si>
    <t xml:space="preserve"> 7 309.09 </t>
  </si>
  <si>
    <t xml:space="preserve"> 7 669.39 </t>
  </si>
  <si>
    <t xml:space="preserve"> 8 905.46 </t>
  </si>
  <si>
    <t xml:space="preserve"> 14 120.03 </t>
  </si>
  <si>
    <t xml:space="preserve"> 5 921.63 </t>
  </si>
  <si>
    <t xml:space="preserve"> 7 732.83 </t>
  </si>
  <si>
    <t xml:space="preserve"> 9 238.65 </t>
  </si>
  <si>
    <t xml:space="preserve"> 7 282.51 </t>
  </si>
  <si>
    <t xml:space="preserve"> 7 854.57 </t>
  </si>
  <si>
    <t xml:space="preserve"> 7 267.83 </t>
  </si>
  <si>
    <t xml:space="preserve"> 9 643.03 </t>
  </si>
  <si>
    <t xml:space="preserve"> 19 910.35 </t>
  </si>
  <si>
    <t xml:space="preserve"> 7 740.48 </t>
  </si>
  <si>
    <t xml:space="preserve"> 8 049.21 </t>
  </si>
  <si>
    <t xml:space="preserve"> 8 504.06 </t>
  </si>
  <si>
    <t xml:space="preserve"> 8 295.89 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</si>
  <si>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</si>
  <si>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</si>
  <si>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 xml:space="preserve"> 133 766.46 </t>
  </si>
  <si>
    <t xml:space="preserve"> 80 851.85 </t>
  </si>
  <si>
    <t xml:space="preserve"> 54 507.06 </t>
  </si>
  <si>
    <t xml:space="preserve"> 74 956.29 </t>
  </si>
  <si>
    <t xml:space="preserve"> 107 305.39 </t>
  </si>
  <si>
    <t xml:space="preserve"> 81 646.62 </t>
  </si>
  <si>
    <t xml:space="preserve"> 72 551.60 </t>
  </si>
  <si>
    <t xml:space="preserve"> 47 937.13 </t>
  </si>
  <si>
    <t xml:space="preserve"> 55 977.82 </t>
  </si>
  <si>
    <t xml:space="preserve"> 16 279.17 </t>
  </si>
  <si>
    <t xml:space="preserve"> 20 902.35 </t>
  </si>
  <si>
    <t xml:space="preserve"> 33 069.64 </t>
  </si>
  <si>
    <t xml:space="preserve"> 69 519.69 </t>
  </si>
  <si>
    <t xml:space="preserve"> 120 574.52 </t>
  </si>
  <si>
    <t xml:space="preserve"> 22 202.23 </t>
  </si>
  <si>
    <t xml:space="preserve"> 30 877.73 </t>
  </si>
  <si>
    <t xml:space="preserve"> 54 912.95 </t>
  </si>
  <si>
    <t xml:space="preserve"> 19 557.25 </t>
  </si>
  <si>
    <t xml:space="preserve"> 20 491.67 </t>
  </si>
  <si>
    <t xml:space="preserve"> 37 126.75 </t>
  </si>
  <si>
    <t xml:space="preserve"> 49 964.65 </t>
  </si>
  <si>
    <t xml:space="preserve"> 24 181.25 </t>
  </si>
  <si>
    <t xml:space="preserve"> 38 238.07 </t>
  </si>
  <si>
    <t xml:space="preserve"> 37 207.82 </t>
  </si>
  <si>
    <t xml:space="preserve"> 50 311.60 </t>
  </si>
  <si>
    <t xml:space="preserve"> 28 124.37 </t>
  </si>
  <si>
    <t>1441</t>
  </si>
  <si>
    <t xml:space="preserve"> 133 737.63 </t>
  </si>
  <si>
    <t xml:space="preserve"> 80 839.78 </t>
  </si>
  <si>
    <t xml:space="preserve"> 54 493.35 </t>
  </si>
  <si>
    <t xml:space="preserve"> 74 933.78 </t>
  </si>
  <si>
    <t xml:space="preserve"> 107 238.45 </t>
  </si>
  <si>
    <t xml:space="preserve"> 81 579.68 </t>
  </si>
  <si>
    <t xml:space="preserve"> 72 400.31 </t>
  </si>
  <si>
    <t xml:space="preserve"> 47 755.90 </t>
  </si>
  <si>
    <t xml:space="preserve"> 55 866.83 </t>
  </si>
  <si>
    <t xml:space="preserve"> 16 241.12 </t>
  </si>
  <si>
    <t xml:space="preserve"> 20 877.65 </t>
  </si>
  <si>
    <t xml:space="preserve"> 32 986.75 </t>
  </si>
  <si>
    <t xml:space="preserve"> 69 457.19 </t>
  </si>
  <si>
    <t xml:space="preserve"> 120 404.99 </t>
  </si>
  <si>
    <t xml:space="preserve"> 22 181.24 </t>
  </si>
  <si>
    <t xml:space="preserve"> 30 813.48 </t>
  </si>
  <si>
    <t xml:space="preserve"> 54 911.35 </t>
  </si>
  <si>
    <t xml:space="preserve"> 19 555.72 </t>
  </si>
  <si>
    <t xml:space="preserve"> 37 117.36 </t>
  </si>
  <si>
    <t xml:space="preserve"> 49 926.56 </t>
  </si>
  <si>
    <t xml:space="preserve"> 38 200.11 </t>
  </si>
  <si>
    <t xml:space="preserve"> 37 202.22 </t>
  </si>
  <si>
    <t xml:space="preserve"> 28 120.71 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</si>
  <si>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</si>
  <si>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</si>
  <si>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</si>
  <si>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</si>
  <si>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</si>
  <si>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</si>
  <si>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</si>
  <si>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</si>
  <si>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</si>
  <si>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</si>
  <si>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</si>
  <si>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</si>
  <si>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</si>
  <si>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</si>
  <si>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</si>
  <si>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</si>
  <si>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</si>
  <si>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</si>
  <si>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</si>
  <si>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</si>
  <si>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</si>
  <si>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</si>
  <si>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</si>
  <si>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</si>
  <si>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729 398.06 </t>
  </si>
  <si>
    <t xml:space="preserve"> 573 010.21 </t>
  </si>
  <si>
    <t xml:space="preserve"> 584 539.47 </t>
  </si>
  <si>
    <t xml:space="preserve"> 794 908.76 </t>
  </si>
  <si>
    <t xml:space="preserve"> 752 337.31 </t>
  </si>
  <si>
    <t xml:space="preserve"> 585 186.06 </t>
  </si>
  <si>
    <t xml:space="preserve"> 588 881.81 </t>
  </si>
  <si>
    <t xml:space="preserve"> 777 303.66 </t>
  </si>
  <si>
    <t xml:space="preserve"> 751 665.02 </t>
  </si>
  <si>
    <t xml:space="preserve"> 586 111.07 </t>
  </si>
  <si>
    <t xml:space="preserve"> 578 164.11 </t>
  </si>
  <si>
    <t xml:space="preserve"> 775 298.75 </t>
  </si>
  <si>
    <t xml:space="preserve"> 749 630.44 </t>
  </si>
  <si>
    <t xml:space="preserve"> 578 081.06 </t>
  </si>
  <si>
    <t xml:space="preserve"> 580 825.49 </t>
  </si>
  <si>
    <t xml:space="preserve"> 782 388.94 </t>
  </si>
  <si>
    <t xml:space="preserve"> 749 034.62 </t>
  </si>
  <si>
    <t xml:space="preserve"> 577 398.47 </t>
  </si>
  <si>
    <t xml:space="preserve"> 595 643.74 </t>
  </si>
  <si>
    <t xml:space="preserve"> 795 473.43 </t>
  </si>
  <si>
    <t xml:space="preserve"> 802 178.91 </t>
  </si>
  <si>
    <t xml:space="preserve"> 632 956.29 </t>
  </si>
  <si>
    <t xml:space="preserve"> 623 831.18 </t>
  </si>
  <si>
    <t xml:space="preserve"> 834 274.91 </t>
  </si>
  <si>
    <t xml:space="preserve"> 807 209.06 </t>
  </si>
  <si>
    <t xml:space="preserve"> 634 161.16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</si>
  <si>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</si>
  <si>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</si>
  <si>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161 234.26 </t>
  </si>
  <si>
    <t xml:space="preserve"> 132 788.62 </t>
  </si>
  <si>
    <t xml:space="preserve"> 130 460.54 </t>
  </si>
  <si>
    <t xml:space="preserve"> 144 220.75 </t>
  </si>
  <si>
    <t xml:space="preserve"> 168 236.76 </t>
  </si>
  <si>
    <t xml:space="preserve"> 136 587.75 </t>
  </si>
  <si>
    <t xml:space="preserve"> 139 876.15 </t>
  </si>
  <si>
    <t xml:space="preserve"> 149 292.46 </t>
  </si>
  <si>
    <t xml:space="preserve"> 170 904.18 </t>
  </si>
  <si>
    <t xml:space="preserve"> 143 145.47 </t>
  </si>
  <si>
    <t xml:space="preserve"> 139 714.22 </t>
  </si>
  <si>
    <t xml:space="preserve"> 163 073.00 </t>
  </si>
  <si>
    <t xml:space="preserve"> 188 957.15 </t>
  </si>
  <si>
    <t xml:space="preserve"> 119 062.15 </t>
  </si>
  <si>
    <t xml:space="preserve"> 148 576.30 </t>
  </si>
  <si>
    <t xml:space="preserve"> 157 604.44 </t>
  </si>
  <si>
    <t xml:space="preserve"> 170 707.47 </t>
  </si>
  <si>
    <t xml:space="preserve"> 169 377.41 </t>
  </si>
  <si>
    <t xml:space="preserve"> 144 320.30 </t>
  </si>
  <si>
    <t xml:space="preserve"> 144 716.67 </t>
  </si>
  <si>
    <t xml:space="preserve"> 173 227.85 </t>
  </si>
  <si>
    <t xml:space="preserve"> 168 248.53 </t>
  </si>
  <si>
    <t xml:space="preserve"> 152 089.67 </t>
  </si>
  <si>
    <t xml:space="preserve"> 141 636.29 </t>
  </si>
  <si>
    <t xml:space="preserve"> 203 609.23 </t>
  </si>
  <si>
    <t xml:space="preserve"> 151 899.22 </t>
  </si>
  <si>
    <t>2121</t>
  </si>
  <si>
    <t>Contribuciones sociales efectivas de empleadores .................................................................................................................................................</t>
  </si>
  <si>
    <t xml:space="preserve"> 158 680.36 </t>
  </si>
  <si>
    <t xml:space="preserve"> 127 967.90 </t>
  </si>
  <si>
    <t xml:space="preserve"> 128 191.29 </t>
  </si>
  <si>
    <t xml:space="preserve"> 141 631.73 </t>
  </si>
  <si>
    <t xml:space="preserve"> 162 573.52 </t>
  </si>
  <si>
    <t xml:space="preserve"> 130 216.16 </t>
  </si>
  <si>
    <t xml:space="preserve"> 131 332.28 </t>
  </si>
  <si>
    <t xml:space="preserve"> 137 797.73 </t>
  </si>
  <si>
    <t xml:space="preserve"> 162 414.70 </t>
  </si>
  <si>
    <t xml:space="preserve"> 130 604.15 </t>
  </si>
  <si>
    <t xml:space="preserve"> 130 345.09 </t>
  </si>
  <si>
    <t xml:space="preserve"> 155 742.36 </t>
  </si>
  <si>
    <t xml:space="preserve"> 178 134.21 </t>
  </si>
  <si>
    <t xml:space="preserve"> 114 940.90 </t>
  </si>
  <si>
    <t xml:space="preserve"> 142 290.44 </t>
  </si>
  <si>
    <t xml:space="preserve"> 145 141.50 </t>
  </si>
  <si>
    <t xml:space="preserve"> 164 675.47 </t>
  </si>
  <si>
    <t xml:space="preserve"> 161 161.99 </t>
  </si>
  <si>
    <t xml:space="preserve"> 133 533.07 </t>
  </si>
  <si>
    <t xml:space="preserve"> 132 201.48 </t>
  </si>
  <si>
    <t xml:space="preserve"> 165 544.30 </t>
  </si>
  <si>
    <t xml:space="preserve"> 156 438.22 </t>
  </si>
  <si>
    <t xml:space="preserve"> 141 819.00 </t>
  </si>
  <si>
    <t xml:space="preserve"> 134 722.76 </t>
  </si>
  <si>
    <t xml:space="preserve"> 192 571.40 </t>
  </si>
  <si>
    <t xml:space="preserve"> 144 458.66 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</si>
  <si>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</si>
  <si>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</si>
  <si>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 2 553.91 </t>
  </si>
  <si>
    <t xml:space="preserve"> 4 820.72 </t>
  </si>
  <si>
    <t xml:space="preserve"> 2 269.25 </t>
  </si>
  <si>
    <t xml:space="preserve"> 2 589.02 </t>
  </si>
  <si>
    <t xml:space="preserve"> 5 663.23 </t>
  </si>
  <si>
    <t xml:space="preserve"> 6 371.59 </t>
  </si>
  <si>
    <t xml:space="preserve"> 8 543.88 </t>
  </si>
  <si>
    <t xml:space="preserve"> 11 494.73 </t>
  </si>
  <si>
    <t xml:space="preserve"> 8 489.49 </t>
  </si>
  <si>
    <t xml:space="preserve"> 12 541.33 </t>
  </si>
  <si>
    <t xml:space="preserve"> 9 369.13 </t>
  </si>
  <si>
    <t xml:space="preserve"> 7 330.63 </t>
  </si>
  <si>
    <t xml:space="preserve"> 10 822.94 </t>
  </si>
  <si>
    <t xml:space="preserve"> 4 121.25 </t>
  </si>
  <si>
    <t xml:space="preserve"> 6 285.86 </t>
  </si>
  <si>
    <t xml:space="preserve"> 12 462.94 </t>
  </si>
  <si>
    <t xml:space="preserve"> 6 032.01 </t>
  </si>
  <si>
    <t xml:space="preserve"> 8 215.41 </t>
  </si>
  <si>
    <t xml:space="preserve"> 10 787.23 </t>
  </si>
  <si>
    <t xml:space="preserve"> 12 515.19 </t>
  </si>
  <si>
    <t xml:space="preserve"> 7 683.55 </t>
  </si>
  <si>
    <t xml:space="preserve"> 11 810.31 </t>
  </si>
  <si>
    <t xml:space="preserve"> 10 270.67 </t>
  </si>
  <si>
    <t xml:space="preserve"> 6 913.53 </t>
  </si>
  <si>
    <t xml:space="preserve"> 11 037.83 </t>
  </si>
  <si>
    <t xml:space="preserve"> 7 440.56 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</si>
  <si>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</si>
  <si>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</si>
  <si>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</si>
  <si>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</si>
  <si>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</si>
  <si>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 xml:space="preserve"> 60 545.90 </t>
  </si>
  <si>
    <t xml:space="preserve"> 54 626.41 </t>
  </si>
  <si>
    <t xml:space="preserve"> 72 837.34 </t>
  </si>
  <si>
    <t xml:space="preserve"> 26 454.56 </t>
  </si>
  <si>
    <t xml:space="preserve"> 70 476.39 </t>
  </si>
  <si>
    <t xml:space="preserve"> 44 329.90 </t>
  </si>
  <si>
    <t xml:space="preserve"> 104 441.38 </t>
  </si>
  <si>
    <t xml:space="preserve"> 28 733.82 </t>
  </si>
  <si>
    <t xml:space="preserve"> 101 022.03 </t>
  </si>
  <si>
    <t xml:space="preserve"> 22 377.87 </t>
  </si>
  <si>
    <t xml:space="preserve"> 102 872.40 </t>
  </si>
  <si>
    <t xml:space="preserve"> 25 324.27 </t>
  </si>
  <si>
    <t xml:space="preserve"> 108 358.77 </t>
  </si>
  <si>
    <t xml:space="preserve"> 32 630.19 </t>
  </si>
  <si>
    <t xml:space="preserve"> 117 834.42 </t>
  </si>
  <si>
    <t xml:space="preserve"> 49 531.55 </t>
  </si>
  <si>
    <t xml:space="preserve"> 122 876.44 </t>
  </si>
  <si>
    <t xml:space="preserve"> 67 747.33 </t>
  </si>
  <si>
    <t xml:space="preserve"> 142 520.66 </t>
  </si>
  <si>
    <t xml:space="preserve"> 77 065.19 </t>
  </si>
  <si>
    <t xml:space="preserve"> 120 466.97 </t>
  </si>
  <si>
    <t xml:space="preserve"> 130 033.07 </t>
  </si>
  <si>
    <t xml:space="preserve"> 148 923.50 </t>
  </si>
  <si>
    <t xml:space="preserve"> 112 572.33 </t>
  </si>
  <si>
    <t xml:space="preserve"> 135 224.32 </t>
  </si>
  <si>
    <t xml:space="preserve"> 94 721.78 </t>
  </si>
  <si>
    <t>242</t>
  </si>
  <si>
    <t>A residentes distintos del gobierno general .................................................................................................................................................</t>
  </si>
  <si>
    <t xml:space="preserve"> 306 973.95 </t>
  </si>
  <si>
    <t xml:space="preserve"> 294 869.92 </t>
  </si>
  <si>
    <t xml:space="preserve"> 411 554.32 </t>
  </si>
  <si>
    <t xml:space="preserve"> 312 245.23 </t>
  </si>
  <si>
    <t xml:space="preserve"> 446 544.82 </t>
  </si>
  <si>
    <t xml:space="preserve"> 257 821.67 </t>
  </si>
  <si>
    <t xml:space="preserve"> 484 185.86 </t>
  </si>
  <si>
    <t xml:space="preserve"> 259 782.31 </t>
  </si>
  <si>
    <t xml:space="preserve"> 524 737.78 </t>
  </si>
  <si>
    <t xml:space="preserve"> 269 545.55 </t>
  </si>
  <si>
    <t xml:space="preserve"> 568 847.36 </t>
  </si>
  <si>
    <t xml:space="preserve"> 291 726.61 </t>
  </si>
  <si>
    <t xml:space="preserve"> 585 511.63 </t>
  </si>
  <si>
    <t xml:space="preserve"> 286 666.23 </t>
  </si>
  <si>
    <t xml:space="preserve"> 625 632.81 </t>
  </si>
  <si>
    <t xml:space="preserve"> 242 530.59 </t>
  </si>
  <si>
    <t xml:space="preserve"> 596 575.51 </t>
  </si>
  <si>
    <t xml:space="preserve"> 270 626.41 </t>
  </si>
  <si>
    <t xml:space="preserve"> 647 204.93 </t>
  </si>
  <si>
    <t xml:space="preserve"> 341 162.08 </t>
  </si>
  <si>
    <t xml:space="preserve"> 580 038.62 </t>
  </si>
  <si>
    <t xml:space="preserve"> 335 827.64 </t>
  </si>
  <si>
    <t xml:space="preserve"> 620 352.53 </t>
  </si>
  <si>
    <t xml:space="preserve"> 328 176.54 </t>
  </si>
  <si>
    <t xml:space="preserve"> 551 515.09 </t>
  </si>
  <si>
    <t xml:space="preserve"> 335 612.94 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</si>
  <si>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</si>
  <si>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</si>
  <si>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</si>
  <si>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</si>
  <si>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</si>
  <si>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</si>
  <si>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</si>
  <si>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</si>
  <si>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</si>
  <si>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</si>
  <si>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</si>
  <si>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</si>
  <si>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 xml:space="preserve"> 2 807.27 </t>
  </si>
  <si>
    <t xml:space="preserve"> 1 642.60 </t>
  </si>
  <si>
    <t xml:space="preserve"> 1 261.67 </t>
  </si>
  <si>
    <t xml:space="preserve"> 1 169.05 </t>
  </si>
  <si>
    <t xml:space="preserve"> 1 338.89 </t>
  </si>
  <si>
    <t xml:space="preserve"> 3 419.90 </t>
  </si>
  <si>
    <t>2611</t>
  </si>
  <si>
    <t>Corrientes ..................................................................................................................................................</t>
  </si>
  <si>
    <t xml:space="preserve"> 2 778.05 </t>
  </si>
  <si>
    <t xml:space="preserve"> 1 613.38 </t>
  </si>
  <si>
    <t xml:space="preserve"> 1 149.92 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</si>
  <si>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</si>
  <si>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</si>
  <si>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</si>
  <si>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</si>
  <si>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 xml:space="preserve"> 2 131.99 </t>
  </si>
  <si>
    <t xml:space="preserve"> 1 353.04 </t>
  </si>
  <si>
    <t xml:space="preserve"> 1 724.64 </t>
  </si>
  <si>
    <t xml:space="preserve"> 1 848.68 </t>
  </si>
  <si>
    <t xml:space="preserve"> 2 448.61 </t>
  </si>
  <si>
    <t xml:space="preserve"> 1 690.07 </t>
  </si>
  <si>
    <t xml:space="preserve"> 1 813.14 </t>
  </si>
  <si>
    <t xml:space="preserve"> 2 075.67 </t>
  </si>
  <si>
    <t xml:space="preserve"> 2 219.66 </t>
  </si>
  <si>
    <t xml:space="preserve"> 1 675.25 </t>
  </si>
  <si>
    <t xml:space="preserve"> 3 381.35 </t>
  </si>
  <si>
    <t xml:space="preserve"> 1 852.26 </t>
  </si>
  <si>
    <t xml:space="preserve"> 2 295.56 </t>
  </si>
  <si>
    <t xml:space="preserve"> 1 235.01 </t>
  </si>
  <si>
    <t xml:space="preserve"> 2 860.08 </t>
  </si>
  <si>
    <t xml:space="preserve"> 3 500.07 </t>
  </si>
  <si>
    <t xml:space="preserve"> 4 197.37 </t>
  </si>
  <si>
    <t xml:space="preserve"> 2 403.37 </t>
  </si>
  <si>
    <t xml:space="preserve"> 2 559.90 </t>
  </si>
  <si>
    <t xml:space="preserve"> 2 263.25 </t>
  </si>
  <si>
    <t xml:space="preserve"> 2 870.18 </t>
  </si>
  <si>
    <t xml:space="preserve"> 4 735.34 </t>
  </si>
  <si>
    <t xml:space="preserve"> 6 315.00 </t>
  </si>
  <si>
    <t xml:space="preserve"> 1 077.97 </t>
  </si>
  <si>
    <t>2621</t>
  </si>
  <si>
    <t xml:space="preserve"> 1 261.79 </t>
  </si>
  <si>
    <t xml:space="preserve"> 1 553.79 </t>
  </si>
  <si>
    <t xml:space="preserve"> 2 425.06 </t>
  </si>
  <si>
    <t xml:space="preserve"> 1 810.02 </t>
  </si>
  <si>
    <t xml:space="preserve"> 1 770.92 </t>
  </si>
  <si>
    <t xml:space="preserve"> 6 313.99 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</si>
  <si>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</si>
  <si>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</si>
  <si>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</si>
  <si>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 xml:space="preserve"> 141 088.58 </t>
  </si>
  <si>
    <t xml:space="preserve"> 116 012.47 </t>
  </si>
  <si>
    <t xml:space="preserve"> 134 277.68 </t>
  </si>
  <si>
    <t xml:space="preserve"> 216 376.53 </t>
  </si>
  <si>
    <t xml:space="preserve"> 80 240.95 </t>
  </si>
  <si>
    <t xml:space="preserve"> 142 977.90 </t>
  </si>
  <si>
    <t xml:space="preserve"> 106 553.90 </t>
  </si>
  <si>
    <t xml:space="preserve"> 149 605.95 </t>
  </si>
  <si>
    <t xml:space="preserve"> 65 415.09 </t>
  </si>
  <si>
    <t xml:space="preserve"> 195 292.58 </t>
  </si>
  <si>
    <t xml:space="preserve"> 173 456.63 </t>
  </si>
  <si>
    <t xml:space="preserve"> 190 376.11 </t>
  </si>
  <si>
    <t xml:space="preserve"> 96 555.17 </t>
  </si>
  <si>
    <t xml:space="preserve"> 159 172.06 </t>
  </si>
  <si>
    <t xml:space="preserve"> 189 833.34 </t>
  </si>
  <si>
    <t xml:space="preserve"> 150 512.80 </t>
  </si>
  <si>
    <t xml:space="preserve"> 100 269.51 </t>
  </si>
  <si>
    <t xml:space="preserve"> 174 805.01 </t>
  </si>
  <si>
    <t xml:space="preserve"> 171 736.17 </t>
  </si>
  <si>
    <t xml:space="preserve"> 190 397.47 </t>
  </si>
  <si>
    <t xml:space="preserve"> 140 209.80 </t>
  </si>
  <si>
    <t xml:space="preserve"> 198 111.34 </t>
  </si>
  <si>
    <t xml:space="preserve"> 199 621.83 </t>
  </si>
  <si>
    <t xml:space="preserve"> 188 444.68 </t>
  </si>
  <si>
    <t xml:space="preserve"> 161 695.13 </t>
  </si>
  <si>
    <t xml:space="preserve"> 179 278.98 </t>
  </si>
  <si>
    <t>2631</t>
  </si>
  <si>
    <t xml:space="preserve"> 124 599.75 </t>
  </si>
  <si>
    <t xml:space="preserve"> 98 128.91 </t>
  </si>
  <si>
    <t xml:space="preserve"> 99 753.46 </t>
  </si>
  <si>
    <t xml:space="preserve"> 172 217.96 </t>
  </si>
  <si>
    <t xml:space="preserve"> 51 099.52 </t>
  </si>
  <si>
    <t xml:space="preserve"> 123 793.31 </t>
  </si>
  <si>
    <t xml:space="preserve"> 81 124.03 </t>
  </si>
  <si>
    <t xml:space="preserve"> 130 112.12 </t>
  </si>
  <si>
    <t xml:space="preserve"> 51 514.25 </t>
  </si>
  <si>
    <t xml:space="preserve"> 170 517.48 </t>
  </si>
  <si>
    <t xml:space="preserve"> 145 318.80 </t>
  </si>
  <si>
    <t xml:space="preserve"> 149 717.61 </t>
  </si>
  <si>
    <t xml:space="preserve"> 81 282.19 </t>
  </si>
  <si>
    <t xml:space="preserve"> 137 308.14 </t>
  </si>
  <si>
    <t xml:space="preserve"> 152 303.25 </t>
  </si>
  <si>
    <t xml:space="preserve"> 111 829.42 </t>
  </si>
  <si>
    <t xml:space="preserve"> 84 275.86 </t>
  </si>
  <si>
    <t xml:space="preserve"> 144 898.32 </t>
  </si>
  <si>
    <t xml:space="preserve"> 141 227.50 </t>
  </si>
  <si>
    <t xml:space="preserve"> 150 074.99 </t>
  </si>
  <si>
    <t xml:space="preserve"> 132 644.40 </t>
  </si>
  <si>
    <t xml:space="preserve"> 160 454.33 </t>
  </si>
  <si>
    <t xml:space="preserve"> 171 132.23 </t>
  </si>
  <si>
    <t xml:space="preserve"> 129 454.13 </t>
  </si>
  <si>
    <t xml:space="preserve"> 148 707.77 </t>
  </si>
  <si>
    <t xml:space="preserve"> 140 924.88 </t>
  </si>
  <si>
    <t>2632</t>
  </si>
  <si>
    <t xml:space="preserve"> 16 488.83 </t>
  </si>
  <si>
    <t xml:space="preserve"> 17 883.57 </t>
  </si>
  <si>
    <t xml:space="preserve"> 34 524.23 </t>
  </si>
  <si>
    <t xml:space="preserve"> 44 158.58 </t>
  </si>
  <si>
    <t xml:space="preserve"> 29 141.43 </t>
  </si>
  <si>
    <t xml:space="preserve"> 19 184.59 </t>
  </si>
  <si>
    <t xml:space="preserve"> 25 429.87 </t>
  </si>
  <si>
    <t xml:space="preserve"> 19 493.83 </t>
  </si>
  <si>
    <t xml:space="preserve"> 13 900.84 </t>
  </si>
  <si>
    <t xml:space="preserve"> 24 775.10 </t>
  </si>
  <si>
    <t xml:space="preserve"> 28 137.84 </t>
  </si>
  <si>
    <t xml:space="preserve"> 40 658.50 </t>
  </si>
  <si>
    <t xml:space="preserve"> 15 272.97 </t>
  </si>
  <si>
    <t xml:space="preserve"> 21 863.92 </t>
  </si>
  <si>
    <t xml:space="preserve"> 37 530.10 </t>
  </si>
  <si>
    <t xml:space="preserve"> 38 683.37 </t>
  </si>
  <si>
    <t xml:space="preserve"> 15 993.65 </t>
  </si>
  <si>
    <t xml:space="preserve"> 29 906.69 </t>
  </si>
  <si>
    <t xml:space="preserve"> 30 508.67 </t>
  </si>
  <si>
    <t xml:space="preserve"> 40 322.48 </t>
  </si>
  <si>
    <t xml:space="preserve"> 7 565.41 </t>
  </si>
  <si>
    <t xml:space="preserve"> 37 657.02 </t>
  </si>
  <si>
    <t xml:space="preserve"> 28 489.61 </t>
  </si>
  <si>
    <t xml:space="preserve"> 58 990.56 </t>
  </si>
  <si>
    <t xml:space="preserve"> 12 987.36 </t>
  </si>
  <si>
    <t xml:space="preserve"> 38 354.10 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</si>
  <si>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</si>
  <si>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</si>
  <si>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</si>
  <si>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 xml:space="preserve"> 187 337.48 </t>
  </si>
  <si>
    <t xml:space="preserve"> 283 092.88 </t>
  </si>
  <si>
    <t xml:space="preserve"> 273 701.24 </t>
  </si>
  <si>
    <t xml:space="preserve"> 264 336.90 </t>
  </si>
  <si>
    <t xml:space="preserve"> 190 484.63 </t>
  </si>
  <si>
    <t xml:space="preserve"> 195 917.90 </t>
  </si>
  <si>
    <t xml:space="preserve"> 198 211.99 </t>
  </si>
  <si>
    <t xml:space="preserve"> 269 336.08 </t>
  </si>
  <si>
    <t xml:space="preserve"> 199 243.69 </t>
  </si>
  <si>
    <t xml:space="preserve"> 201 401.93 </t>
  </si>
  <si>
    <t xml:space="preserve"> 204 926.05 </t>
  </si>
  <si>
    <t xml:space="preserve"> 274 704.73 </t>
  </si>
  <si>
    <t xml:space="preserve"> 195 322.71 </t>
  </si>
  <si>
    <t xml:space="preserve"> 196 988.84 </t>
  </si>
  <si>
    <t xml:space="preserve"> 197 067.29 </t>
  </si>
  <si>
    <t xml:space="preserve"> 262 531.41 </t>
  </si>
  <si>
    <t xml:space="preserve"> 196 986.73 </t>
  </si>
  <si>
    <t xml:space="preserve"> 198 192.53 </t>
  </si>
  <si>
    <t xml:space="preserve"> 198 509.55 </t>
  </si>
  <si>
    <t xml:space="preserve"> 264 634.85 </t>
  </si>
  <si>
    <t xml:space="preserve"> 198 504.19 </t>
  </si>
  <si>
    <t xml:space="preserve"> 199 218.36 </t>
  </si>
  <si>
    <t>272</t>
  </si>
  <si>
    <t>Prestaciones de asistencia social ..................................................................................................................................................</t>
  </si>
  <si>
    <t xml:space="preserve"> 37 582.98 </t>
  </si>
  <si>
    <t xml:space="preserve"> 38 793.42 </t>
  </si>
  <si>
    <t xml:space="preserve"> 43 762.28 </t>
  </si>
  <si>
    <t xml:space="preserve"> 44 606.04 </t>
  </si>
  <si>
    <t xml:space="preserve"> 46 056.84 </t>
  </si>
  <si>
    <t xml:space="preserve"> 44 876.88 </t>
  </si>
  <si>
    <t xml:space="preserve"> 45 483.36 </t>
  </si>
  <si>
    <t xml:space="preserve"> 45 877.72 </t>
  </si>
  <si>
    <t xml:space="preserve"> 46 954.88 </t>
  </si>
  <si>
    <t xml:space="preserve"> 46 665.56 </t>
  </si>
  <si>
    <t xml:space="preserve"> 47 293.99 </t>
  </si>
  <si>
    <t xml:space="preserve"> 47 884.83 </t>
  </si>
  <si>
    <t xml:space="preserve"> 48 318.70 </t>
  </si>
  <si>
    <t xml:space="preserve"> 49 258.42 </t>
  </si>
  <si>
    <t xml:space="preserve"> 54 800.21 </t>
  </si>
  <si>
    <t xml:space="preserve"> 58 838.13 </t>
  </si>
  <si>
    <t xml:space="preserve"> 58 878.31 </t>
  </si>
  <si>
    <t xml:space="preserve"> 66 462.83 </t>
  </si>
  <si>
    <t xml:space="preserve"> 56 603.91 </t>
  </si>
  <si>
    <t xml:space="preserve"> 61 143.34 </t>
  </si>
  <si>
    <t xml:space="preserve"> 62 419.60 </t>
  </si>
  <si>
    <t xml:space="preserve"> 62 464.78 </t>
  </si>
  <si>
    <t xml:space="preserve"> 58 568.44 </t>
  </si>
  <si>
    <t xml:space="preserve"> 59 233.36 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</si>
  <si>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</si>
  <si>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</si>
  <si>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</si>
  <si>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</si>
  <si>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</si>
  <si>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</si>
  <si>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</si>
  <si>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</si>
  <si>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</si>
  <si>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</si>
  <si>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</si>
  <si>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</si>
  <si>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</si>
  <si>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</si>
  <si>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</si>
  <si>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</si>
  <si>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</si>
  <si>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 xml:space="preserve"> 105 339.42 </t>
  </si>
  <si>
    <t>2821</t>
  </si>
  <si>
    <t xml:space="preserve"> 221 991.35 </t>
  </si>
  <si>
    <t xml:space="preserve"> 276 896.03 </t>
  </si>
  <si>
    <t xml:space="preserve"> 279 109.78 </t>
  </si>
  <si>
    <t xml:space="preserve"> 377 559.87 </t>
  </si>
  <si>
    <t xml:space="preserve"> 86 260.07 </t>
  </si>
  <si>
    <t xml:space="preserve"> 99 558.79 </t>
  </si>
  <si>
    <t xml:space="preserve"> 131 178.66 </t>
  </si>
  <si>
    <t xml:space="preserve"> 143 145.20 </t>
  </si>
  <si>
    <t xml:space="preserve"> 78 186.42 </t>
  </si>
  <si>
    <t xml:space="preserve"> 109 148.74 </t>
  </si>
  <si>
    <t xml:space="preserve"> 114 656.56 </t>
  </si>
  <si>
    <t xml:space="preserve"> 147 977.55 </t>
  </si>
  <si>
    <t xml:space="preserve"> 82 074.61 </t>
  </si>
  <si>
    <t xml:space="preserve"> 98 844.41 </t>
  </si>
  <si>
    <t xml:space="preserve"> 109 342.02 </t>
  </si>
  <si>
    <t xml:space="preserve"> 148 803.53 </t>
  </si>
  <si>
    <t xml:space="preserve"> 78 517.30 </t>
  </si>
  <si>
    <t xml:space="preserve"> 102 559.45 </t>
  </si>
  <si>
    <t xml:space="preserve"> 107 074.08 </t>
  </si>
  <si>
    <t xml:space="preserve"> 158 007.85 </t>
  </si>
  <si>
    <t xml:space="preserve"> 73 714.09 </t>
  </si>
  <si>
    <t xml:space="preserve"> 104 745.34 </t>
  </si>
  <si>
    <t xml:space="preserve"> 110 225.54 </t>
  </si>
  <si>
    <t xml:space="preserve"> 181 436.66 </t>
  </si>
  <si>
    <t xml:space="preserve"> 65 329.41 </t>
  </si>
  <si>
    <t xml:space="preserve"> 108 735.52 </t>
  </si>
  <si>
    <t>2822</t>
  </si>
  <si>
    <t xml:space="preserve"> 5 508.77 </t>
  </si>
  <si>
    <t xml:space="preserve"> 6 690.34 </t>
  </si>
  <si>
    <t xml:space="preserve"> 6 330.53 </t>
  </si>
  <si>
    <t xml:space="preserve"> 14 591.90 </t>
  </si>
  <si>
    <t xml:space="preserve"> 11 515.27 </t>
  </si>
  <si>
    <t xml:space="preserve"> 6 317.16 </t>
  </si>
  <si>
    <t xml:space="preserve"> 6 535.46 </t>
  </si>
  <si>
    <t xml:space="preserve"> 18 696.46 </t>
  </si>
  <si>
    <t xml:space="preserve"> 20 817.84 </t>
  </si>
  <si>
    <t xml:space="preserve"> 26 549.40 </t>
  </si>
  <si>
    <t xml:space="preserve"> 38 524.79 </t>
  </si>
  <si>
    <t xml:space="preserve"> 53 564.90 </t>
  </si>
  <si>
    <t xml:space="preserve"> 27 281.51 </t>
  </si>
  <si>
    <t xml:space="preserve"> 24 933.12 </t>
  </si>
  <si>
    <t xml:space="preserve"> 32 646.75 </t>
  </si>
  <si>
    <t xml:space="preserve"> 38 102.08 </t>
  </si>
  <si>
    <t xml:space="preserve"> 25 210.24 </t>
  </si>
  <si>
    <t xml:space="preserve"> 26 011.53 </t>
  </si>
  <si>
    <t xml:space="preserve"> 26 254.27 </t>
  </si>
  <si>
    <t xml:space="preserve"> 40 598.31 </t>
  </si>
  <si>
    <t xml:space="preserve"> 35 594.52 </t>
  </si>
  <si>
    <t xml:space="preserve"> 35 268.06 </t>
  </si>
  <si>
    <t xml:space="preserve"> 36 584.66 </t>
  </si>
  <si>
    <t xml:space="preserve"> 55 541.22 </t>
  </si>
  <si>
    <t xml:space="preserve"> 40 010.01 </t>
  </si>
  <si>
    <t xml:space="preserve"> 44 050.36 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</si>
  <si>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</si>
  <si>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</si>
  <si>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</si>
  <si>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</si>
  <si>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</si>
  <si>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</si>
  <si>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</si>
  <si>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</si>
  <si>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</si>
  <si>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</si>
  <si>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 xml:space="preserve"> Trimestral- Años</t>
  </si>
  <si>
    <t>TRANSACCIONES EN
ACTIVOS Y PASIVOS</t>
  </si>
  <si>
    <t xml:space="preserve"> 132 688.81 </t>
  </si>
  <si>
    <t xml:space="preserve"> 92 308.19 </t>
  </si>
  <si>
    <t xml:space="preserve"> 96 411.29 </t>
  </si>
  <si>
    <t xml:space="preserve"> 171 478.34 </t>
  </si>
  <si>
    <t xml:space="preserve"> 74 902.41 </t>
  </si>
  <si>
    <t xml:space="preserve"> 103 785.16 </t>
  </si>
  <si>
    <t xml:space="preserve"> 85 414.18 </t>
  </si>
  <si>
    <t xml:space="preserve"> 140 504.67 </t>
  </si>
  <si>
    <t xml:space="preserve"> 89 721.78 </t>
  </si>
  <si>
    <t xml:space="preserve"> 72 332.58 </t>
  </si>
  <si>
    <t xml:space="preserve"> 68 853.78 </t>
  </si>
  <si>
    <t xml:space="preserve"> 127 186.95 </t>
  </si>
  <si>
    <t xml:space="preserve"> 66 927.80 </t>
  </si>
  <si>
    <t xml:space="preserve"> 57 897.51 </t>
  </si>
  <si>
    <t xml:space="preserve"> 90 336.33 </t>
  </si>
  <si>
    <t xml:space="preserve"> 142 967.91 </t>
  </si>
  <si>
    <t xml:space="preserve"> 66 901.42 </t>
  </si>
  <si>
    <t xml:space="preserve"> 81 112.81 </t>
  </si>
  <si>
    <t xml:space="preserve"> 65 209.46 </t>
  </si>
  <si>
    <t xml:space="preserve"> 128 147.53 </t>
  </si>
  <si>
    <t xml:space="preserve"> 57 963.57 </t>
  </si>
  <si>
    <t xml:space="preserve"> 135 434.07 </t>
  </si>
  <si>
    <t xml:space="preserve"> 71 248.87 </t>
  </si>
  <si>
    <t xml:space="preserve"> 119 465.84 </t>
  </si>
  <si>
    <t xml:space="preserve"> 45 223.95 </t>
  </si>
  <si>
    <t xml:space="preserve"> 77 153.37 </t>
  </si>
  <si>
    <t xml:space="preserve"> 8 012.92 </t>
  </si>
  <si>
    <t xml:space="preserve"> 14 083.04 </t>
  </si>
  <si>
    <t xml:space="preserve"> 14 511.71 </t>
  </si>
  <si>
    <t xml:space="preserve"> 38 503.14 </t>
  </si>
  <si>
    <t xml:space="preserve"> 5 981.65 </t>
  </si>
  <si>
    <t xml:space="preserve"> 14 431.66 </t>
  </si>
  <si>
    <t xml:space="preserve"> 15 939.35 </t>
  </si>
  <si>
    <t xml:space="preserve"> 42 662.23 </t>
  </si>
  <si>
    <t xml:space="preserve"> 5 782.70 </t>
  </si>
  <si>
    <t xml:space="preserve"> 12 322.12 </t>
  </si>
  <si>
    <t xml:space="preserve"> 11 860.70 </t>
  </si>
  <si>
    <t xml:space="preserve"> 29 148.64 </t>
  </si>
  <si>
    <t xml:space="preserve"> 5 079.69 </t>
  </si>
  <si>
    <t xml:space="preserve"> 8 920.36 </t>
  </si>
  <si>
    <t xml:space="preserve"> 9 876.05 </t>
  </si>
  <si>
    <t xml:space="preserve"> 29 096.27 </t>
  </si>
  <si>
    <t xml:space="preserve"> 4 015.33 </t>
  </si>
  <si>
    <t xml:space="preserve"> 6 771.64 </t>
  </si>
  <si>
    <t xml:space="preserve"> 12 809.39 </t>
  </si>
  <si>
    <t xml:space="preserve"> 34 358.99 </t>
  </si>
  <si>
    <t xml:space="preserve"> 3 836.78 </t>
  </si>
  <si>
    <t xml:space="preserve"> 11 317.26 </t>
  </si>
  <si>
    <t xml:space="preserve"> 16 703.84 </t>
  </si>
  <si>
    <t xml:space="preserve"> 38 059.00 </t>
  </si>
  <si>
    <t xml:space="preserve"> 7 823.33 </t>
  </si>
  <si>
    <t xml:space="preserve"> 13 593.61 </t>
  </si>
  <si>
    <t xml:space="preserve"> 2 225.99 </t>
  </si>
  <si>
    <t xml:space="preserve"> 4 867.02 </t>
  </si>
  <si>
    <t xml:space="preserve"> 4 684.11 </t>
  </si>
  <si>
    <t xml:space="preserve"> 14 208.44 </t>
  </si>
  <si>
    <t xml:space="preserve"> 2 247.63 </t>
  </si>
  <si>
    <t xml:space="preserve"> 5 022.50 </t>
  </si>
  <si>
    <t xml:space="preserve"> 5 341.67 </t>
  </si>
  <si>
    <t xml:space="preserve"> 13 373.82 </t>
  </si>
  <si>
    <t xml:space="preserve"> 1 523.70 </t>
  </si>
  <si>
    <t xml:space="preserve"> 3 958.16 </t>
  </si>
  <si>
    <t xml:space="preserve"> 4 619.58 </t>
  </si>
  <si>
    <t xml:space="preserve"> 14 594.26 </t>
  </si>
  <si>
    <t xml:space="preserve"> 2 104.37 </t>
  </si>
  <si>
    <t xml:space="preserve"> 4 256.16 </t>
  </si>
  <si>
    <t xml:space="preserve"> 5 457.28 </t>
  </si>
  <si>
    <t xml:space="preserve"> 15 237.00 </t>
  </si>
  <si>
    <t xml:space="preserve"> 2 313.33 </t>
  </si>
  <si>
    <t xml:space="preserve"> 4 000.80 </t>
  </si>
  <si>
    <t xml:space="preserve"> 5 577.13 </t>
  </si>
  <si>
    <t xml:space="preserve"> 15 003.11 </t>
  </si>
  <si>
    <t xml:space="preserve"> 1 923.08 </t>
  </si>
  <si>
    <t xml:space="preserve"> 5 819.93 </t>
  </si>
  <si>
    <t xml:space="preserve"> 7 538.94 </t>
  </si>
  <si>
    <t xml:space="preserve"> 17 139.93 </t>
  </si>
  <si>
    <t xml:space="preserve"> 2 322.94 </t>
  </si>
  <si>
    <t xml:space="preserve"> 4 687.47 </t>
  </si>
  <si>
    <t xml:space="preserve"> 441 304.72 </t>
  </si>
  <si>
    <t xml:space="preserve"> (166 362.18)</t>
  </si>
  <si>
    <t xml:space="preserve"> (170 260.24)</t>
  </si>
  <si>
    <t xml:space="preserve"> 423 020.41 </t>
  </si>
  <si>
    <t xml:space="preserve"> (135 374.91)</t>
  </si>
  <si>
    <t xml:space="preserve"> (127 421.04)</t>
  </si>
  <si>
    <t xml:space="preserve"> 156 336.99 </t>
  </si>
  <si>
    <t xml:space="preserve"> (427 861.36)</t>
  </si>
  <si>
    <t xml:space="preserve"> 497 734.58 </t>
  </si>
  <si>
    <t xml:space="preserve"> 392 110.23 </t>
  </si>
  <si>
    <t xml:space="preserve"> 28 371.43 </t>
  </si>
  <si>
    <t xml:space="preserve"> (644 698.12)</t>
  </si>
  <si>
    <t xml:space="preserve"> 362 249.16 </t>
  </si>
  <si>
    <t xml:space="preserve"> (72 002.31)</t>
  </si>
  <si>
    <t xml:space="preserve"> (120 357.10)</t>
  </si>
  <si>
    <t xml:space="preserve"> 145 427.17 </t>
  </si>
  <si>
    <t xml:space="preserve"> (258 422.56)</t>
  </si>
  <si>
    <t xml:space="preserve"> 1 173 299.28 </t>
  </si>
  <si>
    <t xml:space="preserve"> (863 015.93)</t>
  </si>
  <si>
    <t xml:space="preserve"> 286 568.05 </t>
  </si>
  <si>
    <t xml:space="preserve"> (130 330.16)</t>
  </si>
  <si>
    <t xml:space="preserve"> (53 481.10)</t>
  </si>
  <si>
    <t xml:space="preserve"> (310 771.77)</t>
  </si>
  <si>
    <t xml:space="preserve"> (3 730.17)</t>
  </si>
  <si>
    <t xml:space="preserve"> 6 824.16 </t>
  </si>
  <si>
    <t xml:space="preserve"> (220 687.14)</t>
  </si>
  <si>
    <t xml:space="preserve"> (1 713.65)</t>
  </si>
  <si>
    <t xml:space="preserve"> (4 787.55)</t>
  </si>
  <si>
    <t xml:space="preserve"> (1 893.83)</t>
  </si>
  <si>
    <t xml:space="preserve"> 2 909.01 </t>
  </si>
  <si>
    <t xml:space="preserve"> 12 050.38 </t>
  </si>
  <si>
    <t xml:space="preserve"> 7 520.98 </t>
  </si>
  <si>
    <t xml:space="preserve"> 3 192.56 </t>
  </si>
  <si>
    <t xml:space="preserve"> 11 351.82 </t>
  </si>
  <si>
    <t xml:space="preserve"> 1 141.69 </t>
  </si>
  <si>
    <t xml:space="preserve"> 1 369.70 </t>
  </si>
  <si>
    <t xml:space="preserve"> 9 059.06 </t>
  </si>
  <si>
    <t xml:space="preserve"> (1 028.98)</t>
  </si>
  <si>
    <t xml:space="preserve"> 3 745.44 </t>
  </si>
  <si>
    <t xml:space="preserve"> 10 432.56 </t>
  </si>
  <si>
    <t xml:space="preserve"> 5 398.38 </t>
  </si>
  <si>
    <t xml:space="preserve"> 2 684.90 </t>
  </si>
  <si>
    <t xml:space="preserve"> 10 049.93 </t>
  </si>
  <si>
    <t xml:space="preserve"> (4 369.01)</t>
  </si>
  <si>
    <t xml:space="preserve"> (1 894.87)</t>
  </si>
  <si>
    <t xml:space="preserve"> 7 734.63 </t>
  </si>
  <si>
    <t xml:space="preserve"> (3 836.75)</t>
  </si>
  <si>
    <t xml:space="preserve"> 4 919.98 </t>
  </si>
  <si>
    <t xml:space="preserve"> 98 824.08 </t>
  </si>
  <si>
    <t xml:space="preserve"> (55 675.50)</t>
  </si>
  <si>
    <t xml:space="preserve"> (23 576.78)</t>
  </si>
  <si>
    <t xml:space="preserve"> 87 231.07 </t>
  </si>
  <si>
    <t xml:space="preserve"> (26 141.09)</t>
  </si>
  <si>
    <t xml:space="preserve"> 143 971.36 </t>
  </si>
  <si>
    <t xml:space="preserve"> (67 710.72)</t>
  </si>
  <si>
    <t xml:space="preserve"> (157 597.34)</t>
  </si>
  <si>
    <t xml:space="preserve"> (113 995.19)</t>
  </si>
  <si>
    <t xml:space="preserve"> (73 119.13)</t>
  </si>
  <si>
    <t xml:space="preserve"> (21 453.02)</t>
  </si>
  <si>
    <t xml:space="preserve"> 75 562.20 </t>
  </si>
  <si>
    <t xml:space="preserve"> (140 594.97)</t>
  </si>
  <si>
    <t xml:space="preserve"> 8 297.28 </t>
  </si>
  <si>
    <t xml:space="preserve"> (9 019.00)</t>
  </si>
  <si>
    <t xml:space="preserve"> 70 597.23 </t>
  </si>
  <si>
    <t xml:space="preserve"> 11 605.68 </t>
  </si>
  <si>
    <t xml:space="preserve"> (17 434.37)</t>
  </si>
  <si>
    <t xml:space="preserve"> (20 422.29)</t>
  </si>
  <si>
    <t xml:space="preserve"> 38 064.68 </t>
  </si>
  <si>
    <t xml:space="preserve"> 50 266.76 </t>
  </si>
  <si>
    <t xml:space="preserve"> 21 583.44 </t>
  </si>
  <si>
    <t xml:space="preserve"> 31 160.18 </t>
  </si>
  <si>
    <t xml:space="preserve"> 232 237.67 </t>
  </si>
  <si>
    <t xml:space="preserve"> 107 323.97 </t>
  </si>
  <si>
    <t xml:space="preserve"> 160 000.94 </t>
  </si>
  <si>
    <t xml:space="preserve"> 982 184.19 </t>
  </si>
  <si>
    <t xml:space="preserve"> 406 048.54 </t>
  </si>
  <si>
    <t xml:space="preserve"> 428 219.86 </t>
  </si>
  <si>
    <t xml:space="preserve"> 990 818.31 </t>
  </si>
  <si>
    <t xml:space="preserve"> 397 178.98 </t>
  </si>
  <si>
    <t xml:space="preserve"> 108 584.72 </t>
  </si>
  <si>
    <t xml:space="preserve"> 769 777.15 </t>
  </si>
  <si>
    <t xml:space="preserve"> 226 255.13 </t>
  </si>
  <si>
    <t xml:space="preserve"> 994 560.48 </t>
  </si>
  <si>
    <t xml:space="preserve"> 526 235.59 </t>
  </si>
  <si>
    <t xml:space="preserve"> 576 542.83 </t>
  </si>
  <si>
    <t xml:space="preserve"> (411 042.26)</t>
  </si>
  <si>
    <t xml:space="preserve"> 323 500.63 </t>
  </si>
  <si>
    <t xml:space="preserve"> (212 173.20)</t>
  </si>
  <si>
    <t xml:space="preserve"> 120 543.96 </t>
  </si>
  <si>
    <t xml:space="preserve"> 262 197.28 </t>
  </si>
  <si>
    <t xml:space="preserve"> 48 990.79 </t>
  </si>
  <si>
    <t xml:space="preserve"> 1 303 516.06 </t>
  </si>
  <si>
    <t xml:space="preserve"> (378 118.78)</t>
  </si>
  <si>
    <t xml:space="preserve"> 755 960.76 </t>
  </si>
  <si>
    <t xml:space="preserve"> (189 013.14)</t>
  </si>
  <si>
    <t xml:space="preserve"> (61 052.66)</t>
  </si>
  <si>
    <t xml:space="preserve"> 339 207.35 </t>
  </si>
  <si>
    <t xml:space="preserve"> 376 441.83 </t>
  </si>
  <si>
    <t xml:space="preserve"> 266 090.73 </t>
  </si>
  <si>
    <t xml:space="preserve"> 41 393.91 </t>
  </si>
  <si>
    <t xml:space="preserve"> 1 567.82 </t>
  </si>
  <si>
    <t xml:space="preserve"> 26 495.15 </t>
  </si>
  <si>
    <t xml:space="preserve"> 229 621.56 </t>
  </si>
  <si>
    <t xml:space="preserve"> (11 691.61)</t>
  </si>
  <si>
    <t xml:space="preserve"> 473 290.20 </t>
  </si>
  <si>
    <t xml:space="preserve"> 392 403.68 </t>
  </si>
  <si>
    <t xml:space="preserve"> 16 411.50 </t>
  </si>
  <si>
    <t xml:space="preserve"> 29 464.63 </t>
  </si>
  <si>
    <t xml:space="preserve"> 254 045.69 </t>
  </si>
  <si>
    <t xml:space="preserve"> 181 981.45 </t>
  </si>
  <si>
    <t xml:space="preserve"> 219 597.74 </t>
  </si>
  <si>
    <t xml:space="preserve"> 376 098.75 </t>
  </si>
  <si>
    <t xml:space="preserve"> 194 081.37 </t>
  </si>
  <si>
    <t xml:space="preserve"> 254 619.12 </t>
  </si>
  <si>
    <t xml:space="preserve"> 216 976.57 </t>
  </si>
  <si>
    <t xml:space="preserve"> 1 057.63 </t>
  </si>
  <si>
    <t xml:space="preserve"> 12 357.36 </t>
  </si>
  <si>
    <t xml:space="preserve"> 127 735.53 </t>
  </si>
  <si>
    <t xml:space="preserve"> 21 985.62 </t>
  </si>
  <si>
    <t xml:space="preserve"> 351 798.55 </t>
  </si>
  <si>
    <t xml:space="preserve"> 280 093.59 </t>
  </si>
  <si>
    <t xml:space="preserve"> (70 842.16)</t>
  </si>
  <si>
    <t xml:space="preserve"> (53 440.74)</t>
  </si>
  <si>
    <t xml:space="preserve"> (43 731.30)</t>
  </si>
  <si>
    <t xml:space="preserve"> (52 564.59)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</si>
  <si>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</si>
  <si>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</si>
  <si>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</si>
  <si>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</si>
  <si>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</si>
  <si>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</si>
  <si>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</si>
  <si>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</si>
  <si>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</si>
  <si>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</si>
  <si>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</si>
  <si>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</si>
  <si>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</si>
  <si>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</si>
  <si>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</si>
  <si>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</si>
  <si>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</si>
  <si>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</si>
  <si>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 xml:space="preserve"> (62 889.40)</t>
  </si>
  <si>
    <t xml:space="preserve"> 14 076.57 </t>
  </si>
  <si>
    <t xml:space="preserve"> (92 155.83)</t>
  </si>
  <si>
    <t xml:space="preserve"> (42 401.67)</t>
  </si>
  <si>
    <t xml:space="preserve"> 57 828.34 </t>
  </si>
  <si>
    <t xml:space="preserve"> (59 304.45)</t>
  </si>
  <si>
    <t xml:space="preserve"> (3 958.69)</t>
  </si>
  <si>
    <t xml:space="preserve"> 125 662.07 </t>
  </si>
  <si>
    <t xml:space="preserve"> (55 600.26)</t>
  </si>
  <si>
    <t xml:space="preserve"> 68 005.39 </t>
  </si>
  <si>
    <t xml:space="preserve"> (37 379.52)</t>
  </si>
  <si>
    <t xml:space="preserve"> 5 490.97 </t>
  </si>
  <si>
    <t xml:space="preserve"> 78 456.98 </t>
  </si>
  <si>
    <t xml:space="preserve"> 29 998.66 </t>
  </si>
  <si>
    <t xml:space="preserve"> (189 484.49)</t>
  </si>
  <si>
    <t xml:space="preserve"> 39 685.38 </t>
  </si>
  <si>
    <t xml:space="preserve"> (24 296.23)</t>
  </si>
  <si>
    <t xml:space="preserve"> (43 223.52)</t>
  </si>
  <si>
    <t xml:space="preserve"> (7 563.79)</t>
  </si>
  <si>
    <t xml:space="preserve"> (28 998.26)</t>
  </si>
  <si>
    <t xml:space="preserve"> 47 380.07 </t>
  </si>
  <si>
    <t xml:space="preserve"> 13 655.87 </t>
  </si>
  <si>
    <t xml:space="preserve"> (83 272.33)</t>
  </si>
  <si>
    <t xml:space="preserve"> 15 944.22 </t>
  </si>
  <si>
    <t xml:space="preserve"> 23 547.61 </t>
  </si>
  <si>
    <t xml:space="preserve"> 27 282.50 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</si>
  <si>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</si>
  <si>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</si>
  <si>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</si>
  <si>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 xml:space="preserve"> 129 098.31 </t>
  </si>
  <si>
    <t xml:space="preserve"> 916 092.15 </t>
  </si>
  <si>
    <t xml:space="preserve"> 615 380.79 </t>
  </si>
  <si>
    <t xml:space="preserve"> 489 391.06 </t>
  </si>
  <si>
    <t xml:space="preserve"> (3 845.63)</t>
  </si>
  <si>
    <t xml:space="preserve"> 294 728.91 </t>
  </si>
  <si>
    <t>3314</t>
  </si>
  <si>
    <t xml:space="preserve"> 1 581.00 </t>
  </si>
  <si>
    <t xml:space="preserve"> 42 759.70 </t>
  </si>
  <si>
    <t xml:space="preserve"> (3 521.60)</t>
  </si>
  <si>
    <t xml:space="preserve"> (2 040.14)</t>
  </si>
  <si>
    <t xml:space="preserve"> (6 775.35)</t>
  </si>
  <si>
    <t xml:space="preserve"> (10 644.39)</t>
  </si>
  <si>
    <t xml:space="preserve"> (1 695.03)</t>
  </si>
  <si>
    <t xml:space="preserve"> (12 403.36)</t>
  </si>
  <si>
    <t xml:space="preserve"> (3 052.85)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</si>
  <si>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</si>
  <si>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</si>
  <si>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</si>
  <si>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</si>
  <si>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</si>
  <si>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Otras cuentas por pagar 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</si>
  <si>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</si>
  <si>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</si>
  <si>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</si>
  <si>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</si>
  <si>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</si>
  <si>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</si>
  <si>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 xml:space="preserve"> 861 720.00 </t>
  </si>
  <si>
    <t xml:space="preserve"> (146 315.00)</t>
  </si>
  <si>
    <t xml:space="preserve"> (566 390.00)</t>
  </si>
  <si>
    <t xml:space="preserve"> 814 125.00 </t>
  </si>
  <si>
    <t xml:space="preserve"> 759 806.39 </t>
  </si>
  <si>
    <t xml:space="preserve"> (253 335.00)</t>
  </si>
  <si>
    <t>3324</t>
  </si>
  <si>
    <t>Préstamos .............................................................................................................................................................................</t>
  </si>
  <si>
    <t xml:space="preserve"> 228 040.56 </t>
  </si>
  <si>
    <t xml:space="preserve"> 392 663.57 </t>
  </si>
  <si>
    <t xml:space="preserve"> 1 235.66 </t>
  </si>
  <si>
    <t xml:space="preserve"> 12 495.55 </t>
  </si>
  <si>
    <t xml:space="preserve"> 22 739.43 </t>
  </si>
  <si>
    <t xml:space="preserve"> (49 511.74)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</si>
  <si>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</si>
  <si>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</si>
  <si>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</si>
  <si>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</si>
  <si>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</si>
  <si>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</si>
  <si>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</si>
  <si>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</si>
  <si>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</si>
  <si>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</si>
  <si>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</si>
  <si>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</si>
  <si>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</si>
  <si>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</si>
  <si>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</si>
  <si>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</si>
  <si>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</si>
  <si>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</si>
  <si>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</si>
  <si>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</si>
  <si>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</si>
  <si>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</si>
  <si>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</si>
  <si>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</si>
  <si>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</si>
  <si>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</si>
  <si>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</si>
  <si>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</si>
  <si>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</si>
  <si>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</si>
  <si>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</si>
  <si>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</si>
  <si>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</si>
  <si>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</si>
  <si>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</si>
  <si>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</si>
  <si>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</si>
  <si>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</si>
  <si>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</si>
  <si>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</si>
  <si>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</si>
  <si>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Pasivos D1 de deuda al valor de mercado: Transacciones ...................................................................................................................................................................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</si>
  <si>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</si>
  <si>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</si>
  <si>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</si>
  <si>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</si>
  <si>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</si>
  <si>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</si>
  <si>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</si>
  <si>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</si>
  <si>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</si>
  <si>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</si>
  <si>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</si>
  <si>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</si>
  <si>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</si>
  <si>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</si>
  <si>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</si>
  <si>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</si>
  <si>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</si>
  <si>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</si>
  <si>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</si>
  <si>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</si>
  <si>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</si>
  <si>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</si>
  <si>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</si>
  <si>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</si>
  <si>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</si>
  <si>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</si>
  <si>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</si>
  <si>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</si>
  <si>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</si>
  <si>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</si>
  <si>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</si>
  <si>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</si>
  <si>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</si>
  <si>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</si>
  <si>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</si>
  <si>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</si>
  <si>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</si>
  <si>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</si>
  <si>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</si>
  <si>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</si>
  <si>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</si>
  <si>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</si>
  <si>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</si>
  <si>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</si>
  <si>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</si>
  <si>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</si>
  <si>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</si>
  <si>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</si>
  <si>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</si>
  <si>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</si>
  <si>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</si>
  <si>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</si>
  <si>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</si>
  <si>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</si>
  <si>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</si>
  <si>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</si>
  <si>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</si>
  <si>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</si>
  <si>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</si>
  <si>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</si>
  <si>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</si>
  <si>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</si>
  <si>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</si>
  <si>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</si>
  <si>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</si>
  <si>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</si>
  <si>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</si>
  <si>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</si>
  <si>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</si>
  <si>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</si>
  <si>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</si>
  <si>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</si>
  <si>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</si>
  <si>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</si>
  <si>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</si>
  <si>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</si>
  <si>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</si>
  <si>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</si>
  <si>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</si>
  <si>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</si>
  <si>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</si>
  <si>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</si>
  <si>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</si>
  <si>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</si>
  <si>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</si>
  <si>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</si>
  <si>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</si>
  <si>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</si>
  <si>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</si>
  <si>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</si>
  <si>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</si>
  <si>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</si>
  <si>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6</t>
  </si>
  <si>
    <t>BALANCE</t>
  </si>
  <si>
    <t>6</t>
  </si>
  <si>
    <t>PATRIMONIO NETO ............................................................................................................</t>
  </si>
  <si>
    <t>61</t>
  </si>
  <si>
    <t xml:space="preserve">Activos no financieros ...........................................................................................................  </t>
  </si>
  <si>
    <t>611</t>
  </si>
  <si>
    <t>Activos fijos .........................................................................................................................</t>
  </si>
  <si>
    <t>6111</t>
  </si>
  <si>
    <t>6112</t>
  </si>
  <si>
    <t>6113</t>
  </si>
  <si>
    <t>6114</t>
  </si>
  <si>
    <t>612</t>
  </si>
  <si>
    <t>613</t>
  </si>
  <si>
    <t>614</t>
  </si>
  <si>
    <t>6141</t>
  </si>
  <si>
    <t>6142</t>
  </si>
  <si>
    <t>6143</t>
  </si>
  <si>
    <t>6144</t>
  </si>
  <si>
    <t>62</t>
  </si>
  <si>
    <t>Activos financieros .....................................................................................................................................................................</t>
  </si>
  <si>
    <t>6201</t>
  </si>
  <si>
    <t>Oro monetario y DEG [6221] ..........................................................................................................................................................................</t>
  </si>
  <si>
    <t>6202</t>
  </si>
  <si>
    <t>Billetes y monedas y depósitos [6212+6222] .........................................................................................................................................................................</t>
  </si>
  <si>
    <t>6203</t>
  </si>
  <si>
    <t>Títulos de deuda [6213+6223] ...........................................................................................................................................................................</t>
  </si>
  <si>
    <t>6204</t>
  </si>
  <si>
    <t>Préstamos  [6214+6224] ............................................................................................................................................................................</t>
  </si>
  <si>
    <t>6205</t>
  </si>
  <si>
    <t>Participaciones de capital y en fondos de inversión [6215+6225] ....................................................................................................</t>
  </si>
  <si>
    <t>6206</t>
  </si>
  <si>
    <t>Seguros, pensiones y sistemas de garantías estandarizadas   [6216+6226] ............................................................................................................................................................................</t>
  </si>
  <si>
    <t>6207</t>
  </si>
  <si>
    <t>Derivados fin. y opciones de compra de acciones por empleados [6217+6227] .</t>
  </si>
  <si>
    <t>6208</t>
  </si>
  <si>
    <t>Otras cuentas por cobrar [6218+6228] ......................................................................................................................</t>
  </si>
  <si>
    <t>621</t>
  </si>
  <si>
    <t>6211</t>
  </si>
  <si>
    <t>6212</t>
  </si>
  <si>
    <t>6213</t>
  </si>
  <si>
    <t>6214</t>
  </si>
  <si>
    <t>6215</t>
  </si>
  <si>
    <t>6216</t>
  </si>
  <si>
    <t>Seguros, pensiones y sistemas de garantías estandarizadas   .............................................................................................................................................................................</t>
  </si>
  <si>
    <t>6217</t>
  </si>
  <si>
    <t>6218</t>
  </si>
  <si>
    <t>622</t>
  </si>
  <si>
    <t>6221</t>
  </si>
  <si>
    <t>6222</t>
  </si>
  <si>
    <t>6223</t>
  </si>
  <si>
    <t>6224</t>
  </si>
  <si>
    <t>6225</t>
  </si>
  <si>
    <t>6226</t>
  </si>
  <si>
    <t>Seguros, pensiones y sistemas de garantías estandarizadas   ............................................................................................................................................................................</t>
  </si>
  <si>
    <t>6227</t>
  </si>
  <si>
    <t>6228</t>
  </si>
  <si>
    <t>63</t>
  </si>
  <si>
    <t>Pasivos ............................................................................................................................................................................</t>
  </si>
  <si>
    <t>6301</t>
  </si>
  <si>
    <t>Derechos especiales de giro (DEG) [6321] .....................................................................................................................................................................</t>
  </si>
  <si>
    <t>6302</t>
  </si>
  <si>
    <t>Billetes y monedas y depósitos [6312+6322] ....................................................................................................................................................................</t>
  </si>
  <si>
    <t>6303</t>
  </si>
  <si>
    <t>Títulos de deuda [6313+6323] ....................................................................................................................................................................</t>
  </si>
  <si>
    <t>6304</t>
  </si>
  <si>
    <t>Préstamos [6314+6324] ..........................................................................................................................................</t>
  </si>
  <si>
    <t>6305</t>
  </si>
  <si>
    <t>Participaciones de capital y en fondos de inversión [6315+6325] ....................................................................................................</t>
  </si>
  <si>
    <t>6306</t>
  </si>
  <si>
    <t>Seguros, pensiones y sistemas de garantías estandarizadas   [6316+6326] .........................................................................................................................................</t>
  </si>
  <si>
    <t>63061</t>
  </si>
  <si>
    <t>63062</t>
  </si>
  <si>
    <t>63063</t>
  </si>
  <si>
    <t>63064</t>
  </si>
  <si>
    <t>63065</t>
  </si>
  <si>
    <t>Provisiones para las peticiones de fondos en virtud de garantías normalizadas ......................................................................................................................................................................</t>
  </si>
  <si>
    <t>6307</t>
  </si>
  <si>
    <t>Derivados fin. y opciones de compra de acciones por empleados [6317+6327] ........................................................................................................................................................................</t>
  </si>
  <si>
    <t>6308</t>
  </si>
  <si>
    <t>Otras cuentas por pagar [6318+6328] .......................................................................................................</t>
  </si>
  <si>
    <t>631</t>
  </si>
  <si>
    <t>6312</t>
  </si>
  <si>
    <t>6313</t>
  </si>
  <si>
    <t>6314</t>
  </si>
  <si>
    <t>6315</t>
  </si>
  <si>
    <t>6316</t>
  </si>
  <si>
    <t>6317</t>
  </si>
  <si>
    <t>6318</t>
  </si>
  <si>
    <t>632</t>
  </si>
  <si>
    <t>6321</t>
  </si>
  <si>
    <t>Derechos especiales de giro (DEG) .............................................................................................................................................................................</t>
  </si>
  <si>
    <t>6322</t>
  </si>
  <si>
    <t>6323</t>
  </si>
  <si>
    <t>6324</t>
  </si>
  <si>
    <t>6325</t>
  </si>
  <si>
    <t>6326</t>
  </si>
  <si>
    <t>6327</t>
  </si>
  <si>
    <t>derivados financieros y opciones de compra de acciones por parte de empleados.</t>
  </si>
  <si>
    <t>6328</t>
  </si>
  <si>
    <t>6M2</t>
  </si>
  <si>
    <t>Patrimonio financiero neto [=62-63] ..............................................................................................................................................</t>
  </si>
  <si>
    <t>Partidas informativas de deuda</t>
  </si>
  <si>
    <t>6M3</t>
  </si>
  <si>
    <t>Deuda bruta (D4) al valor de mercado .........................................................................................................................................................</t>
  </si>
  <si>
    <t>6M3D3</t>
  </si>
  <si>
    <t>Pasivos D3 de deuda al valor de mercado ...................................................................................................................................................................</t>
  </si>
  <si>
    <t>6M3D2</t>
  </si>
  <si>
    <t>Pasivos D2 de deuda al valor de mercado...................................................................................................................................................................</t>
  </si>
  <si>
    <t>6M3D1</t>
  </si>
  <si>
    <t>Pasivos D1 de deuda al valor de mercado...................................................................................................................................................................</t>
  </si>
  <si>
    <t>6M4</t>
  </si>
  <si>
    <t>Deuda bruta (D4) al valor nominal .........................................................................................................................................................</t>
  </si>
  <si>
    <t>6M4D3</t>
  </si>
  <si>
    <t>Pasivos D3 de deuda al nominal valor ...................................................................................................................................................................</t>
  </si>
  <si>
    <t>6M4D2</t>
  </si>
  <si>
    <t>Pasivos D2 de deuda al nominal valor ...................................................................................................................................................................</t>
  </si>
  <si>
    <t>6M4D1</t>
  </si>
  <si>
    <t>Pasivos D1 de deuda al nominal valor ...................................................................................................................................................................</t>
  </si>
  <si>
    <t>6M35</t>
  </si>
  <si>
    <t>Deuda bruta (D4) al valor facial .........................................................................................................................................................</t>
  </si>
  <si>
    <t>6M35D3</t>
  </si>
  <si>
    <t>Pasivos D3 de deuda al valor facial ...................................................................................................................................................................</t>
  </si>
  <si>
    <t>6M35D2</t>
  </si>
  <si>
    <t>Pasivos D2 de deuda al valor facial ...................................................................................................................................................................</t>
  </si>
  <si>
    <t>6M35D1</t>
  </si>
  <si>
    <t>Pasivos D1 de deuda al valor facial ...................................................................................................................................................................</t>
  </si>
  <si>
    <t>6M36</t>
  </si>
  <si>
    <t>Deuda neta (D4) al valor de mercado ...................................................................................................................................................................................</t>
  </si>
  <si>
    <t>6M91</t>
  </si>
  <si>
    <t xml:space="preserve">Deuda bruta (D4) al valor de mercado, excluidos los activos en billetes y monedas y depósitos ................................................................................................................................................................................... </t>
  </si>
  <si>
    <t>6M91D3</t>
  </si>
  <si>
    <t>Pasivos D3 de deuda,  excluidos los activos en billetes y monedas y depósitos ...................................................................................................................................................................................</t>
  </si>
  <si>
    <t>6M91D2</t>
  </si>
  <si>
    <t>Pasivos D2 de deuda, excluidos los activos en billetes y monedas y depósitos ...................................................................................................................................................................................</t>
  </si>
  <si>
    <t>6M91D1</t>
  </si>
  <si>
    <t>Pasivos D1 de deuda, excluidos los activos en billetes y monedas y depósitos ...................................................................................................................................................................................</t>
  </si>
  <si>
    <t>6M92</t>
  </si>
  <si>
    <t xml:space="preserve">Activos en títulos negociables de alta calidad ................................................................................................................................................................................... </t>
  </si>
  <si>
    <t>6M93</t>
  </si>
  <si>
    <t>Deuda pública bruta según la definición nacional .........................................................................................................................................................</t>
  </si>
  <si>
    <t>Saldos de apertura</t>
  </si>
  <si>
    <r>
      <t>61</t>
    </r>
    <r>
      <rPr>
        <vertAlign val="subscript"/>
        <sz val="8.25"/>
        <color indexed="9"/>
        <rFont val="Futura Lt BT"/>
        <family val="2"/>
      </rPr>
      <t>t-1</t>
    </r>
  </si>
  <si>
    <t>Activos no financieros (balance de apertura) .........................................................................................................................................................</t>
  </si>
  <si>
    <r>
      <t>62</t>
    </r>
    <r>
      <rPr>
        <vertAlign val="subscript"/>
        <sz val="8.25"/>
        <color indexed="9"/>
        <rFont val="Futura Lt BT"/>
        <family val="2"/>
      </rPr>
      <t>t-1</t>
    </r>
  </si>
  <si>
    <t>Activos financieros (balance de apertura) .........................................................................................................................................................</t>
  </si>
  <si>
    <r>
      <t>63</t>
    </r>
    <r>
      <rPr>
        <vertAlign val="subscript"/>
        <sz val="8.25"/>
        <color indexed="9"/>
        <rFont val="Futura Lt BT"/>
        <family val="2"/>
      </rPr>
      <t>t-1</t>
    </r>
  </si>
  <si>
    <t>Pasivos (balance de apertura) .........................................................................................................................................................</t>
  </si>
  <si>
    <r>
      <t>6M3D1</t>
    </r>
    <r>
      <rPr>
        <vertAlign val="subscript"/>
        <sz val="8.25"/>
        <color indexed="9"/>
        <rFont val="Futura Lt BT"/>
        <family val="2"/>
      </rPr>
      <t>t-1</t>
    </r>
  </si>
  <si>
    <t>Pasivos D1 de deuda al valor de mercado (balance de apertura) .........................................................................................................................................................</t>
  </si>
  <si>
    <t>Otras partidas informativas</t>
  </si>
  <si>
    <t>6M391</t>
  </si>
  <si>
    <t>Préstamos concesionarios al nominal valor ...................................................................................................................................................................................</t>
  </si>
  <si>
    <t>6M392</t>
  </si>
  <si>
    <t>Transferencias implícitas resultantes de préstamos a tasas de interés concesionarias ...................................................................................................................................................................................</t>
  </si>
  <si>
    <t>6M5</t>
  </si>
  <si>
    <t>Atrasos ....................................................................................................................................................................................</t>
  </si>
  <si>
    <t>6M6</t>
  </si>
  <si>
    <t>Pasivos contingentes explícitos ....................................................................................................................................................................................</t>
  </si>
  <si>
    <t>6M61</t>
  </si>
  <si>
    <t>De los cuales: Deuda con garantía pública .......................................................................................................................</t>
  </si>
  <si>
    <t>6M7</t>
  </si>
  <si>
    <t>Obligaciones implícitas netas por prestaciones de la seguridad social ................................................................................................................................................................................................................</t>
  </si>
  <si>
    <t>6M8</t>
  </si>
  <si>
    <t>Activos correspondientes a préstamos en mora al valor facial ................................................................................................................................................................................................................</t>
  </si>
  <si>
    <t>6M81</t>
  </si>
  <si>
    <t>Activos correspondientes a préstamos en mora al valor nominal ................................................................................................................................................................................................................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</si>
  <si>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</si>
  <si>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</si>
  <si>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</si>
  <si>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</si>
  <si>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</si>
  <si>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</si>
  <si>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</si>
  <si>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</si>
  <si>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</si>
  <si>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</si>
  <si>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</si>
  <si>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</si>
  <si>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</si>
  <si>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</si>
  <si>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</si>
  <si>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</si>
  <si>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</si>
  <si>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</si>
  <si>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</si>
  <si>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</si>
  <si>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</si>
  <si>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</si>
  <si>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</si>
  <si>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</si>
  <si>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</si>
  <si>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</si>
  <si>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</si>
  <si>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</si>
  <si>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</si>
  <si>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</si>
  <si>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</si>
  <si>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</si>
  <si>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</si>
  <si>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</si>
  <si>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</si>
  <si>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</si>
  <si>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</si>
  <si>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</si>
  <si>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</si>
  <si>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</si>
  <si>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</si>
  <si>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</si>
  <si>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</si>
  <si>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</si>
  <si>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</si>
  <si>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</si>
  <si>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</si>
  <si>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</si>
  <si>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</si>
  <si>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</si>
  <si>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</si>
  <si>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</si>
  <si>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</si>
  <si>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</si>
  <si>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</si>
  <si>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</si>
  <si>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</si>
  <si>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</si>
  <si>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</si>
  <si>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</si>
  <si>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</si>
  <si>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</si>
  <si>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</si>
  <si>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</si>
  <si>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</si>
  <si>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</si>
  <si>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</si>
  <si>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</si>
  <si>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</si>
  <si>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</si>
  <si>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</si>
  <si>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</si>
  <si>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</si>
  <si>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</si>
  <si>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</si>
  <si>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</si>
  <si>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</si>
  <si>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</si>
  <si>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</si>
  <si>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</si>
  <si>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</si>
  <si>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</si>
  <si>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</si>
  <si>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</si>
  <si>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</si>
  <si>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</si>
  <si>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</si>
  <si>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</si>
  <si>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</si>
  <si>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</si>
  <si>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</si>
  <si>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</si>
  <si>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</si>
  <si>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</si>
  <si>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</si>
  <si>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</si>
  <si>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</si>
  <si>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</si>
  <si>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</si>
  <si>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</si>
  <si>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</si>
  <si>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</si>
  <si>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</si>
  <si>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</si>
  <si>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</si>
  <si>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</si>
  <si>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</si>
  <si>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</si>
  <si>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</si>
  <si>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</si>
  <si>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</si>
  <si>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</si>
  <si>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</si>
  <si>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</si>
  <si>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</si>
  <si>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</si>
  <si>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</si>
  <si>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</si>
  <si>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</si>
  <si>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</si>
  <si>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</si>
  <si>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</si>
  <si>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</si>
  <si>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</si>
  <si>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</si>
  <si>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</si>
  <si>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</si>
  <si>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</si>
  <si>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</si>
  <si>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</si>
  <si>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</si>
  <si>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</si>
  <si>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</si>
  <si>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</si>
  <si>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</si>
  <si>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</si>
  <si>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</si>
  <si>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</si>
  <si>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</si>
  <si>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</si>
  <si>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</si>
  <si>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</si>
  <si>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</si>
  <si>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</si>
  <si>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</si>
  <si>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</si>
  <si>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</si>
  <si>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</si>
  <si>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</si>
  <si>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</si>
  <si>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</si>
  <si>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</si>
  <si>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</si>
  <si>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</si>
  <si>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</si>
  <si>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</si>
  <si>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</si>
  <si>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</si>
  <si>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</si>
  <si>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</si>
  <si>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</si>
  <si>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</si>
  <si>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</si>
  <si>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</si>
  <si>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8A</t>
  </si>
  <si>
    <t>Años</t>
  </si>
  <si>
    <t>TRANSACCIONES EN ACTIVOS Y PASIVOS FINANCIEROS POR SECTOR DE LA CONTRAPARTE</t>
  </si>
  <si>
    <t>82</t>
  </si>
  <si>
    <t>Adquisición neta de activos financieros [=32] ...........................................................................................................................................................</t>
  </si>
  <si>
    <t>821</t>
  </si>
  <si>
    <t>Deudores internos [=321] ..........................................................................................................................................................</t>
  </si>
  <si>
    <t>8211</t>
  </si>
  <si>
    <t>Gobierno general ...........................................................................................................................................................</t>
  </si>
  <si>
    <t>82111</t>
  </si>
  <si>
    <t>Gobierno central ...........................................................................................................................................................</t>
  </si>
  <si>
    <t>821111</t>
  </si>
  <si>
    <t>Gobierno central presupuestario ...........................................................................................................................................................</t>
  </si>
  <si>
    <t>821112</t>
  </si>
  <si>
    <t>Gobierno central extrapresupuestario ...........................................................................................................................................................</t>
  </si>
  <si>
    <t>82112</t>
  </si>
  <si>
    <t>Fondos de seguridad social ...........................................................................................................................................................</t>
  </si>
  <si>
    <t>82113</t>
  </si>
  <si>
    <t>Gobiernos estatales ...........................................................................................................................................................</t>
  </si>
  <si>
    <t>82114</t>
  </si>
  <si>
    <t>Gobiernos locales ...........................................................................................................................................................</t>
  </si>
  <si>
    <t>8212</t>
  </si>
  <si>
    <t>Banco central ...........................................................................................................................................................</t>
  </si>
  <si>
    <t>8213</t>
  </si>
  <si>
    <t>Sociedades captadoras de depósitos excepto el banco central ..........................................................................................................................................................</t>
  </si>
  <si>
    <t>8214</t>
  </si>
  <si>
    <t>Otras sociedades financieras ...........................................................................................................................................................</t>
  </si>
  <si>
    <t>8215</t>
  </si>
  <si>
    <t>Sociedades no financieras ...........................................................................................................................................................</t>
  </si>
  <si>
    <t>8216</t>
  </si>
  <si>
    <t>Hogares e instituciones sin fines de lucro que sirven a los hogares ..........................................................................................................................................................</t>
  </si>
  <si>
    <t>822</t>
  </si>
  <si>
    <t>Deudores externos [=322] ..........................................................................................................................................................</t>
  </si>
  <si>
    <t>8221</t>
  </si>
  <si>
    <t>8227</t>
  </si>
  <si>
    <t>Organismos internacionales ...........................................................................................................................................................</t>
  </si>
  <si>
    <t>8228</t>
  </si>
  <si>
    <t>Sociedades financieras distintas de organismos internacionales ..............................................................................................................................................................................</t>
  </si>
  <si>
    <t>8229</t>
  </si>
  <si>
    <t>Otros no residentes ...........................................................................................................................................................</t>
  </si>
  <si>
    <t>83</t>
  </si>
  <si>
    <t>Incurrimiento neto de pasivos [=33] ...........................................................................................................................................................</t>
  </si>
  <si>
    <t>831</t>
  </si>
  <si>
    <t>Acreedores internos [=331] .....................................................................................................................................................</t>
  </si>
  <si>
    <t>8311</t>
  </si>
  <si>
    <t>83111</t>
  </si>
  <si>
    <t>831111</t>
  </si>
  <si>
    <t>831112</t>
  </si>
  <si>
    <t>83112</t>
  </si>
  <si>
    <t>83113</t>
  </si>
  <si>
    <t>83114</t>
  </si>
  <si>
    <t>8312</t>
  </si>
  <si>
    <t>8313</t>
  </si>
  <si>
    <t>8314</t>
  </si>
  <si>
    <t>8315</t>
  </si>
  <si>
    <t>8316</t>
  </si>
  <si>
    <t>832</t>
  </si>
  <si>
    <t>Acreedores externos [=332] ..........................................................................................................................................................</t>
  </si>
  <si>
    <t>8321</t>
  </si>
  <si>
    <t>8327</t>
  </si>
  <si>
    <t>8328</t>
  </si>
  <si>
    <t>8329</t>
  </si>
  <si>
    <t>CUADRO 8B</t>
  </si>
  <si>
    <t>SALDOS DE ACTIVOS Y PASIVOS FINANCIEROS POR SECTOR DE LA CONTRAPARTE</t>
  </si>
  <si>
    <t>682</t>
  </si>
  <si>
    <t>Activos financieros [=62] ...........................................................................................................................................................</t>
  </si>
  <si>
    <t>6821</t>
  </si>
  <si>
    <t>Deudores internos [=621] ..........................................................................................................................................................</t>
  </si>
  <si>
    <t>68211</t>
  </si>
  <si>
    <t>682111</t>
  </si>
  <si>
    <t>6821111</t>
  </si>
  <si>
    <t>6821112</t>
  </si>
  <si>
    <t>682112</t>
  </si>
  <si>
    <t>682113</t>
  </si>
  <si>
    <t>682114</t>
  </si>
  <si>
    <t>68212</t>
  </si>
  <si>
    <t>68213</t>
  </si>
  <si>
    <t>68214</t>
  </si>
  <si>
    <t>68215</t>
  </si>
  <si>
    <t>68216</t>
  </si>
  <si>
    <t>6822</t>
  </si>
  <si>
    <t>Deudores externos [=622] ..........................................................................................................................................................</t>
  </si>
  <si>
    <t>68221</t>
  </si>
  <si>
    <t>68227</t>
  </si>
  <si>
    <t>68228</t>
  </si>
  <si>
    <t>68229</t>
  </si>
  <si>
    <t>683</t>
  </si>
  <si>
    <t>Pasivos [=63] ...........................................................................................................................................................</t>
  </si>
  <si>
    <t>6831</t>
  </si>
  <si>
    <t>Acreedores internos [=631] .....................................................................................................................................................</t>
  </si>
  <si>
    <t>68311</t>
  </si>
  <si>
    <t>683111</t>
  </si>
  <si>
    <t>6831111</t>
  </si>
  <si>
    <t>6831112</t>
  </si>
  <si>
    <t>683112</t>
  </si>
  <si>
    <t>683113</t>
  </si>
  <si>
    <t>683114</t>
  </si>
  <si>
    <t>68312</t>
  </si>
  <si>
    <t>68313</t>
  </si>
  <si>
    <t>68314</t>
  </si>
  <si>
    <t>68315</t>
  </si>
  <si>
    <t>68316</t>
  </si>
  <si>
    <t>6832</t>
  </si>
  <si>
    <t>Acreedores externos [=632] ..........................................................................................................................................................</t>
  </si>
  <si>
    <t>68321</t>
  </si>
  <si>
    <t>68327</t>
  </si>
  <si>
    <t>68328</t>
  </si>
  <si>
    <t>68329</t>
  </si>
  <si>
    <t>CUADRO 9</t>
  </si>
  <si>
    <t>TOTAL OTROS FLUJOS ECONÓMICOS EN ACTIVOS Y PASIVOS</t>
  </si>
  <si>
    <t>VARIACIÓN EN EL PATRIMONIO NETO COMO RESULTADO DE OTROS FLUJOS ECONÓMICOS ..........................................................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</si>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</sst>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-&quot;$&quot;* #,##0.00_-;\-&quot;$&quot;* #,##0.00_-;_-&quot;$&quot;* &quot;-&quot;??_-;_-@_-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sz val="7.5"/>
      <name val="Segoe Prin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7.5"/>
      <color theme="0" tint="-0.14996795556505021"/>
      <name val="Futura Lt BT"/>
      <family val="2"/>
    </font>
    <font>
      <i/>
      <sz val="7.5"/>
      <color theme="0"/>
      <name val="Futura Lt BT"/>
      <family val="2"/>
    </font>
    <font>
      <vertAlign val="subscript"/>
      <sz val="8.25"/>
      <color indexed="9"/>
      <name val="Futura Lt BT"/>
      <family val="2"/>
    </font>
    <font>
      <sz val="10"/>
      <name val="Futura Lt BT"/>
      <family val="2"/>
    </font>
    <font>
      <u/>
      <sz val="11"/>
      <color theme="10"/>
      <name val="Futura Lt BT"/>
      <family val="2"/>
    </font>
    <font>
      <b/>
      <vertAlign val="subscript"/>
      <sz val="8.25"/>
      <color indexed="9"/>
      <name val="Futura Lt BT"/>
      <family val="2"/>
    </font>
    <font>
      <b/>
      <vertAlign val="subscript"/>
      <sz val="8.25"/>
      <name val="Futura Lt BT"/>
      <family val="2"/>
    </font>
    <font>
      <sz val="11"/>
      <name val="Calibri"/>
      <family val="2"/>
      <scheme val="minor"/>
    </font>
    <font>
      <b/>
      <vertAlign val="subscript"/>
      <sz val="8.25"/>
      <color indexed="8"/>
      <name val="Futura Lt BT"/>
      <family val="2"/>
    </font>
    <font>
      <sz val="7.5"/>
      <color indexed="10"/>
      <name val="Futura Lt BT"/>
      <family val="2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7.5"/>
      <name val="Segoe UI"/>
      <family val="2"/>
    </font>
    <font>
      <b/>
      <sz val="7.5"/>
      <color theme="0"/>
      <name val="Futura Lt BT"/>
    </font>
    <font>
      <b/>
      <sz val="7.5"/>
      <color theme="1"/>
      <name val="Futura Lt BT"/>
    </font>
    <font>
      <b/>
      <sz val="7.5"/>
      <color indexed="12"/>
      <name val="Futura Lt BT"/>
    </font>
    <font>
      <sz val="7.5"/>
      <color theme="0"/>
      <name val="Futura Lt BT"/>
    </font>
    <font>
      <b/>
      <sz val="7.5"/>
      <name val="Futura Lt BT"/>
    </font>
    <font>
      <b/>
      <sz val="11"/>
      <color theme="1"/>
      <name val="Futura Lt BT"/>
    </font>
    <font>
      <sz val="11"/>
      <color theme="0"/>
      <name val="Calibri"/>
      <family val="2"/>
      <scheme val="minor"/>
    </font>
    <font>
      <b/>
      <i/>
      <sz val="7.5"/>
      <color theme="0"/>
      <name val="Futura Lt BT"/>
    </font>
    <font>
      <sz val="7.5"/>
      <color theme="0"/>
      <name val="Segoe Print"/>
      <family val="2"/>
    </font>
    <font>
      <sz val="11"/>
      <color theme="0"/>
      <name val="Futura Lt BT"/>
      <family val="2"/>
    </font>
    <font>
      <u/>
      <sz val="11"/>
      <color theme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41" fillId="0" borderId="0">
      <alignment vertical="top"/>
    </xf>
    <xf numFmtId="164" fontId="1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41" fillId="0" borderId="0">
      <alignment vertical="top"/>
    </xf>
    <xf numFmtId="164" fontId="41" fillId="0" borderId="0" applyFont="0" applyFill="0" applyBorder="0" applyAlignment="0" applyProtection="0"/>
    <xf numFmtId="0" fontId="5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3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41" fillId="0" borderId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42" fontId="41" fillId="0" borderId="0"/>
    <xf numFmtId="0" fontId="1" fillId="0" borderId="0"/>
    <xf numFmtId="166" fontId="21" fillId="0" borderId="0" applyFont="0" applyFill="0" applyBorder="0" applyAlignment="0" applyProtection="0"/>
    <xf numFmtId="0" fontId="1" fillId="0" borderId="0"/>
    <xf numFmtId="0" fontId="21" fillId="0" borderId="0"/>
  </cellStyleXfs>
  <cellXfs count="275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43" fontId="25" fillId="4" borderId="9" xfId="3" applyFont="1" applyFill="1" applyBorder="1" applyAlignment="1" applyProtection="1">
      <alignment horizontal="right"/>
    </xf>
    <xf numFmtId="0" fontId="19" fillId="3" borderId="0" xfId="0" applyFont="1" applyFill="1" applyAlignment="1">
      <alignment horizontal="left" indent="1"/>
    </xf>
    <xf numFmtId="43" fontId="26" fillId="4" borderId="9" xfId="3" applyFont="1" applyFill="1" applyBorder="1" applyAlignment="1" applyProtection="1">
      <alignment horizontal="right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0" fontId="23" fillId="2" borderId="11" xfId="0" applyFont="1" applyFill="1" applyBorder="1"/>
    <xf numFmtId="0" fontId="19" fillId="3" borderId="6" xfId="0" applyFont="1" applyFill="1" applyBorder="1" applyAlignment="1">
      <alignment horizontal="left" indent="1"/>
    </xf>
    <xf numFmtId="43" fontId="23" fillId="4" borderId="9" xfId="3" applyFont="1" applyFill="1" applyBorder="1" applyAlignment="1" applyProtection="1">
      <alignment horizontal="right"/>
    </xf>
    <xf numFmtId="0" fontId="29" fillId="0" borderId="0" xfId="0" applyFont="1"/>
    <xf numFmtId="43" fontId="29" fillId="0" borderId="0" xfId="3" applyFont="1" applyFill="1" applyAlignment="1" applyProtection="1">
      <alignment horizontal="right"/>
    </xf>
    <xf numFmtId="43" fontId="0" fillId="0" borderId="0" xfId="3" applyFont="1" applyFill="1"/>
    <xf numFmtId="43" fontId="0" fillId="0" borderId="0" xfId="3" applyFont="1"/>
    <xf numFmtId="49" fontId="30" fillId="3" borderId="0" xfId="0" applyNumberFormat="1" applyFont="1" applyFill="1" applyAlignment="1">
      <alignment horizontal="left"/>
    </xf>
    <xf numFmtId="0" fontId="30" fillId="3" borderId="0" xfId="0" applyFont="1" applyFill="1"/>
    <xf numFmtId="0" fontId="18" fillId="3" borderId="0" xfId="0" applyFont="1" applyFill="1"/>
    <xf numFmtId="49" fontId="31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2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3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3" fillId="3" borderId="11" xfId="0" applyFont="1" applyFill="1" applyBorder="1"/>
    <xf numFmtId="43" fontId="26" fillId="0" borderId="9" xfId="3" applyFont="1" applyFill="1" applyBorder="1" applyAlignment="1" applyProtection="1">
      <alignment horizontal="right"/>
    </xf>
    <xf numFmtId="49" fontId="34" fillId="3" borderId="12" xfId="0" applyNumberFormat="1" applyFont="1" applyFill="1" applyBorder="1" applyAlignment="1">
      <alignment horizontal="left"/>
    </xf>
    <xf numFmtId="0" fontId="34" fillId="3" borderId="13" xfId="2" applyFont="1" applyFill="1" applyBorder="1"/>
    <xf numFmtId="0" fontId="33" fillId="3" borderId="13" xfId="0" applyFont="1" applyFill="1" applyBorder="1"/>
    <xf numFmtId="43" fontId="23" fillId="0" borderId="9" xfId="3" applyFont="1" applyFill="1" applyBorder="1" applyAlignment="1" applyProtection="1">
      <alignment horizontal="right"/>
    </xf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2" fillId="5" borderId="0" xfId="0" applyFont="1" applyFill="1"/>
    <xf numFmtId="49" fontId="35" fillId="5" borderId="14" xfId="0" applyNumberFormat="1" applyFont="1" applyFill="1" applyBorder="1" applyAlignment="1">
      <alignment horizontal="left"/>
    </xf>
    <xf numFmtId="0" fontId="35" fillId="5" borderId="11" xfId="2" applyFont="1" applyFill="1" applyBorder="1"/>
    <xf numFmtId="0" fontId="32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3" fontId="26" fillId="5" borderId="9" xfId="3" applyFont="1" applyFill="1" applyBorder="1" applyAlignment="1" applyProtection="1">
      <alignment horizontal="right"/>
    </xf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2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3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30" fillId="3" borderId="4" xfId="0" applyFont="1" applyFill="1" applyBorder="1" applyAlignment="1">
      <alignment horizontal="left" vertical="center" wrapText="1" indent="1"/>
    </xf>
    <xf numFmtId="0" fontId="30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43" fontId="25" fillId="0" borderId="9" xfId="3" applyFont="1" applyFill="1" applyBorder="1" applyAlignment="1" applyProtection="1">
      <alignment horizontal="right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30" fillId="3" borderId="4" xfId="0" applyNumberFormat="1" applyFont="1" applyFill="1" applyBorder="1" applyAlignment="1">
      <alignment horizontal="left" vertical="center" wrapText="1" indent="1"/>
    </xf>
    <xf numFmtId="49" fontId="30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8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0" fontId="22" fillId="2" borderId="11" xfId="0" applyFont="1" applyFill="1" applyBorder="1"/>
    <xf numFmtId="0" fontId="26" fillId="2" borderId="11" xfId="0" applyFont="1" applyFill="1" applyBorder="1"/>
    <xf numFmtId="43" fontId="39" fillId="0" borderId="9" xfId="3" applyFont="1" applyFill="1" applyBorder="1" applyAlignment="1" applyProtection="1">
      <alignment horizontal="right"/>
    </xf>
    <xf numFmtId="0" fontId="40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165" fontId="26" fillId="2" borderId="9" xfId="0" quotePrefix="1" applyNumberFormat="1" applyFont="1" applyFill="1" applyBorder="1" applyAlignment="1" applyProtection="1">
      <alignment horizontal="right" vertical="center"/>
      <protection locked="0"/>
    </xf>
    <xf numFmtId="165" fontId="26" fillId="4" borderId="9" xfId="0" applyNumberFormat="1" applyFont="1" applyFill="1" applyBorder="1" applyAlignment="1" applyProtection="1">
      <alignment horizontal="right"/>
      <protection locked="0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165" fontId="42" fillId="4" borderId="9" xfId="0" applyNumberFormat="1" applyFont="1" applyFill="1" applyBorder="1" applyAlignment="1">
      <alignment horizontal="right"/>
    </xf>
    <xf numFmtId="165" fontId="26" fillId="2" borderId="9" xfId="0" quotePrefix="1" applyNumberFormat="1" applyFont="1" applyFill="1" applyBorder="1" applyAlignment="1" applyProtection="1">
      <alignment horizontal="right"/>
      <protection locked="0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165" fontId="25" fillId="4" borderId="9" xfId="0" applyNumberFormat="1" applyFont="1" applyFill="1" applyBorder="1" applyAlignment="1" applyProtection="1">
      <alignment horizontal="right"/>
      <protection locked="0"/>
    </xf>
    <xf numFmtId="49" fontId="19" fillId="3" borderId="12" xfId="0" applyNumberFormat="1" applyFont="1" applyFill="1" applyBorder="1" applyAlignment="1">
      <alignment horizontal="left"/>
    </xf>
    <xf numFmtId="0" fontId="19" fillId="3" borderId="13" xfId="0" applyFont="1" applyFill="1" applyBorder="1" applyAlignment="1">
      <alignment horizontal="left" indent="1"/>
    </xf>
    <xf numFmtId="0" fontId="43" fillId="3" borderId="0" xfId="0" applyFont="1" applyFill="1" applyAlignment="1">
      <alignment horizontal="left"/>
    </xf>
    <xf numFmtId="0" fontId="38" fillId="4" borderId="0" xfId="0" applyFont="1" applyFill="1"/>
    <xf numFmtId="49" fontId="26" fillId="4" borderId="0" xfId="0" applyNumberFormat="1" applyFont="1" applyFill="1"/>
    <xf numFmtId="0" fontId="26" fillId="4" borderId="0" xfId="0" applyFont="1" applyFill="1"/>
    <xf numFmtId="0" fontId="45" fillId="4" borderId="0" xfId="0" applyFont="1" applyFill="1" applyAlignment="1">
      <alignment horizontal="right"/>
    </xf>
    <xf numFmtId="0" fontId="46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165" fontId="23" fillId="2" borderId="9" xfId="0" quotePrefix="1" applyNumberFormat="1" applyFont="1" applyFill="1" applyBorder="1" applyAlignment="1" applyProtection="1">
      <alignment horizontal="right"/>
      <protection locked="0"/>
    </xf>
    <xf numFmtId="165" fontId="26" fillId="0" borderId="9" xfId="0" applyNumberFormat="1" applyFont="1" applyBorder="1" applyAlignment="1" applyProtection="1">
      <alignment horizontal="right"/>
      <protection locked="0"/>
    </xf>
    <xf numFmtId="165" fontId="42" fillId="0" borderId="9" xfId="0" applyNumberFormat="1" applyFont="1" applyBorder="1" applyAlignment="1" applyProtection="1">
      <alignment horizontal="right"/>
      <protection locked="0"/>
    </xf>
    <xf numFmtId="49" fontId="42" fillId="2" borderId="4" xfId="0" applyNumberFormat="1" applyFont="1" applyFill="1" applyBorder="1" applyAlignment="1">
      <alignment horizontal="left"/>
    </xf>
    <xf numFmtId="0" fontId="22" fillId="2" borderId="0" xfId="0" applyFont="1" applyFill="1"/>
    <xf numFmtId="0" fontId="26" fillId="2" borderId="0" xfId="0" applyFont="1" applyFill="1"/>
    <xf numFmtId="0" fontId="26" fillId="2" borderId="9" xfId="0" applyFont="1" applyFill="1" applyBorder="1"/>
    <xf numFmtId="165" fontId="26" fillId="4" borderId="9" xfId="0" applyNumberFormat="1" applyFont="1" applyFill="1" applyBorder="1" applyAlignment="1">
      <alignment horizontal="right"/>
    </xf>
    <xf numFmtId="0" fontId="19" fillId="3" borderId="11" xfId="0" applyFont="1" applyFill="1" applyBorder="1" applyAlignment="1">
      <alignment horizontal="left"/>
    </xf>
    <xf numFmtId="165" fontId="25" fillId="4" borderId="9" xfId="0" applyNumberFormat="1" applyFont="1" applyFill="1" applyBorder="1" applyAlignment="1">
      <alignment horizontal="right"/>
    </xf>
    <xf numFmtId="0" fontId="22" fillId="5" borderId="0" xfId="0" applyFont="1" applyFill="1"/>
    <xf numFmtId="0" fontId="26" fillId="5" borderId="0" xfId="0" applyFont="1" applyFill="1"/>
    <xf numFmtId="165" fontId="26" fillId="5" borderId="9" xfId="0" applyNumberFormat="1" applyFont="1" applyFill="1" applyBorder="1" applyAlignment="1">
      <alignment horizontal="right"/>
    </xf>
    <xf numFmtId="49" fontId="19" fillId="3" borderId="17" xfId="0" applyNumberFormat="1" applyFont="1" applyFill="1" applyBorder="1" applyAlignment="1">
      <alignment horizontal="left"/>
    </xf>
    <xf numFmtId="0" fontId="24" fillId="3" borderId="18" xfId="0" applyFont="1" applyFill="1" applyBorder="1" applyAlignment="1">
      <alignment horizontal="left"/>
    </xf>
    <xf numFmtId="0" fontId="19" fillId="3" borderId="6" xfId="0" applyFont="1" applyFill="1" applyBorder="1" applyAlignment="1">
      <alignment horizontal="left"/>
    </xf>
    <xf numFmtId="165" fontId="26" fillId="2" borderId="9" xfId="0" applyNumberFormat="1" applyFont="1" applyFill="1" applyBorder="1" applyAlignment="1">
      <alignment horizontal="right"/>
    </xf>
    <xf numFmtId="0" fontId="49" fillId="0" borderId="0" xfId="0" applyFont="1"/>
    <xf numFmtId="165" fontId="26" fillId="0" borderId="9" xfId="0" applyNumberFormat="1" applyFont="1" applyBorder="1" applyAlignment="1">
      <alignment horizontal="right"/>
    </xf>
    <xf numFmtId="165" fontId="23" fillId="2" borderId="9" xfId="0" applyNumberFormat="1" applyFont="1" applyFill="1" applyBorder="1" applyAlignment="1">
      <alignment horizontal="right"/>
    </xf>
    <xf numFmtId="49" fontId="28" fillId="2" borderId="4" xfId="0" applyNumberFormat="1" applyFont="1" applyFill="1" applyBorder="1" applyAlignment="1">
      <alignment horizontal="left"/>
    </xf>
    <xf numFmtId="0" fontId="28" fillId="2" borderId="0" xfId="0" applyFont="1" applyFill="1" applyAlignment="1">
      <alignment horizontal="left" wrapText="1"/>
    </xf>
    <xf numFmtId="49" fontId="27" fillId="2" borderId="7" xfId="0" applyNumberFormat="1" applyFont="1" applyFill="1" applyBorder="1" applyAlignment="1">
      <alignment horizontal="left"/>
    </xf>
    <xf numFmtId="0" fontId="27" fillId="2" borderId="8" xfId="0" applyFont="1" applyFill="1" applyBorder="1"/>
    <xf numFmtId="0" fontId="23" fillId="2" borderId="8" xfId="0" applyFont="1" applyFill="1" applyBorder="1"/>
    <xf numFmtId="49" fontId="28" fillId="2" borderId="14" xfId="0" applyNumberFormat="1" applyFont="1" applyFill="1" applyBorder="1" applyAlignment="1">
      <alignment horizontal="left"/>
    </xf>
    <xf numFmtId="0" fontId="28" fillId="2" borderId="11" xfId="0" applyFont="1" applyFill="1" applyBorder="1"/>
    <xf numFmtId="165" fontId="51" fillId="0" borderId="9" xfId="0" applyNumberFormat="1" applyFont="1" applyBorder="1" applyAlignment="1">
      <alignment horizontal="right"/>
    </xf>
    <xf numFmtId="0" fontId="26" fillId="2" borderId="25" xfId="0" applyFont="1" applyFill="1" applyBorder="1"/>
    <xf numFmtId="165" fontId="25" fillId="2" borderId="9" xfId="0" applyNumberFormat="1" applyFont="1" applyFill="1" applyBorder="1" applyAlignment="1">
      <alignment horizontal="right"/>
    </xf>
    <xf numFmtId="0" fontId="19" fillId="3" borderId="0" xfId="0" applyFont="1" applyFill="1" applyAlignment="1">
      <alignment horizontal="left" indent="4"/>
    </xf>
    <xf numFmtId="49" fontId="22" fillId="2" borderId="14" xfId="0" applyNumberFormat="1" applyFont="1" applyFill="1" applyBorder="1" applyAlignment="1">
      <alignment horizontal="left"/>
    </xf>
    <xf numFmtId="0" fontId="26" fillId="2" borderId="21" xfId="0" applyFont="1" applyFill="1" applyBorder="1"/>
    <xf numFmtId="0" fontId="23" fillId="2" borderId="25" xfId="0" applyFont="1" applyFill="1" applyBorder="1"/>
    <xf numFmtId="165" fontId="25" fillId="0" borderId="9" xfId="0" applyNumberFormat="1" applyFont="1" applyBorder="1" applyAlignment="1">
      <alignment horizontal="right"/>
    </xf>
    <xf numFmtId="0" fontId="23" fillId="2" borderId="21" xfId="0" applyFont="1" applyFill="1" applyBorder="1"/>
    <xf numFmtId="165" fontId="54" fillId="0" borderId="22" xfId="0" applyNumberFormat="1" applyFont="1" applyBorder="1" applyAlignment="1" applyProtection="1">
      <alignment horizontal="right"/>
      <protection locked="0"/>
    </xf>
    <xf numFmtId="43" fontId="55" fillId="2" borderId="9" xfId="3" applyFont="1" applyFill="1" applyBorder="1" applyAlignment="1" applyProtection="1">
      <alignment horizontal="center"/>
    </xf>
    <xf numFmtId="0" fontId="56" fillId="2" borderId="0" xfId="0" applyFont="1" applyFill="1"/>
    <xf numFmtId="43" fontId="56" fillId="2" borderId="9" xfId="3" applyFont="1" applyFill="1" applyBorder="1" applyAlignment="1" applyProtection="1">
      <alignment horizontal="right"/>
    </xf>
    <xf numFmtId="0" fontId="56" fillId="2" borderId="13" xfId="0" applyFont="1" applyFill="1" applyBorder="1"/>
    <xf numFmtId="0" fontId="56" fillId="2" borderId="11" xfId="0" applyFont="1" applyFill="1" applyBorder="1"/>
    <xf numFmtId="43" fontId="57" fillId="0" borderId="9" xfId="3" applyFont="1" applyFill="1" applyBorder="1" applyAlignment="1" applyProtection="1">
      <alignment horizontal="right"/>
    </xf>
    <xf numFmtId="43" fontId="58" fillId="2" borderId="9" xfId="3" applyFont="1" applyFill="1" applyBorder="1" applyAlignment="1" applyProtection="1">
      <alignment horizontal="center"/>
    </xf>
    <xf numFmtId="43" fontId="59" fillId="0" borderId="9" xfId="3" applyFont="1" applyFill="1" applyBorder="1" applyAlignment="1" applyProtection="1">
      <alignment horizontal="right"/>
    </xf>
    <xf numFmtId="43" fontId="56" fillId="0" borderId="9" xfId="3" applyFont="1" applyFill="1" applyBorder="1" applyAlignment="1" applyProtection="1">
      <alignment horizontal="right"/>
    </xf>
    <xf numFmtId="165" fontId="57" fillId="2" borderId="9" xfId="0" applyNumberFormat="1" applyFont="1" applyFill="1" applyBorder="1" applyAlignment="1" applyProtection="1">
      <alignment horizontal="right"/>
      <protection locked="0"/>
    </xf>
    <xf numFmtId="165" fontId="57" fillId="4" borderId="9" xfId="0" applyNumberFormat="1" applyFont="1" applyFill="1" applyBorder="1" applyAlignment="1" applyProtection="1">
      <alignment horizontal="right"/>
      <protection locked="0"/>
    </xf>
    <xf numFmtId="165" fontId="56" fillId="4" borderId="9" xfId="0" applyNumberFormat="1" applyFont="1" applyFill="1" applyBorder="1" applyAlignment="1" applyProtection="1">
      <alignment horizontal="right"/>
      <protection locked="0"/>
    </xf>
    <xf numFmtId="165" fontId="59" fillId="4" borderId="9" xfId="0" applyNumberFormat="1" applyFont="1" applyFill="1" applyBorder="1" applyAlignment="1" applyProtection="1">
      <alignment horizontal="right"/>
      <protection locked="0"/>
    </xf>
    <xf numFmtId="43" fontId="57" fillId="4" borderId="9" xfId="3" applyFont="1" applyFill="1" applyBorder="1" applyAlignment="1" applyProtection="1">
      <alignment horizontal="right"/>
    </xf>
    <xf numFmtId="43" fontId="59" fillId="4" borderId="9" xfId="3" applyFont="1" applyFill="1" applyBorder="1" applyAlignment="1" applyProtection="1">
      <alignment horizontal="right"/>
    </xf>
    <xf numFmtId="17" fontId="55" fillId="3" borderId="9" xfId="2" applyNumberFormat="1" applyFont="1" applyFill="1" applyBorder="1" applyAlignment="1">
      <alignment horizontal="center"/>
    </xf>
    <xf numFmtId="49" fontId="55" fillId="3" borderId="14" xfId="0" applyNumberFormat="1" applyFont="1" applyFill="1" applyBorder="1" applyAlignment="1">
      <alignment horizontal="left"/>
    </xf>
    <xf numFmtId="0" fontId="55" fillId="3" borderId="11" xfId="0" applyFont="1" applyFill="1" applyBorder="1"/>
    <xf numFmtId="0" fontId="60" fillId="0" borderId="0" xfId="0" applyFont="1"/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43" fontId="59" fillId="4" borderId="0" xfId="3" applyFont="1" applyFill="1" applyBorder="1" applyAlignment="1" applyProtection="1">
      <alignment horizontal="right"/>
    </xf>
    <xf numFmtId="43" fontId="0" fillId="0" borderId="0" xfId="3" applyFont="1" applyBorder="1"/>
    <xf numFmtId="0" fontId="61" fillId="0" borderId="0" xfId="0" applyFont="1"/>
    <xf numFmtId="49" fontId="62" fillId="2" borderId="4" xfId="0" applyNumberFormat="1" applyFont="1" applyFill="1" applyBorder="1" applyAlignment="1">
      <alignment horizontal="left"/>
    </xf>
    <xf numFmtId="0" fontId="62" fillId="2" borderId="0" xfId="0" applyFont="1" applyFill="1"/>
    <xf numFmtId="49" fontId="62" fillId="2" borderId="12" xfId="0" applyNumberFormat="1" applyFont="1" applyFill="1" applyBorder="1" applyAlignment="1">
      <alignment horizontal="left"/>
    </xf>
    <xf numFmtId="0" fontId="62" fillId="2" borderId="13" xfId="0" applyFont="1" applyFill="1" applyBorder="1"/>
    <xf numFmtId="49" fontId="62" fillId="2" borderId="14" xfId="0" applyNumberFormat="1" applyFont="1" applyFill="1" applyBorder="1" applyAlignment="1">
      <alignment horizontal="left"/>
    </xf>
    <xf numFmtId="0" fontId="62" fillId="2" borderId="11" xfId="0" applyFont="1" applyFill="1" applyBorder="1"/>
    <xf numFmtId="49" fontId="55" fillId="2" borderId="15" xfId="0" applyNumberFormat="1" applyFont="1" applyFill="1" applyBorder="1" applyAlignment="1">
      <alignment vertical="top" wrapText="1"/>
    </xf>
    <xf numFmtId="0" fontId="55" fillId="2" borderId="16" xfId="0" applyFont="1" applyFill="1" applyBorder="1" applyAlignment="1">
      <alignment vertical="center"/>
    </xf>
    <xf numFmtId="49" fontId="63" fillId="0" borderId="0" xfId="0" applyNumberFormat="1" applyFont="1"/>
    <xf numFmtId="0" fontId="63" fillId="0" borderId="0" xfId="0" applyFont="1"/>
    <xf numFmtId="49" fontId="24" fillId="2" borderId="17" xfId="0" applyNumberFormat="1" applyFont="1" applyFill="1" applyBorder="1" applyAlignment="1">
      <alignment horizontal="left"/>
    </xf>
    <xf numFmtId="0" fontId="24" fillId="2" borderId="18" xfId="0" applyFont="1" applyFill="1" applyBorder="1"/>
    <xf numFmtId="0" fontId="64" fillId="0" borderId="0" xfId="0" applyFont="1"/>
    <xf numFmtId="43" fontId="61" fillId="0" borderId="0" xfId="0" applyNumberFormat="1" applyFont="1"/>
    <xf numFmtId="0" fontId="19" fillId="2" borderId="18" xfId="0" applyFont="1" applyFill="1" applyBorder="1"/>
    <xf numFmtId="0" fontId="65" fillId="0" borderId="0" xfId="1" applyFont="1" applyAlignment="1" applyProtection="1"/>
    <xf numFmtId="0" fontId="19" fillId="3" borderId="9" xfId="0" applyFont="1" applyFill="1" applyBorder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55" fillId="3" borderId="9" xfId="0" applyFont="1" applyFill="1" applyBorder="1" applyAlignment="1">
      <alignment horizontal="center" vertical="center" wrapText="1"/>
    </xf>
    <xf numFmtId="0" fontId="55" fillId="3" borderId="7" xfId="0" applyFont="1" applyFill="1" applyBorder="1" applyAlignment="1">
      <alignment horizontal="center" vertical="center" wrapText="1"/>
    </xf>
    <xf numFmtId="0" fontId="55" fillId="3" borderId="8" xfId="0" applyFont="1" applyFill="1" applyBorder="1" applyAlignment="1">
      <alignment horizontal="center" vertical="center" wrapText="1"/>
    </xf>
    <xf numFmtId="0" fontId="55" fillId="3" borderId="26" xfId="0" applyFont="1" applyFill="1" applyBorder="1" applyAlignment="1">
      <alignment horizontal="center" vertical="center" wrapText="1"/>
    </xf>
    <xf numFmtId="0" fontId="55" fillId="3" borderId="2" xfId="0" applyFont="1" applyFill="1" applyBorder="1" applyAlignment="1">
      <alignment horizontal="center" vertical="center" wrapText="1"/>
    </xf>
    <xf numFmtId="0" fontId="55" fillId="3" borderId="3" xfId="0" applyFont="1" applyFill="1" applyBorder="1" applyAlignment="1">
      <alignment horizontal="center" vertical="center" wrapText="1"/>
    </xf>
    <xf numFmtId="0" fontId="55" fillId="3" borderId="10" xfId="0" applyFont="1" applyFill="1" applyBorder="1" applyAlignment="1">
      <alignment horizontal="center" vertical="center" wrapText="1"/>
    </xf>
    <xf numFmtId="0" fontId="55" fillId="3" borderId="24" xfId="0" applyFont="1" applyFill="1" applyBorder="1" applyAlignment="1">
      <alignment horizontal="center" vertical="center" wrapText="1"/>
    </xf>
    <xf numFmtId="0" fontId="55" fillId="3" borderId="22" xfId="0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  <xf numFmtId="0" fontId="15" fillId="3" borderId="19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9" fillId="3" borderId="26" xfId="0" applyFont="1" applyFill="1" applyBorder="1" applyAlignment="1">
      <alignment horizontal="center"/>
    </xf>
  </cellXfs>
  <cellStyles count="44">
    <cellStyle name="Comma 2" xfId="10" xr:uid="{EF4FB2CD-01EB-4675-9CBD-CD555EFB54DC}"/>
    <cellStyle name="Comma 2 2" xfId="12" xr:uid="{C496832B-E6E0-405A-8342-FE4CB5011BC0}"/>
    <cellStyle name="Comma 2 2 2" xfId="20" xr:uid="{114F5BAA-0FF3-4A37-83D4-90AF17ADDD63}"/>
    <cellStyle name="Comma 2 3" xfId="16" xr:uid="{42BDC34B-30CC-41F9-9E0B-967417C19F91}"/>
    <cellStyle name="Comma 2 4" xfId="18" xr:uid="{C111D970-0870-4FEF-B998-80DDE7D3DEB1}"/>
    <cellStyle name="Comma 2 5" xfId="23" xr:uid="{1D23856B-23EC-4E60-86A1-437D7035D7AF}"/>
    <cellStyle name="Comma 2 6" xfId="25" xr:uid="{3413394B-8D79-4090-9C9B-47F3D4A164CB}"/>
    <cellStyle name="Comma 2 7" xfId="27" xr:uid="{72CDD8A3-9A7D-49A5-AC2C-DB65C11E4AB6}"/>
    <cellStyle name="Hipervínculo" xfId="1" builtinId="8"/>
    <cellStyle name="Millares 2" xfId="3" xr:uid="{00000000-0005-0000-0000-000001000000}"/>
    <cellStyle name="Millares 2 2" xfId="5" xr:uid="{00000000-0005-0000-0000-000002000000}"/>
    <cellStyle name="Millares 2 3" xfId="30" xr:uid="{246E139D-4E29-4B5B-BE94-5EBEC8481DF1}"/>
    <cellStyle name="Millares 3" xfId="39" xr:uid="{EA1CC1AD-32E8-4035-9AAD-75A32A11D2CC}"/>
    <cellStyle name="Millares 4" xfId="6" xr:uid="{00000000-0005-0000-0000-000003000000}"/>
    <cellStyle name="Millares 5 2" xfId="8" xr:uid="{00000000-0005-0000-0000-000004000000}"/>
    <cellStyle name="Moneda 2" xfId="35" xr:uid="{F3663362-1862-4137-A541-18F2DACEBB4F}"/>
    <cellStyle name="Moneda 3" xfId="41" xr:uid="{2EDF5720-146D-4372-9734-EB3162D9C744}"/>
    <cellStyle name="Normal" xfId="0" builtinId="0"/>
    <cellStyle name="Normal 10" xfId="29" xr:uid="{FB31A69E-9256-4A6E-9079-8044B7132174}"/>
    <cellStyle name="Normal 17" xfId="33" xr:uid="{02D325E2-ADB3-4B22-A000-E252564F03A6}"/>
    <cellStyle name="Normal 2" xfId="2" xr:uid="{00000000-0005-0000-0000-000006000000}"/>
    <cellStyle name="Normal 2 26" xfId="31" xr:uid="{E0D4DAE0-14C0-4272-8E17-D6C603393DC9}"/>
    <cellStyle name="Normal 2 27" xfId="42" xr:uid="{8805A4E2-C7B3-4F8F-85F9-7A11D4F7B722}"/>
    <cellStyle name="Normal 2 3 2" xfId="37" xr:uid="{9713CC22-25D8-41EC-A5F1-D183F78FE4DA}"/>
    <cellStyle name="Normal 2 5" xfId="40" xr:uid="{603DB3D4-F600-4C55-839A-14B4A0A97148}"/>
    <cellStyle name="Normal 3" xfId="11" xr:uid="{98184EDE-F998-41BF-9F81-5829E3D8DB24}"/>
    <cellStyle name="Normal 3 2" xfId="4" xr:uid="{00000000-0005-0000-0000-000007000000}"/>
    <cellStyle name="Normal 3 2 2" xfId="21" xr:uid="{BC1030AC-74A8-41B6-98DA-0868416D670A}"/>
    <cellStyle name="Normal 3 2 3" xfId="13" xr:uid="{1B4BE8C6-F67C-4822-BD73-746E429BBE28}"/>
    <cellStyle name="Normal 3 3" xfId="17" xr:uid="{595073B6-779A-4AA3-A3EC-69A6A794B72F}"/>
    <cellStyle name="Normal 3 3 2" xfId="38" xr:uid="{3EEA8FE2-E659-44CF-B4C7-1F6A59ED4E0E}"/>
    <cellStyle name="Normal 3 4" xfId="19" xr:uid="{1A0273BA-EB09-454C-933F-43440CFD1639}"/>
    <cellStyle name="Normal 3 5" xfId="24" xr:uid="{9EF00CBC-9E24-4D2D-A10A-421F6815B8CA}"/>
    <cellStyle name="Normal 3 6" xfId="26" xr:uid="{3073D1C5-C8AB-451F-B2B1-B058D257DADE}"/>
    <cellStyle name="Normal 3 7" xfId="28" xr:uid="{307121D0-D25B-4370-9245-82542073C6D3}"/>
    <cellStyle name="Normal 3 8" xfId="32" xr:uid="{F2B9BF00-166A-41C6-A541-7DF20ECCC5B7}"/>
    <cellStyle name="Normal 3 9" xfId="43" xr:uid="{1815EFC2-A78F-46B5-801C-D51ECD1BBF1E}"/>
    <cellStyle name="Normal 4" xfId="14" xr:uid="{99DB1DA2-158A-4D61-861A-D4B9C4DE48F3}"/>
    <cellStyle name="Normal 4 2" xfId="22" xr:uid="{C0F00700-8DEA-4437-AA60-92977F44BAA4}"/>
    <cellStyle name="Normal 5" xfId="7" xr:uid="{00000000-0005-0000-0000-000008000000}"/>
    <cellStyle name="Normal 5 2" xfId="36" xr:uid="{B4F2616E-82BD-465B-910B-B95510BBB95C}"/>
    <cellStyle name="Normal 5 3" xfId="15" xr:uid="{BF834F20-95CA-45DC-93BE-56880A1A6264}"/>
    <cellStyle name="Normal 6" xfId="9" xr:uid="{83DF026E-58B3-45FB-B9F2-B5BD1845B41B}"/>
    <cellStyle name="Porcentaje 2" xfId="34" xr:uid="{4C62EFFF-967F-4227-8569-52E3C3A79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250119</xdr:colOff>
      <xdr:row>7</xdr:row>
      <xdr:rowOff>50447</xdr:rowOff>
    </xdr:to>
    <xdr:grpSp>
      <xdr:nvGrpSpPr>
        <xdr:cNvPr id="12" name="Grupo 1">
          <a:extLst>
            <a:ext uri="{FF2B5EF4-FFF2-40B4-BE49-F238E27FC236}">
              <a16:creationId xmlns:a16="http://schemas.microsoft.com/office/drawing/2014/main" id="{9BC1B9EB-177A-49DC-AB22-77623FE6FE5A}"/>
            </a:ext>
          </a:extLst>
        </xdr:cNvPr>
        <xdr:cNvGrpSpPr>
          <a:grpSpLocks/>
        </xdr:cNvGrpSpPr>
      </xdr:nvGrpSpPr>
      <xdr:grpSpPr bwMode="auto">
        <a:xfrm>
          <a:off x="0" y="361950"/>
          <a:ext cx="12013494" cy="955322"/>
          <a:chOff x="0" y="532063"/>
          <a:chExt cx="13470685" cy="1019175"/>
        </a:xfrm>
      </xdr:grpSpPr>
      <xdr:grpSp>
        <xdr:nvGrpSpPr>
          <xdr:cNvPr id="13" name="Grupo 2">
            <a:extLst>
              <a:ext uri="{FF2B5EF4-FFF2-40B4-BE49-F238E27FC236}">
                <a16:creationId xmlns:a16="http://schemas.microsoft.com/office/drawing/2014/main" id="{E044E9FF-E166-2AB7-6519-8B3B8068E3A2}"/>
              </a:ext>
            </a:extLst>
          </xdr:cNvPr>
          <xdr:cNvGrpSpPr>
            <a:grpSpLocks/>
          </xdr:cNvGrpSpPr>
        </xdr:nvGrpSpPr>
        <xdr:grpSpPr bwMode="auto">
          <a:xfrm>
            <a:off x="0" y="532063"/>
            <a:ext cx="12116683" cy="1019175"/>
            <a:chOff x="0" y="532063"/>
            <a:chExt cx="12116683" cy="1019175"/>
          </a:xfrm>
        </xdr:grpSpPr>
        <xdr:pic>
          <xdr:nvPicPr>
            <xdr:cNvPr id="15" name="Imagen 5">
              <a:extLst>
                <a:ext uri="{FF2B5EF4-FFF2-40B4-BE49-F238E27FC236}">
                  <a16:creationId xmlns:a16="http://schemas.microsoft.com/office/drawing/2014/main" id="{EF240C4E-191A-5CB7-F18F-88E36727FFDC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732845"/>
              <a:ext cx="1748441" cy="55925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6" name="Imagen 6">
              <a:extLst>
                <a:ext uri="{FF2B5EF4-FFF2-40B4-BE49-F238E27FC236}">
                  <a16:creationId xmlns:a16="http://schemas.microsoft.com/office/drawing/2014/main" id="{182C07A0-67D1-D773-A455-5528E4B720C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19251" y="568109"/>
              <a:ext cx="1215175" cy="7650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7" name="Imagen 7">
              <a:extLst>
                <a:ext uri="{FF2B5EF4-FFF2-40B4-BE49-F238E27FC236}">
                  <a16:creationId xmlns:a16="http://schemas.microsoft.com/office/drawing/2014/main" id="{6B31A1B1-CAF7-A51A-185A-169E5C917EC5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27881" y="595785"/>
              <a:ext cx="1347821" cy="80618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9" name="Imagen 1">
              <a:extLst>
                <a:ext uri="{FF2B5EF4-FFF2-40B4-BE49-F238E27FC236}">
                  <a16:creationId xmlns:a16="http://schemas.microsoft.com/office/drawing/2014/main" id="{60E8BC42-7E39-B7AA-05E3-FB759C74A40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141323" y="532063"/>
              <a:ext cx="1243458" cy="10191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" name="Imagen 9" descr="Imagen que contiene Logotipo&#10;&#10;Descripción generada automáticamente">
              <a:extLst>
                <a:ext uri="{FF2B5EF4-FFF2-40B4-BE49-F238E27FC236}">
                  <a16:creationId xmlns:a16="http://schemas.microsoft.com/office/drawing/2014/main" id="{AE1F0A61-B534-7572-AF3F-CAD8EC3E66EC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00225" y="762000"/>
              <a:ext cx="1981200" cy="52381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1" name="Imagen 10" descr="Interfaz de usuario gráfica, Texto&#10;&#10;Descripción generada automáticamente">
              <a:extLst>
                <a:ext uri="{FF2B5EF4-FFF2-40B4-BE49-F238E27FC236}">
                  <a16:creationId xmlns:a16="http://schemas.microsoft.com/office/drawing/2014/main" id="{6D3AA1A5-CDBA-3F87-1193-A069DABE3C7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9865"/>
            <a:stretch>
              <a:fillRect/>
            </a:stretch>
          </xdr:blipFill>
          <xdr:spPr bwMode="auto">
            <a:xfrm>
              <a:off x="9459208" y="626512"/>
              <a:ext cx="2657475" cy="61979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14" name="Imagen 3" descr="Imagen que contiene Texto&#10;&#10;Descripción generada automáticamente">
            <a:extLst>
              <a:ext uri="{FF2B5EF4-FFF2-40B4-BE49-F238E27FC236}">
                <a16:creationId xmlns:a16="http://schemas.microsoft.com/office/drawing/2014/main" id="{F69348CD-3926-9FE3-6749-1C6AC734C45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56236" y="549776"/>
            <a:ext cx="1314449" cy="742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</xdr:col>
      <xdr:colOff>578909</xdr:colOff>
      <xdr:row>8</xdr:row>
      <xdr:rowOff>52917</xdr:rowOff>
    </xdr:from>
    <xdr:to>
      <xdr:col>15</xdr:col>
      <xdr:colOff>121709</xdr:colOff>
      <xdr:row>14</xdr:row>
      <xdr:rowOff>108303</xdr:rowOff>
    </xdr:to>
    <xdr:grpSp>
      <xdr:nvGrpSpPr>
        <xdr:cNvPr id="22" name="Grupo 11">
          <a:extLst>
            <a:ext uri="{FF2B5EF4-FFF2-40B4-BE49-F238E27FC236}">
              <a16:creationId xmlns:a16="http://schemas.microsoft.com/office/drawing/2014/main" id="{7C6A2B7D-0C80-470B-AA86-F7E190D61463}"/>
            </a:ext>
          </a:extLst>
        </xdr:cNvPr>
        <xdr:cNvGrpSpPr>
          <a:grpSpLocks/>
        </xdr:cNvGrpSpPr>
      </xdr:nvGrpSpPr>
      <xdr:grpSpPr bwMode="auto">
        <a:xfrm>
          <a:off x="1521884" y="1500717"/>
          <a:ext cx="9448800" cy="1141236"/>
          <a:chOff x="1499235" y="1767840"/>
          <a:chExt cx="9944100" cy="1196340"/>
        </a:xfrm>
      </xdr:grpSpPr>
      <xdr:pic>
        <xdr:nvPicPr>
          <xdr:cNvPr id="23" name="Imagen 17">
            <a:extLst>
              <a:ext uri="{FF2B5EF4-FFF2-40B4-BE49-F238E27FC236}">
                <a16:creationId xmlns:a16="http://schemas.microsoft.com/office/drawing/2014/main" id="{E8A4E64D-1562-6753-4016-3476CBB127F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8544196E-95D5-7041-5BD1-CB872FFAAC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1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142D4A34-BC22-A9CF-6F74-83005969DB7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775" y="1857376"/>
            <a:ext cx="1087243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7</xdr:col>
      <xdr:colOff>152400</xdr:colOff>
      <xdr:row>2</xdr:row>
      <xdr:rowOff>82550</xdr:rowOff>
    </xdr:from>
    <xdr:to>
      <xdr:col>8</xdr:col>
      <xdr:colOff>167357</xdr:colOff>
      <xdr:row>6</xdr:row>
      <xdr:rowOff>131468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FF5EF6F8-9E0A-4BE4-A1FA-DD1687D45B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77" t="9928" r="10577" b="11676"/>
        <a:stretch/>
      </xdr:blipFill>
      <xdr:spPr>
        <a:xfrm>
          <a:off x="5143500" y="450850"/>
          <a:ext cx="815057" cy="7855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haciendacr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I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acciones%20Activos%20y%20Pasivo%2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Nomial-Mercado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Valor%20Facia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I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acciones Activos y Pasivo 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Nomial-Mercado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Valor Facia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rgb="FF0070C0"/>
  </sheetPr>
  <dimension ref="B2:Q134"/>
  <sheetViews>
    <sheetView showGridLines="0" tabSelected="1" topLeftCell="A19" workbookViewId="0">
      <selection activeCell="G8" sqref="G8"/>
    </sheetView>
  </sheetViews>
  <sheetFormatPr defaultColWidth="11.42578125" defaultRowHeight="14.45"/>
  <cols>
    <col min="1" max="1" width="11.42578125" customWidth="1"/>
    <col min="2" max="2" width="2.7109375" customWidth="1"/>
    <col min="3" max="3" width="11.42578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">
      <c r="B17" s="5"/>
      <c r="C17" s="229" t="s">
        <v>0</v>
      </c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5"/>
    </row>
    <row r="18" spans="2:17" ht="30">
      <c r="B18" s="5"/>
      <c r="C18" s="229" t="s">
        <v>1</v>
      </c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5"/>
    </row>
    <row r="19" spans="2:17" ht="30">
      <c r="B19" s="5"/>
      <c r="C19" s="230" t="s">
        <v>2</v>
      </c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4.95">
      <c r="F21" s="6" t="s">
        <v>3</v>
      </c>
      <c r="G21" s="7"/>
      <c r="H21" s="7"/>
      <c r="I21" s="7"/>
      <c r="J21" s="7"/>
      <c r="K21" s="8"/>
      <c r="L21" s="8"/>
    </row>
    <row r="22" spans="2:17" ht="24.95">
      <c r="F22" s="6" t="s">
        <v>4</v>
      </c>
      <c r="G22" s="7"/>
      <c r="H22" s="7"/>
      <c r="I22" s="7"/>
      <c r="J22" s="7"/>
      <c r="K22" s="8"/>
      <c r="L22" s="8"/>
    </row>
    <row r="23" spans="2:17" ht="23.1">
      <c r="F23" s="9"/>
      <c r="G23" s="7"/>
      <c r="H23" s="7"/>
      <c r="I23" s="7"/>
      <c r="J23" s="7"/>
      <c r="K23" s="8"/>
      <c r="L23" s="8"/>
    </row>
    <row r="24" spans="2:17" ht="23.1">
      <c r="F24" s="9" t="s">
        <v>5</v>
      </c>
      <c r="H24" s="7" t="s">
        <v>6</v>
      </c>
      <c r="I24" s="7"/>
      <c r="J24" s="7"/>
      <c r="K24" s="8"/>
      <c r="L24" s="8"/>
    </row>
    <row r="25" spans="2:17" ht="23.1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1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1">
      <c r="F27" s="9"/>
      <c r="G27" s="7"/>
      <c r="H27" s="7"/>
      <c r="I27" s="7"/>
      <c r="J27" s="7"/>
      <c r="K27" s="8"/>
      <c r="L27" s="8"/>
    </row>
    <row r="28" spans="2:17" ht="23.1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231" t="s">
        <v>12</v>
      </c>
      <c r="H29" s="231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232" t="s">
        <v>28</v>
      </c>
      <c r="G46" s="232"/>
      <c r="H46" s="232"/>
      <c r="I46" s="232"/>
      <c r="J46" s="232"/>
      <c r="K46" s="232"/>
      <c r="L46" s="232"/>
    </row>
    <row r="47" spans="6:13" ht="25.7" customHeight="1">
      <c r="F47" s="233"/>
      <c r="G47" s="233"/>
      <c r="H47" s="233"/>
      <c r="I47" s="233"/>
      <c r="J47" s="233"/>
      <c r="K47" s="233"/>
      <c r="L47" s="233"/>
    </row>
    <row r="48" spans="6:13" ht="33" customHeight="1">
      <c r="F48" s="233"/>
      <c r="G48" s="233"/>
      <c r="H48" s="233"/>
      <c r="I48" s="233"/>
      <c r="J48" s="233"/>
      <c r="K48" s="233"/>
      <c r="L48" s="233"/>
    </row>
    <row r="89" spans="11:12">
      <c r="K89" t="s">
        <v>29</v>
      </c>
      <c r="L89" t="s">
        <v>30</v>
      </c>
    </row>
    <row r="90" spans="11:12">
      <c r="K90" t="s">
        <v>31</v>
      </c>
      <c r="L90" t="s">
        <v>32</v>
      </c>
    </row>
    <row r="91" spans="11:12">
      <c r="K91" t="s">
        <v>33</v>
      </c>
      <c r="L91" t="s">
        <v>34</v>
      </c>
    </row>
    <row r="92" spans="11:12">
      <c r="K92" t="s">
        <v>35</v>
      </c>
      <c r="L92" t="s">
        <v>36</v>
      </c>
    </row>
    <row r="93" spans="11:12">
      <c r="K93" t="s">
        <v>37</v>
      </c>
      <c r="L93" t="s">
        <v>38</v>
      </c>
    </row>
    <row r="94" spans="11:12">
      <c r="K94" t="s">
        <v>39</v>
      </c>
      <c r="L94" t="s">
        <v>40</v>
      </c>
    </row>
    <row r="95" spans="11:12">
      <c r="K95" t="s">
        <v>41</v>
      </c>
      <c r="L95" t="s">
        <v>42</v>
      </c>
    </row>
    <row r="96" spans="11:12">
      <c r="K96" t="s">
        <v>43</v>
      </c>
      <c r="L96" t="s">
        <v>44</v>
      </c>
    </row>
    <row r="97" spans="11:12">
      <c r="K97" t="s">
        <v>45</v>
      </c>
      <c r="L97" t="s">
        <v>46</v>
      </c>
    </row>
    <row r="98" spans="11:12">
      <c r="K98" t="s">
        <v>47</v>
      </c>
      <c r="L98" t="s">
        <v>48</v>
      </c>
    </row>
    <row r="99" spans="11:12">
      <c r="K99" t="s">
        <v>49</v>
      </c>
      <c r="L99" t="s">
        <v>50</v>
      </c>
    </row>
    <row r="100" spans="11:12">
      <c r="K100" t="s">
        <v>51</v>
      </c>
      <c r="L100" t="s">
        <v>52</v>
      </c>
    </row>
    <row r="101" spans="11:12">
      <c r="K101" t="s">
        <v>53</v>
      </c>
      <c r="L101" t="s">
        <v>54</v>
      </c>
    </row>
    <row r="102" spans="11:12">
      <c r="K102" t="s">
        <v>55</v>
      </c>
      <c r="L102" t="s">
        <v>56</v>
      </c>
    </row>
    <row r="103" spans="11:12">
      <c r="K103" t="s">
        <v>57</v>
      </c>
      <c r="L103" t="s">
        <v>58</v>
      </c>
    </row>
    <row r="104" spans="11:12">
      <c r="K104" t="s">
        <v>59</v>
      </c>
      <c r="L104" t="s">
        <v>60</v>
      </c>
    </row>
    <row r="105" spans="11:12">
      <c r="K105" t="s">
        <v>61</v>
      </c>
      <c r="L105" t="s">
        <v>62</v>
      </c>
    </row>
    <row r="106" spans="11:12">
      <c r="K106" t="s">
        <v>63</v>
      </c>
      <c r="L106" t="s">
        <v>64</v>
      </c>
    </row>
    <row r="107" spans="11:12">
      <c r="K107" t="s">
        <v>65</v>
      </c>
      <c r="L107" t="s">
        <v>66</v>
      </c>
    </row>
    <row r="108" spans="11:12">
      <c r="K108" t="s">
        <v>67</v>
      </c>
      <c r="L108" t="s">
        <v>68</v>
      </c>
    </row>
    <row r="109" spans="11:12">
      <c r="K109" t="s">
        <v>69</v>
      </c>
      <c r="L109" t="s">
        <v>70</v>
      </c>
    </row>
    <row r="110" spans="11:12">
      <c r="K110" t="s">
        <v>71</v>
      </c>
      <c r="L110" t="s">
        <v>72</v>
      </c>
    </row>
    <row r="111" spans="11:12">
      <c r="K111" t="s">
        <v>73</v>
      </c>
      <c r="L111" t="s">
        <v>74</v>
      </c>
    </row>
    <row r="112" spans="11:12">
      <c r="K112" t="s">
        <v>75</v>
      </c>
      <c r="L112" t="s">
        <v>76</v>
      </c>
    </row>
    <row r="113" spans="11:12">
      <c r="K113" t="s">
        <v>77</v>
      </c>
      <c r="L113" t="s">
        <v>78</v>
      </c>
    </row>
    <row r="114" spans="11:12">
      <c r="K114" t="s">
        <v>79</v>
      </c>
      <c r="L114" t="s">
        <v>80</v>
      </c>
    </row>
    <row r="115" spans="11:12">
      <c r="K115" t="s">
        <v>81</v>
      </c>
      <c r="L115" t="s">
        <v>82</v>
      </c>
    </row>
    <row r="116" spans="11:12">
      <c r="K116" t="s">
        <v>83</v>
      </c>
      <c r="L116" t="s">
        <v>84</v>
      </c>
    </row>
    <row r="117" spans="11:12">
      <c r="K117" t="s">
        <v>85</v>
      </c>
      <c r="L117" t="s">
        <v>86</v>
      </c>
    </row>
    <row r="118" spans="11:12">
      <c r="K118" t="s">
        <v>87</v>
      </c>
      <c r="L118" t="s">
        <v>88</v>
      </c>
    </row>
    <row r="119" spans="11:12">
      <c r="K119" t="s">
        <v>89</v>
      </c>
      <c r="L119" t="s">
        <v>90</v>
      </c>
    </row>
    <row r="120" spans="11:12">
      <c r="K120" t="s">
        <v>91</v>
      </c>
      <c r="L120" t="s">
        <v>92</v>
      </c>
    </row>
    <row r="121" spans="11:12">
      <c r="K121" t="s">
        <v>93</v>
      </c>
      <c r="L121" t="s">
        <v>94</v>
      </c>
    </row>
    <row r="122" spans="11:12">
      <c r="K122" t="s">
        <v>95</v>
      </c>
      <c r="L122" t="s">
        <v>78</v>
      </c>
    </row>
    <row r="123" spans="11:12">
      <c r="K123" t="s">
        <v>96</v>
      </c>
      <c r="L123" t="s">
        <v>80</v>
      </c>
    </row>
    <row r="124" spans="11:12">
      <c r="K124" t="s">
        <v>97</v>
      </c>
      <c r="L124" t="s">
        <v>98</v>
      </c>
    </row>
    <row r="125" spans="11:12">
      <c r="K125" t="s">
        <v>99</v>
      </c>
      <c r="L125" t="s">
        <v>100</v>
      </c>
    </row>
    <row r="126" spans="11:12">
      <c r="K126" t="s">
        <v>101</v>
      </c>
      <c r="L126" t="s">
        <v>86</v>
      </c>
    </row>
    <row r="127" spans="11:12">
      <c r="K127" t="s">
        <v>102</v>
      </c>
      <c r="L127" t="s">
        <v>103</v>
      </c>
    </row>
    <row r="128" spans="11:12">
      <c r="K128" t="s">
        <v>104</v>
      </c>
      <c r="L128" t="s">
        <v>105</v>
      </c>
    </row>
    <row r="129" spans="11:12">
      <c r="K129" t="s">
        <v>106</v>
      </c>
      <c r="L129" t="s">
        <v>107</v>
      </c>
    </row>
    <row r="130" spans="11:12">
      <c r="K130" t="s">
        <v>108</v>
      </c>
      <c r="L130" t="s">
        <v>109</v>
      </c>
    </row>
    <row r="131" spans="11:12">
      <c r="K131" t="s">
        <v>110</v>
      </c>
      <c r="L131" t="s">
        <v>111</v>
      </c>
    </row>
    <row r="132" spans="11:12">
      <c r="K132" t="s">
        <v>112</v>
      </c>
      <c r="L132" t="s">
        <v>113</v>
      </c>
    </row>
    <row r="133" spans="11:12">
      <c r="K133" t="s">
        <v>114</v>
      </c>
      <c r="L133" t="s">
        <v>115</v>
      </c>
    </row>
    <row r="134" spans="11:12">
      <c r="K134" t="s">
        <v>116</v>
      </c>
      <c r="L134" t="s">
        <v>117</v>
      </c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878F9-EB4F-4630-A7E4-BA1F643B3D30}">
  <dimension ref="B1:BR37"/>
  <sheetViews>
    <sheetView showGridLines="0" topLeftCell="D1" workbookViewId="0">
      <selection activeCell="BR28" sqref="BR28"/>
    </sheetView>
  </sheetViews>
  <sheetFormatPr defaultColWidth="11.42578125" defaultRowHeight="14.1" outlineLevelCol="1"/>
  <cols>
    <col min="1" max="2" width="11.42578125" style="109"/>
    <col min="3" max="3" width="84.85546875" style="109" customWidth="1"/>
    <col min="4" max="5" width="11.42578125" style="109"/>
    <col min="6" max="17" width="0" style="109" hidden="1" customWidth="1" outlineLevel="1"/>
    <col min="18" max="18" width="11.42578125" style="109" collapsed="1"/>
    <col min="19" max="30" width="0" style="109" hidden="1" customWidth="1" outlineLevel="1"/>
    <col min="31" max="31" width="11.42578125" style="109" collapsed="1"/>
    <col min="32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306" width="11.42578125" style="109"/>
    <col min="307" max="307" width="84.85546875" style="109" customWidth="1"/>
    <col min="308" max="562" width="11.42578125" style="109"/>
    <col min="563" max="563" width="84.85546875" style="109" customWidth="1"/>
    <col min="564" max="818" width="11.42578125" style="109"/>
    <col min="819" max="819" width="84.85546875" style="109" customWidth="1"/>
    <col min="820" max="1074" width="11.42578125" style="109"/>
    <col min="1075" max="1075" width="84.85546875" style="109" customWidth="1"/>
    <col min="1076" max="1330" width="11.42578125" style="109"/>
    <col min="1331" max="1331" width="84.85546875" style="109" customWidth="1"/>
    <col min="1332" max="1586" width="11.42578125" style="109"/>
    <col min="1587" max="1587" width="84.85546875" style="109" customWidth="1"/>
    <col min="1588" max="1842" width="11.42578125" style="109"/>
    <col min="1843" max="1843" width="84.85546875" style="109" customWidth="1"/>
    <col min="1844" max="2098" width="11.42578125" style="109"/>
    <col min="2099" max="2099" width="84.85546875" style="109" customWidth="1"/>
    <col min="2100" max="2354" width="11.42578125" style="109"/>
    <col min="2355" max="2355" width="84.85546875" style="109" customWidth="1"/>
    <col min="2356" max="2610" width="11.42578125" style="109"/>
    <col min="2611" max="2611" width="84.85546875" style="109" customWidth="1"/>
    <col min="2612" max="2866" width="11.42578125" style="109"/>
    <col min="2867" max="2867" width="84.85546875" style="109" customWidth="1"/>
    <col min="2868" max="3122" width="11.42578125" style="109"/>
    <col min="3123" max="3123" width="84.85546875" style="109" customWidth="1"/>
    <col min="3124" max="3378" width="11.42578125" style="109"/>
    <col min="3379" max="3379" width="84.85546875" style="109" customWidth="1"/>
    <col min="3380" max="3634" width="11.42578125" style="109"/>
    <col min="3635" max="3635" width="84.85546875" style="109" customWidth="1"/>
    <col min="3636" max="3890" width="11.42578125" style="109"/>
    <col min="3891" max="3891" width="84.85546875" style="109" customWidth="1"/>
    <col min="3892" max="4146" width="11.42578125" style="109"/>
    <col min="4147" max="4147" width="84.85546875" style="109" customWidth="1"/>
    <col min="4148" max="4402" width="11.42578125" style="109"/>
    <col min="4403" max="4403" width="84.85546875" style="109" customWidth="1"/>
    <col min="4404" max="4658" width="11.42578125" style="109"/>
    <col min="4659" max="4659" width="84.85546875" style="109" customWidth="1"/>
    <col min="4660" max="4914" width="11.42578125" style="109"/>
    <col min="4915" max="4915" width="84.85546875" style="109" customWidth="1"/>
    <col min="4916" max="5170" width="11.42578125" style="109"/>
    <col min="5171" max="5171" width="84.85546875" style="109" customWidth="1"/>
    <col min="5172" max="5426" width="11.42578125" style="109"/>
    <col min="5427" max="5427" width="84.85546875" style="109" customWidth="1"/>
    <col min="5428" max="5682" width="11.42578125" style="109"/>
    <col min="5683" max="5683" width="84.85546875" style="109" customWidth="1"/>
    <col min="5684" max="5938" width="11.42578125" style="109"/>
    <col min="5939" max="5939" width="84.85546875" style="109" customWidth="1"/>
    <col min="5940" max="6194" width="11.42578125" style="109"/>
    <col min="6195" max="6195" width="84.85546875" style="109" customWidth="1"/>
    <col min="6196" max="6450" width="11.42578125" style="109"/>
    <col min="6451" max="6451" width="84.85546875" style="109" customWidth="1"/>
    <col min="6452" max="6706" width="11.42578125" style="109"/>
    <col min="6707" max="6707" width="84.85546875" style="109" customWidth="1"/>
    <col min="6708" max="6962" width="11.42578125" style="109"/>
    <col min="6963" max="6963" width="84.85546875" style="109" customWidth="1"/>
    <col min="6964" max="7218" width="11.42578125" style="109"/>
    <col min="7219" max="7219" width="84.85546875" style="109" customWidth="1"/>
    <col min="7220" max="7474" width="11.42578125" style="109"/>
    <col min="7475" max="7475" width="84.85546875" style="109" customWidth="1"/>
    <col min="7476" max="7730" width="11.42578125" style="109"/>
    <col min="7731" max="7731" width="84.85546875" style="109" customWidth="1"/>
    <col min="7732" max="7986" width="11.42578125" style="109"/>
    <col min="7987" max="7987" width="84.85546875" style="109" customWidth="1"/>
    <col min="7988" max="8242" width="11.42578125" style="109"/>
    <col min="8243" max="8243" width="84.85546875" style="109" customWidth="1"/>
    <col min="8244" max="8498" width="11.42578125" style="109"/>
    <col min="8499" max="8499" width="84.85546875" style="109" customWidth="1"/>
    <col min="8500" max="8754" width="11.42578125" style="109"/>
    <col min="8755" max="8755" width="84.85546875" style="109" customWidth="1"/>
    <col min="8756" max="9010" width="11.42578125" style="109"/>
    <col min="9011" max="9011" width="84.85546875" style="109" customWidth="1"/>
    <col min="9012" max="9266" width="11.42578125" style="109"/>
    <col min="9267" max="9267" width="84.85546875" style="109" customWidth="1"/>
    <col min="9268" max="9522" width="11.42578125" style="109"/>
    <col min="9523" max="9523" width="84.85546875" style="109" customWidth="1"/>
    <col min="9524" max="9778" width="11.42578125" style="109"/>
    <col min="9779" max="9779" width="84.85546875" style="109" customWidth="1"/>
    <col min="9780" max="10034" width="11.42578125" style="109"/>
    <col min="10035" max="10035" width="84.85546875" style="109" customWidth="1"/>
    <col min="10036" max="10290" width="11.42578125" style="109"/>
    <col min="10291" max="10291" width="84.85546875" style="109" customWidth="1"/>
    <col min="10292" max="10546" width="11.42578125" style="109"/>
    <col min="10547" max="10547" width="84.85546875" style="109" customWidth="1"/>
    <col min="10548" max="10802" width="11.42578125" style="109"/>
    <col min="10803" max="10803" width="84.85546875" style="109" customWidth="1"/>
    <col min="10804" max="11058" width="11.42578125" style="109"/>
    <col min="11059" max="11059" width="84.85546875" style="109" customWidth="1"/>
    <col min="11060" max="11314" width="11.42578125" style="109"/>
    <col min="11315" max="11315" width="84.85546875" style="109" customWidth="1"/>
    <col min="11316" max="11570" width="11.42578125" style="109"/>
    <col min="11571" max="11571" width="84.85546875" style="109" customWidth="1"/>
    <col min="11572" max="11826" width="11.42578125" style="109"/>
    <col min="11827" max="11827" width="84.85546875" style="109" customWidth="1"/>
    <col min="11828" max="12082" width="11.42578125" style="109"/>
    <col min="12083" max="12083" width="84.85546875" style="109" customWidth="1"/>
    <col min="12084" max="12338" width="11.42578125" style="109"/>
    <col min="12339" max="12339" width="84.85546875" style="109" customWidth="1"/>
    <col min="12340" max="12594" width="11.42578125" style="109"/>
    <col min="12595" max="12595" width="84.85546875" style="109" customWidth="1"/>
    <col min="12596" max="12850" width="11.42578125" style="109"/>
    <col min="12851" max="12851" width="84.85546875" style="109" customWidth="1"/>
    <col min="12852" max="13106" width="11.42578125" style="109"/>
    <col min="13107" max="13107" width="84.85546875" style="109" customWidth="1"/>
    <col min="13108" max="13362" width="11.42578125" style="109"/>
    <col min="13363" max="13363" width="84.85546875" style="109" customWidth="1"/>
    <col min="13364" max="13618" width="11.42578125" style="109"/>
    <col min="13619" max="13619" width="84.85546875" style="109" customWidth="1"/>
    <col min="13620" max="13874" width="11.42578125" style="109"/>
    <col min="13875" max="13875" width="84.85546875" style="109" customWidth="1"/>
    <col min="13876" max="14130" width="11.42578125" style="109"/>
    <col min="14131" max="14131" width="84.85546875" style="109" customWidth="1"/>
    <col min="14132" max="14386" width="11.42578125" style="109"/>
    <col min="14387" max="14387" width="84.85546875" style="109" customWidth="1"/>
    <col min="14388" max="14642" width="11.42578125" style="109"/>
    <col min="14643" max="14643" width="84.85546875" style="109" customWidth="1"/>
    <col min="14644" max="14898" width="11.42578125" style="109"/>
    <col min="14899" max="14899" width="84.85546875" style="109" customWidth="1"/>
    <col min="14900" max="15154" width="11.42578125" style="109"/>
    <col min="15155" max="15155" width="84.85546875" style="109" customWidth="1"/>
    <col min="15156" max="15410" width="11.42578125" style="109"/>
    <col min="15411" max="15411" width="84.85546875" style="109" customWidth="1"/>
    <col min="15412" max="15666" width="11.42578125" style="109"/>
    <col min="15667" max="15667" width="84.85546875" style="109" customWidth="1"/>
    <col min="15668" max="15922" width="11.42578125" style="109"/>
    <col min="15923" max="15923" width="84.85546875" style="109" customWidth="1"/>
    <col min="15924" max="16178" width="11.42578125" style="109"/>
    <col min="16179" max="16179" width="84.85546875" style="109" customWidth="1"/>
    <col min="16180" max="16384" width="11.42578125" style="109"/>
  </cols>
  <sheetData>
    <row r="1" spans="2:69" ht="14.45">
      <c r="B1" s="12" t="s">
        <v>118</v>
      </c>
    </row>
    <row r="2" spans="2:69" ht="15.6">
      <c r="B2" s="50" t="s">
        <v>119</v>
      </c>
      <c r="C2" s="51"/>
      <c r="D2" s="27"/>
      <c r="E2" s="248" t="str">
        <f>+Indice!H25</f>
        <v>Gobierno Central Consolidado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50"/>
    </row>
    <row r="3" spans="2:69" ht="15.6">
      <c r="B3" s="50" t="s">
        <v>2739</v>
      </c>
      <c r="C3" s="52"/>
      <c r="D3" s="22"/>
      <c r="E3" s="251" t="s">
        <v>122</v>
      </c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3"/>
    </row>
    <row r="4" spans="2:69" ht="14.25" customHeight="1">
      <c r="B4" s="19"/>
      <c r="C4" s="20"/>
      <c r="D4" s="21"/>
      <c r="E4" s="254" t="s">
        <v>801</v>
      </c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6"/>
    </row>
    <row r="5" spans="2:69" ht="14.25" customHeight="1">
      <c r="B5" s="269" t="s">
        <v>2740</v>
      </c>
      <c r="C5" s="270"/>
      <c r="D5" s="22"/>
      <c r="E5" s="244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  <c r="AR5" s="245"/>
      <c r="AS5" s="245"/>
      <c r="AT5" s="245"/>
      <c r="AU5" s="245"/>
      <c r="AV5" s="245"/>
      <c r="AW5" s="245"/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45"/>
      <c r="BP5" s="245"/>
      <c r="BQ5" s="257"/>
    </row>
    <row r="6" spans="2:69">
      <c r="B6" s="269"/>
      <c r="C6" s="270"/>
      <c r="D6" s="22"/>
      <c r="E6" s="258">
        <v>2019</v>
      </c>
      <c r="F6" s="259">
        <v>2019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1"/>
      <c r="R6" s="258">
        <f>+E6+1</f>
        <v>2020</v>
      </c>
      <c r="S6" s="259">
        <v>2020</v>
      </c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1"/>
      <c r="AE6" s="258">
        <f>+R6+1</f>
        <v>2021</v>
      </c>
      <c r="AF6" s="259">
        <v>2021</v>
      </c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  <c r="AR6" s="258">
        <f>+AE6+1</f>
        <v>2022</v>
      </c>
      <c r="AS6" s="262">
        <v>2022</v>
      </c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4"/>
      <c r="BE6" s="265">
        <f>+AR6+1</f>
        <v>2023</v>
      </c>
      <c r="BF6" s="262">
        <v>2023</v>
      </c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4"/>
    </row>
    <row r="7" spans="2:69">
      <c r="B7" s="100"/>
      <c r="C7" s="101"/>
      <c r="D7" s="22"/>
      <c r="E7" s="258"/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258"/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258"/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258"/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266"/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</row>
    <row r="8" spans="2:69">
      <c r="B8" s="88" t="s">
        <v>2741</v>
      </c>
      <c r="C8" s="89" t="s">
        <v>2742</v>
      </c>
      <c r="D8" s="102" t="s">
        <v>131</v>
      </c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</row>
    <row r="9" spans="2:69">
      <c r="B9" s="132" t="s">
        <v>920</v>
      </c>
      <c r="C9" s="133" t="s">
        <v>2743</v>
      </c>
      <c r="D9" s="134" t="s">
        <v>131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</row>
    <row r="10" spans="2:69">
      <c r="B10" s="41" t="s">
        <v>2744</v>
      </c>
      <c r="C10" s="29" t="s">
        <v>2745</v>
      </c>
      <c r="D10" s="107" t="s">
        <v>131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</row>
    <row r="11" spans="2:69">
      <c r="B11" s="41" t="s">
        <v>2746</v>
      </c>
      <c r="C11" s="29" t="s">
        <v>2692</v>
      </c>
      <c r="D11" s="107" t="s">
        <v>131</v>
      </c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</row>
    <row r="12" spans="2:69">
      <c r="B12" s="41" t="s">
        <v>2747</v>
      </c>
      <c r="C12" s="29" t="s">
        <v>2694</v>
      </c>
      <c r="D12" s="107" t="s">
        <v>131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</row>
    <row r="13" spans="2:69">
      <c r="B13" s="41" t="s">
        <v>2748</v>
      </c>
      <c r="C13" s="29" t="s">
        <v>2696</v>
      </c>
      <c r="D13" s="107" t="s">
        <v>131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</row>
    <row r="14" spans="2:69">
      <c r="B14" s="41" t="s">
        <v>925</v>
      </c>
      <c r="C14" s="22" t="s">
        <v>2749</v>
      </c>
      <c r="D14" s="107" t="s">
        <v>131</v>
      </c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</row>
    <row r="15" spans="2:69">
      <c r="B15" s="41" t="s">
        <v>2750</v>
      </c>
      <c r="C15" s="29" t="s">
        <v>2699</v>
      </c>
      <c r="D15" s="107" t="s">
        <v>131</v>
      </c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</row>
    <row r="16" spans="2:69">
      <c r="B16" s="41" t="s">
        <v>2751</v>
      </c>
      <c r="C16" s="29" t="s">
        <v>2701</v>
      </c>
      <c r="D16" s="107" t="s">
        <v>131</v>
      </c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</row>
    <row r="17" spans="2:69">
      <c r="B17" s="41" t="s">
        <v>2752</v>
      </c>
      <c r="C17" s="29" t="s">
        <v>2703</v>
      </c>
      <c r="D17" s="107" t="s">
        <v>131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</row>
    <row r="18" spans="2:69">
      <c r="B18" s="41" t="s">
        <v>2753</v>
      </c>
      <c r="C18" s="29" t="s">
        <v>2705</v>
      </c>
      <c r="D18" s="107" t="s">
        <v>131</v>
      </c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</row>
    <row r="19" spans="2:69">
      <c r="B19" s="41" t="s">
        <v>2754</v>
      </c>
      <c r="C19" s="29" t="s">
        <v>2707</v>
      </c>
      <c r="D19" s="107" t="s">
        <v>131</v>
      </c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</row>
    <row r="20" spans="2:69">
      <c r="B20" s="41" t="s">
        <v>2755</v>
      </c>
      <c r="C20" s="29" t="s">
        <v>2709</v>
      </c>
      <c r="D20" s="107" t="s">
        <v>131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</row>
    <row r="21" spans="2:69">
      <c r="B21" s="41" t="s">
        <v>2756</v>
      </c>
      <c r="C21" s="29" t="s">
        <v>2711</v>
      </c>
      <c r="D21" s="107" t="s">
        <v>131</v>
      </c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</row>
    <row r="22" spans="2:69">
      <c r="B22" s="41" t="s">
        <v>2757</v>
      </c>
      <c r="C22" s="29" t="s">
        <v>2713</v>
      </c>
      <c r="D22" s="107" t="s">
        <v>131</v>
      </c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</row>
    <row r="23" spans="2:69">
      <c r="B23" s="41" t="s">
        <v>2758</v>
      </c>
      <c r="C23" s="29" t="s">
        <v>76</v>
      </c>
      <c r="D23" s="107" t="s">
        <v>131</v>
      </c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</row>
    <row r="24" spans="2:69">
      <c r="B24" s="41" t="s">
        <v>2759</v>
      </c>
      <c r="C24" s="29" t="s">
        <v>94</v>
      </c>
      <c r="D24" s="107" t="s">
        <v>131</v>
      </c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</row>
    <row r="25" spans="2:69">
      <c r="B25" s="42" t="s">
        <v>929</v>
      </c>
      <c r="C25" s="32" t="s">
        <v>2760</v>
      </c>
      <c r="D25" s="120" t="s">
        <v>131</v>
      </c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</row>
    <row r="26" spans="2:69">
      <c r="B26" s="41" t="s">
        <v>2761</v>
      </c>
      <c r="C26" s="29" t="s">
        <v>2718</v>
      </c>
      <c r="D26" s="22" t="s">
        <v>131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</row>
    <row r="27" spans="2:69">
      <c r="B27" s="41" t="s">
        <v>2762</v>
      </c>
      <c r="C27" s="29" t="s">
        <v>2720</v>
      </c>
      <c r="D27" s="22" t="s">
        <v>131</v>
      </c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</row>
    <row r="28" spans="2:69">
      <c r="B28" s="41" t="s">
        <v>2763</v>
      </c>
      <c r="C28" s="29" t="s">
        <v>2722</v>
      </c>
      <c r="D28" s="22" t="s">
        <v>131</v>
      </c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</row>
    <row r="29" spans="2:69">
      <c r="B29" s="41" t="s">
        <v>2764</v>
      </c>
      <c r="C29" s="29" t="s">
        <v>2724</v>
      </c>
      <c r="D29" s="22" t="s">
        <v>131</v>
      </c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</row>
    <row r="30" spans="2:69">
      <c r="B30" s="41" t="s">
        <v>2765</v>
      </c>
      <c r="C30" s="29" t="s">
        <v>2726</v>
      </c>
      <c r="D30" s="22" t="s">
        <v>131</v>
      </c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</row>
    <row r="31" spans="2:69">
      <c r="B31" s="41" t="s">
        <v>2766</v>
      </c>
      <c r="C31" s="29" t="s">
        <v>2767</v>
      </c>
      <c r="D31" s="22" t="s">
        <v>131</v>
      </c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</row>
    <row r="32" spans="2:69">
      <c r="B32" s="41" t="s">
        <v>2768</v>
      </c>
      <c r="C32" s="29" t="s">
        <v>2730</v>
      </c>
      <c r="D32" s="22" t="s">
        <v>131</v>
      </c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</row>
    <row r="33" spans="2:69">
      <c r="B33" s="41" t="s">
        <v>2769</v>
      </c>
      <c r="C33" s="29" t="s">
        <v>2732</v>
      </c>
      <c r="D33" s="22" t="s">
        <v>131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</row>
    <row r="34" spans="2:69">
      <c r="B34" s="39" t="s">
        <v>2770</v>
      </c>
      <c r="C34" s="92" t="s">
        <v>2771</v>
      </c>
      <c r="D34" s="22" t="s">
        <v>131</v>
      </c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</row>
    <row r="35" spans="2:69">
      <c r="B35" s="128" t="s">
        <v>2772</v>
      </c>
      <c r="C35" s="129" t="s">
        <v>2773</v>
      </c>
      <c r="D35" s="22" t="s">
        <v>131</v>
      </c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</row>
    <row r="36" spans="2:69">
      <c r="B36" s="41" t="s">
        <v>497</v>
      </c>
      <c r="C36" s="114" t="s">
        <v>762</v>
      </c>
      <c r="D36" s="22" t="s">
        <v>131</v>
      </c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</row>
    <row r="37" spans="2:69">
      <c r="B37" s="23" t="s">
        <v>2774</v>
      </c>
      <c r="C37" s="44" t="s">
        <v>2775</v>
      </c>
      <c r="D37" s="24" t="s">
        <v>131</v>
      </c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</row>
  </sheetData>
  <mergeCells count="14">
    <mergeCell ref="E2:BQ2"/>
    <mergeCell ref="E3:BQ3"/>
    <mergeCell ref="E4:BQ5"/>
    <mergeCell ref="F6:Q6"/>
    <mergeCell ref="S6:AD6"/>
    <mergeCell ref="AF6:AQ6"/>
    <mergeCell ref="AS6:BD6"/>
    <mergeCell ref="BF6:BQ6"/>
    <mergeCell ref="BE6:BE7"/>
    <mergeCell ref="B5:C6"/>
    <mergeCell ref="E6:E7"/>
    <mergeCell ref="R6:R7"/>
    <mergeCell ref="AE6:AE7"/>
    <mergeCell ref="AR6:AR7"/>
  </mergeCells>
  <hyperlinks>
    <hyperlink ref="B1" location="Indice!A1" display="Regresar" xr:uid="{353544AB-E728-438C-84CD-F0E01352695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1407-A94F-45A4-ADA7-5DE7E30CB451}">
  <dimension ref="B1:BR116"/>
  <sheetViews>
    <sheetView showGridLines="0" workbookViewId="0">
      <selection activeCell="R21" sqref="R21"/>
    </sheetView>
  </sheetViews>
  <sheetFormatPr defaultColWidth="11.42578125" defaultRowHeight="14.1" outlineLevelCol="1"/>
  <cols>
    <col min="1" max="2" width="11.42578125" style="109"/>
    <col min="3" max="3" width="57.42578125" style="109" customWidth="1"/>
    <col min="4" max="4" width="11.42578125" style="109"/>
    <col min="5" max="5" width="15.42578125" style="109" bestFit="1" customWidth="1"/>
    <col min="6" max="17" width="15.42578125" style="109" hidden="1" customWidth="1" outlineLevel="1"/>
    <col min="18" max="18" width="15.42578125" style="109" bestFit="1" customWidth="1" collapsed="1"/>
    <col min="19" max="30" width="15.42578125" style="109" hidden="1" customWidth="1" outlineLevel="1"/>
    <col min="31" max="31" width="11.42578125" style="109" collapsed="1"/>
    <col min="32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305" width="11.42578125" style="109"/>
    <col min="306" max="306" width="57.42578125" style="109" customWidth="1"/>
    <col min="307" max="561" width="11.42578125" style="109"/>
    <col min="562" max="562" width="57.42578125" style="109" customWidth="1"/>
    <col min="563" max="817" width="11.42578125" style="109"/>
    <col min="818" max="818" width="57.42578125" style="109" customWidth="1"/>
    <col min="819" max="1073" width="11.42578125" style="109"/>
    <col min="1074" max="1074" width="57.42578125" style="109" customWidth="1"/>
    <col min="1075" max="1329" width="11.42578125" style="109"/>
    <col min="1330" max="1330" width="57.42578125" style="109" customWidth="1"/>
    <col min="1331" max="1585" width="11.42578125" style="109"/>
    <col min="1586" max="1586" width="57.42578125" style="109" customWidth="1"/>
    <col min="1587" max="1841" width="11.42578125" style="109"/>
    <col min="1842" max="1842" width="57.42578125" style="109" customWidth="1"/>
    <col min="1843" max="2097" width="11.42578125" style="109"/>
    <col min="2098" max="2098" width="57.42578125" style="109" customWidth="1"/>
    <col min="2099" max="2353" width="11.42578125" style="109"/>
    <col min="2354" max="2354" width="57.42578125" style="109" customWidth="1"/>
    <col min="2355" max="2609" width="11.42578125" style="109"/>
    <col min="2610" max="2610" width="57.42578125" style="109" customWidth="1"/>
    <col min="2611" max="2865" width="11.42578125" style="109"/>
    <col min="2866" max="2866" width="57.42578125" style="109" customWidth="1"/>
    <col min="2867" max="3121" width="11.42578125" style="109"/>
    <col min="3122" max="3122" width="57.42578125" style="109" customWidth="1"/>
    <col min="3123" max="3377" width="11.42578125" style="109"/>
    <col min="3378" max="3378" width="57.42578125" style="109" customWidth="1"/>
    <col min="3379" max="3633" width="11.42578125" style="109"/>
    <col min="3634" max="3634" width="57.42578125" style="109" customWidth="1"/>
    <col min="3635" max="3889" width="11.42578125" style="109"/>
    <col min="3890" max="3890" width="57.42578125" style="109" customWidth="1"/>
    <col min="3891" max="4145" width="11.42578125" style="109"/>
    <col min="4146" max="4146" width="57.42578125" style="109" customWidth="1"/>
    <col min="4147" max="4401" width="11.42578125" style="109"/>
    <col min="4402" max="4402" width="57.42578125" style="109" customWidth="1"/>
    <col min="4403" max="4657" width="11.42578125" style="109"/>
    <col min="4658" max="4658" width="57.42578125" style="109" customWidth="1"/>
    <col min="4659" max="4913" width="11.42578125" style="109"/>
    <col min="4914" max="4914" width="57.42578125" style="109" customWidth="1"/>
    <col min="4915" max="5169" width="11.42578125" style="109"/>
    <col min="5170" max="5170" width="57.42578125" style="109" customWidth="1"/>
    <col min="5171" max="5425" width="11.42578125" style="109"/>
    <col min="5426" max="5426" width="57.42578125" style="109" customWidth="1"/>
    <col min="5427" max="5681" width="11.42578125" style="109"/>
    <col min="5682" max="5682" width="57.42578125" style="109" customWidth="1"/>
    <col min="5683" max="5937" width="11.42578125" style="109"/>
    <col min="5938" max="5938" width="57.42578125" style="109" customWidth="1"/>
    <col min="5939" max="6193" width="11.42578125" style="109"/>
    <col min="6194" max="6194" width="57.42578125" style="109" customWidth="1"/>
    <col min="6195" max="6449" width="11.42578125" style="109"/>
    <col min="6450" max="6450" width="57.42578125" style="109" customWidth="1"/>
    <col min="6451" max="6705" width="11.42578125" style="109"/>
    <col min="6706" max="6706" width="57.42578125" style="109" customWidth="1"/>
    <col min="6707" max="6961" width="11.42578125" style="109"/>
    <col min="6962" max="6962" width="57.42578125" style="109" customWidth="1"/>
    <col min="6963" max="7217" width="11.42578125" style="109"/>
    <col min="7218" max="7218" width="57.42578125" style="109" customWidth="1"/>
    <col min="7219" max="7473" width="11.42578125" style="109"/>
    <col min="7474" max="7474" width="57.42578125" style="109" customWidth="1"/>
    <col min="7475" max="7729" width="11.42578125" style="109"/>
    <col min="7730" max="7730" width="57.42578125" style="109" customWidth="1"/>
    <col min="7731" max="7985" width="11.42578125" style="109"/>
    <col min="7986" max="7986" width="57.42578125" style="109" customWidth="1"/>
    <col min="7987" max="8241" width="11.42578125" style="109"/>
    <col min="8242" max="8242" width="57.42578125" style="109" customWidth="1"/>
    <col min="8243" max="8497" width="11.42578125" style="109"/>
    <col min="8498" max="8498" width="57.42578125" style="109" customWidth="1"/>
    <col min="8499" max="8753" width="11.42578125" style="109"/>
    <col min="8754" max="8754" width="57.42578125" style="109" customWidth="1"/>
    <col min="8755" max="9009" width="11.42578125" style="109"/>
    <col min="9010" max="9010" width="57.42578125" style="109" customWidth="1"/>
    <col min="9011" max="9265" width="11.42578125" style="109"/>
    <col min="9266" max="9266" width="57.42578125" style="109" customWidth="1"/>
    <col min="9267" max="9521" width="11.42578125" style="109"/>
    <col min="9522" max="9522" width="57.42578125" style="109" customWidth="1"/>
    <col min="9523" max="9777" width="11.42578125" style="109"/>
    <col min="9778" max="9778" width="57.42578125" style="109" customWidth="1"/>
    <col min="9779" max="10033" width="11.42578125" style="109"/>
    <col min="10034" max="10034" width="57.42578125" style="109" customWidth="1"/>
    <col min="10035" max="10289" width="11.42578125" style="109"/>
    <col min="10290" max="10290" width="57.42578125" style="109" customWidth="1"/>
    <col min="10291" max="10545" width="11.42578125" style="109"/>
    <col min="10546" max="10546" width="57.42578125" style="109" customWidth="1"/>
    <col min="10547" max="10801" width="11.42578125" style="109"/>
    <col min="10802" max="10802" width="57.42578125" style="109" customWidth="1"/>
    <col min="10803" max="11057" width="11.42578125" style="109"/>
    <col min="11058" max="11058" width="57.42578125" style="109" customWidth="1"/>
    <col min="11059" max="11313" width="11.42578125" style="109"/>
    <col min="11314" max="11314" width="57.42578125" style="109" customWidth="1"/>
    <col min="11315" max="11569" width="11.42578125" style="109"/>
    <col min="11570" max="11570" width="57.42578125" style="109" customWidth="1"/>
    <col min="11571" max="11825" width="11.42578125" style="109"/>
    <col min="11826" max="11826" width="57.42578125" style="109" customWidth="1"/>
    <col min="11827" max="12081" width="11.42578125" style="109"/>
    <col min="12082" max="12082" width="57.42578125" style="109" customWidth="1"/>
    <col min="12083" max="12337" width="11.42578125" style="109"/>
    <col min="12338" max="12338" width="57.42578125" style="109" customWidth="1"/>
    <col min="12339" max="12593" width="11.42578125" style="109"/>
    <col min="12594" max="12594" width="57.42578125" style="109" customWidth="1"/>
    <col min="12595" max="12849" width="11.42578125" style="109"/>
    <col min="12850" max="12850" width="57.42578125" style="109" customWidth="1"/>
    <col min="12851" max="13105" width="11.42578125" style="109"/>
    <col min="13106" max="13106" width="57.42578125" style="109" customWidth="1"/>
    <col min="13107" max="13361" width="11.42578125" style="109"/>
    <col min="13362" max="13362" width="57.42578125" style="109" customWidth="1"/>
    <col min="13363" max="13617" width="11.42578125" style="109"/>
    <col min="13618" max="13618" width="57.42578125" style="109" customWidth="1"/>
    <col min="13619" max="13873" width="11.42578125" style="109"/>
    <col min="13874" max="13874" width="57.42578125" style="109" customWidth="1"/>
    <col min="13875" max="14129" width="11.42578125" style="109"/>
    <col min="14130" max="14130" width="57.42578125" style="109" customWidth="1"/>
    <col min="14131" max="14385" width="11.42578125" style="109"/>
    <col min="14386" max="14386" width="57.42578125" style="109" customWidth="1"/>
    <col min="14387" max="14641" width="11.42578125" style="109"/>
    <col min="14642" max="14642" width="57.42578125" style="109" customWidth="1"/>
    <col min="14643" max="14897" width="11.42578125" style="109"/>
    <col min="14898" max="14898" width="57.42578125" style="109" customWidth="1"/>
    <col min="14899" max="15153" width="11.42578125" style="109"/>
    <col min="15154" max="15154" width="57.42578125" style="109" customWidth="1"/>
    <col min="15155" max="15409" width="11.42578125" style="109"/>
    <col min="15410" max="15410" width="57.42578125" style="109" customWidth="1"/>
    <col min="15411" max="15665" width="11.42578125" style="109"/>
    <col min="15666" max="15666" width="57.42578125" style="109" customWidth="1"/>
    <col min="15667" max="15921" width="11.42578125" style="109"/>
    <col min="15922" max="15922" width="57.42578125" style="109" customWidth="1"/>
    <col min="15923" max="16177" width="11.42578125" style="109"/>
    <col min="16178" max="16178" width="57.42578125" style="109" customWidth="1"/>
    <col min="16179" max="16384" width="11.42578125" style="109"/>
  </cols>
  <sheetData>
    <row r="1" spans="2:69" ht="14.45">
      <c r="B1" s="12" t="s">
        <v>118</v>
      </c>
    </row>
    <row r="2" spans="2:69" ht="15.6">
      <c r="B2" s="50" t="s">
        <v>119</v>
      </c>
      <c r="C2" s="51"/>
      <c r="D2" s="27"/>
      <c r="E2" s="248" t="str">
        <f>+Indice!H25</f>
        <v>Gobierno Central Consolidado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50"/>
    </row>
    <row r="3" spans="2:69" ht="15.6">
      <c r="B3" s="50" t="s">
        <v>2776</v>
      </c>
      <c r="C3" s="52"/>
      <c r="D3" s="22"/>
      <c r="E3" s="251" t="s">
        <v>122</v>
      </c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3"/>
    </row>
    <row r="4" spans="2:69" ht="14.25" customHeight="1">
      <c r="B4" s="19"/>
      <c r="C4" s="20"/>
      <c r="D4" s="21"/>
      <c r="E4" s="254" t="s">
        <v>801</v>
      </c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6"/>
    </row>
    <row r="5" spans="2:69" ht="14.25" customHeight="1">
      <c r="B5" s="267" t="s">
        <v>2777</v>
      </c>
      <c r="C5" s="268"/>
      <c r="D5" s="22"/>
      <c r="E5" s="244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  <c r="AR5" s="245"/>
      <c r="AS5" s="245"/>
      <c r="AT5" s="245"/>
      <c r="AU5" s="245"/>
      <c r="AV5" s="245"/>
      <c r="AW5" s="245"/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45"/>
      <c r="BP5" s="245"/>
      <c r="BQ5" s="257"/>
    </row>
    <row r="6" spans="2:69">
      <c r="B6" s="267"/>
      <c r="C6" s="268"/>
      <c r="D6" s="22"/>
      <c r="E6" s="258">
        <v>2019</v>
      </c>
      <c r="F6" s="259">
        <v>2019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1"/>
      <c r="R6" s="258">
        <f>+E6+1</f>
        <v>2020</v>
      </c>
      <c r="S6" s="259">
        <v>2020</v>
      </c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1"/>
      <c r="AE6" s="258">
        <f>+R6+1</f>
        <v>2021</v>
      </c>
      <c r="AF6" s="259">
        <v>2021</v>
      </c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  <c r="AR6" s="258">
        <f>+AE6+1</f>
        <v>2022</v>
      </c>
      <c r="AS6" s="262">
        <v>2022</v>
      </c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4"/>
      <c r="BE6" s="265">
        <f>+AR6+1</f>
        <v>2023</v>
      </c>
      <c r="BF6" s="262">
        <v>2023</v>
      </c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4"/>
    </row>
    <row r="7" spans="2:69">
      <c r="B7" s="100"/>
      <c r="C7" s="101"/>
      <c r="D7" s="22"/>
      <c r="E7" s="258"/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258"/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258"/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258"/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266"/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</row>
    <row r="8" spans="2:69">
      <c r="B8" s="88" t="s">
        <v>2778</v>
      </c>
      <c r="C8" s="89" t="s">
        <v>2779</v>
      </c>
      <c r="D8" s="102" t="s">
        <v>131</v>
      </c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</row>
    <row r="9" spans="2:69">
      <c r="B9" s="95" t="s">
        <v>2780</v>
      </c>
      <c r="C9" s="110" t="s">
        <v>2781</v>
      </c>
      <c r="D9" s="32" t="s">
        <v>131</v>
      </c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194"/>
      <c r="BL9" s="194"/>
      <c r="BM9" s="194"/>
      <c r="BN9" s="194"/>
      <c r="BO9" s="194"/>
      <c r="BP9" s="194"/>
      <c r="BQ9" s="194"/>
    </row>
    <row r="10" spans="2:69">
      <c r="B10" s="39" t="s">
        <v>2782</v>
      </c>
      <c r="C10" s="92" t="s">
        <v>2783</v>
      </c>
      <c r="D10" s="22" t="s">
        <v>131</v>
      </c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</row>
    <row r="11" spans="2:69">
      <c r="B11" s="41" t="s">
        <v>2784</v>
      </c>
      <c r="C11" s="93" t="s">
        <v>36</v>
      </c>
      <c r="D11" s="22" t="s">
        <v>131</v>
      </c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</row>
    <row r="12" spans="2:69">
      <c r="B12" s="41" t="s">
        <v>2785</v>
      </c>
      <c r="C12" s="93" t="s">
        <v>38</v>
      </c>
      <c r="D12" s="22" t="s">
        <v>131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</row>
    <row r="13" spans="2:69">
      <c r="B13" s="41" t="s">
        <v>2786</v>
      </c>
      <c r="C13" s="93" t="s">
        <v>40</v>
      </c>
      <c r="D13" s="22" t="s">
        <v>131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</row>
    <row r="14" spans="2:69">
      <c r="B14" s="41" t="s">
        <v>2787</v>
      </c>
      <c r="C14" s="93" t="s">
        <v>42</v>
      </c>
      <c r="D14" s="22" t="s">
        <v>131</v>
      </c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</row>
    <row r="15" spans="2:69">
      <c r="B15" s="39" t="s">
        <v>2788</v>
      </c>
      <c r="C15" s="92" t="s">
        <v>44</v>
      </c>
      <c r="D15" s="22" t="s">
        <v>131</v>
      </c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5"/>
      <c r="BA15" s="195"/>
      <c r="BB15" s="195"/>
      <c r="BC15" s="195"/>
      <c r="BD15" s="195"/>
      <c r="BE15" s="195"/>
      <c r="BF15" s="195"/>
      <c r="BG15" s="195"/>
      <c r="BH15" s="195"/>
      <c r="BI15" s="195"/>
      <c r="BJ15" s="195"/>
      <c r="BK15" s="195"/>
      <c r="BL15" s="195"/>
      <c r="BM15" s="195"/>
      <c r="BN15" s="195"/>
      <c r="BO15" s="195"/>
      <c r="BP15" s="195"/>
      <c r="BQ15" s="195"/>
    </row>
    <row r="16" spans="2:69">
      <c r="B16" s="39" t="s">
        <v>2789</v>
      </c>
      <c r="C16" s="92" t="s">
        <v>46</v>
      </c>
      <c r="D16" s="22" t="s">
        <v>131</v>
      </c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5"/>
    </row>
    <row r="17" spans="2:69">
      <c r="B17" s="39" t="s">
        <v>2790</v>
      </c>
      <c r="C17" s="92" t="s">
        <v>48</v>
      </c>
      <c r="D17" s="22" t="s">
        <v>131</v>
      </c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195"/>
      <c r="BO17" s="195"/>
      <c r="BP17" s="195"/>
      <c r="BQ17" s="195"/>
    </row>
    <row r="18" spans="2:69">
      <c r="B18" s="41" t="s">
        <v>2791</v>
      </c>
      <c r="C18" s="93" t="s">
        <v>50</v>
      </c>
      <c r="D18" s="22" t="s">
        <v>131</v>
      </c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</row>
    <row r="19" spans="2:69">
      <c r="B19" s="41" t="s">
        <v>2792</v>
      </c>
      <c r="C19" s="93" t="s">
        <v>52</v>
      </c>
      <c r="D19" s="22" t="s">
        <v>131</v>
      </c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</row>
    <row r="20" spans="2:69">
      <c r="B20" s="41" t="s">
        <v>2793</v>
      </c>
      <c r="C20" s="93" t="s">
        <v>54</v>
      </c>
      <c r="D20" s="22" t="s">
        <v>131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</row>
    <row r="21" spans="2:69">
      <c r="B21" s="41" t="s">
        <v>2794</v>
      </c>
      <c r="C21" s="93" t="s">
        <v>56</v>
      </c>
      <c r="D21" s="22" t="s">
        <v>131</v>
      </c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</row>
    <row r="22" spans="2:69">
      <c r="B22" s="111" t="s">
        <v>2795</v>
      </c>
      <c r="C22" s="112" t="s">
        <v>2796</v>
      </c>
      <c r="D22" s="113" t="s">
        <v>131</v>
      </c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  <c r="BD22" s="194"/>
      <c r="BE22" s="194"/>
      <c r="BF22" s="194"/>
      <c r="BG22" s="194"/>
      <c r="BH22" s="194"/>
      <c r="BI22" s="194"/>
      <c r="BJ22" s="194"/>
      <c r="BK22" s="194"/>
      <c r="BL22" s="194"/>
      <c r="BM22" s="194"/>
      <c r="BN22" s="194"/>
      <c r="BO22" s="194"/>
      <c r="BP22" s="194"/>
      <c r="BQ22" s="194"/>
    </row>
    <row r="23" spans="2:69">
      <c r="B23" s="41" t="s">
        <v>2797</v>
      </c>
      <c r="C23" s="29" t="s">
        <v>2798</v>
      </c>
      <c r="D23" s="22" t="s">
        <v>131</v>
      </c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</row>
    <row r="24" spans="2:69">
      <c r="B24" s="41" t="s">
        <v>2799</v>
      </c>
      <c r="C24" s="29" t="s">
        <v>2800</v>
      </c>
      <c r="D24" s="22" t="s">
        <v>131</v>
      </c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</row>
    <row r="25" spans="2:69">
      <c r="B25" s="41" t="s">
        <v>2801</v>
      </c>
      <c r="C25" s="29" t="s">
        <v>2802</v>
      </c>
      <c r="D25" s="22" t="s">
        <v>131</v>
      </c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</row>
    <row r="26" spans="2:69">
      <c r="B26" s="41" t="s">
        <v>2803</v>
      </c>
      <c r="C26" s="29" t="s">
        <v>2804</v>
      </c>
      <c r="D26" s="22" t="s">
        <v>131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</row>
    <row r="27" spans="2:69">
      <c r="B27" s="41" t="s">
        <v>2805</v>
      </c>
      <c r="C27" s="29" t="s">
        <v>2806</v>
      </c>
      <c r="D27" s="22" t="s">
        <v>131</v>
      </c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</row>
    <row r="28" spans="2:69">
      <c r="B28" s="41" t="s">
        <v>2807</v>
      </c>
      <c r="C28" s="29" t="s">
        <v>2808</v>
      </c>
      <c r="D28" s="22" t="s">
        <v>131</v>
      </c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</row>
    <row r="29" spans="2:69">
      <c r="B29" s="41" t="s">
        <v>2809</v>
      </c>
      <c r="C29" s="29" t="s">
        <v>2810</v>
      </c>
      <c r="D29" s="22" t="s">
        <v>131</v>
      </c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</row>
    <row r="30" spans="2:69">
      <c r="B30" s="41" t="s">
        <v>2811</v>
      </c>
      <c r="C30" s="29" t="s">
        <v>2812</v>
      </c>
      <c r="D30" s="22" t="s">
        <v>131</v>
      </c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</row>
    <row r="31" spans="2:69">
      <c r="B31" s="39" t="s">
        <v>2813</v>
      </c>
      <c r="C31" s="92" t="s">
        <v>76</v>
      </c>
      <c r="D31" s="22" t="s">
        <v>131</v>
      </c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</row>
    <row r="32" spans="2:69">
      <c r="B32" s="41" t="s">
        <v>2814</v>
      </c>
      <c r="C32" s="93" t="s">
        <v>78</v>
      </c>
      <c r="D32" s="22" t="s">
        <v>131</v>
      </c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</row>
    <row r="33" spans="2:69">
      <c r="B33" s="41" t="s">
        <v>2815</v>
      </c>
      <c r="C33" s="93" t="s">
        <v>80</v>
      </c>
      <c r="D33" s="22" t="s">
        <v>131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</row>
    <row r="34" spans="2:69">
      <c r="B34" s="41" t="s">
        <v>2816</v>
      </c>
      <c r="C34" s="93" t="s">
        <v>82</v>
      </c>
      <c r="D34" s="22" t="s">
        <v>131</v>
      </c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</row>
    <row r="35" spans="2:69">
      <c r="B35" s="41" t="s">
        <v>2817</v>
      </c>
      <c r="C35" s="93" t="s">
        <v>84</v>
      </c>
      <c r="D35" s="22" t="s">
        <v>131</v>
      </c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</row>
    <row r="36" spans="2:69">
      <c r="B36" s="41" t="s">
        <v>2818</v>
      </c>
      <c r="C36" s="93" t="s">
        <v>86</v>
      </c>
      <c r="D36" s="22" t="s">
        <v>131</v>
      </c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</row>
    <row r="37" spans="2:69">
      <c r="B37" s="41" t="s">
        <v>2819</v>
      </c>
      <c r="C37" s="93" t="s">
        <v>2820</v>
      </c>
      <c r="D37" s="22" t="s">
        <v>131</v>
      </c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</row>
    <row r="38" spans="2:69">
      <c r="B38" s="41" t="s">
        <v>2821</v>
      </c>
      <c r="C38" s="93" t="s">
        <v>2619</v>
      </c>
      <c r="D38" s="22" t="s">
        <v>131</v>
      </c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</row>
    <row r="39" spans="2:69">
      <c r="B39" s="41" t="s">
        <v>2822</v>
      </c>
      <c r="C39" s="93" t="s">
        <v>92</v>
      </c>
      <c r="D39" s="22" t="s">
        <v>131</v>
      </c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</row>
    <row r="40" spans="2:69">
      <c r="B40" s="39" t="s">
        <v>2823</v>
      </c>
      <c r="C40" s="92" t="s">
        <v>94</v>
      </c>
      <c r="D40" s="22" t="s">
        <v>131</v>
      </c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</row>
    <row r="41" spans="2:69">
      <c r="B41" s="41" t="s">
        <v>2824</v>
      </c>
      <c r="C41" s="93" t="s">
        <v>78</v>
      </c>
      <c r="D41" s="22" t="s">
        <v>131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</row>
    <row r="42" spans="2:69">
      <c r="B42" s="41" t="s">
        <v>2825</v>
      </c>
      <c r="C42" s="93" t="s">
        <v>80</v>
      </c>
      <c r="D42" s="22" t="s">
        <v>131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</row>
    <row r="43" spans="2:69">
      <c r="B43" s="41" t="s">
        <v>2826</v>
      </c>
      <c r="C43" s="93" t="s">
        <v>98</v>
      </c>
      <c r="D43" s="22" t="s">
        <v>131</v>
      </c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</row>
    <row r="44" spans="2:69">
      <c r="B44" s="41" t="s">
        <v>2827</v>
      </c>
      <c r="C44" s="93" t="s">
        <v>100</v>
      </c>
      <c r="D44" s="22" t="s">
        <v>131</v>
      </c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</row>
    <row r="45" spans="2:69">
      <c r="B45" s="41" t="s">
        <v>2828</v>
      </c>
      <c r="C45" s="93" t="s">
        <v>86</v>
      </c>
      <c r="D45" s="22" t="s">
        <v>131</v>
      </c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</row>
    <row r="46" spans="2:69">
      <c r="B46" s="41" t="s">
        <v>2829</v>
      </c>
      <c r="C46" s="93" t="s">
        <v>2830</v>
      </c>
      <c r="D46" s="22" t="s">
        <v>131</v>
      </c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</row>
    <row r="47" spans="2:69">
      <c r="B47" s="41" t="s">
        <v>2831</v>
      </c>
      <c r="C47" s="93" t="s">
        <v>105</v>
      </c>
      <c r="D47" s="22" t="s">
        <v>131</v>
      </c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</row>
    <row r="48" spans="2:69">
      <c r="B48" s="41" t="s">
        <v>2832</v>
      </c>
      <c r="C48" s="93" t="s">
        <v>107</v>
      </c>
      <c r="D48" s="22" t="s">
        <v>131</v>
      </c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</row>
    <row r="49" spans="2:69">
      <c r="B49" s="111" t="s">
        <v>2833</v>
      </c>
      <c r="C49" s="112" t="s">
        <v>2834</v>
      </c>
      <c r="D49" s="113" t="s">
        <v>131</v>
      </c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  <c r="AZ49" s="194"/>
      <c r="BA49" s="194"/>
      <c r="BB49" s="194"/>
      <c r="BC49" s="194"/>
      <c r="BD49" s="194"/>
      <c r="BE49" s="194"/>
      <c r="BF49" s="194"/>
      <c r="BG49" s="194"/>
      <c r="BH49" s="194"/>
      <c r="BI49" s="194"/>
      <c r="BJ49" s="194"/>
      <c r="BK49" s="194"/>
      <c r="BL49" s="194"/>
      <c r="BM49" s="194"/>
      <c r="BN49" s="194"/>
      <c r="BO49" s="194"/>
      <c r="BP49" s="194"/>
      <c r="BQ49" s="194"/>
    </row>
    <row r="50" spans="2:69">
      <c r="B50" s="41" t="s">
        <v>2835</v>
      </c>
      <c r="C50" s="29" t="s">
        <v>2836</v>
      </c>
      <c r="D50" s="22" t="s">
        <v>131</v>
      </c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</row>
    <row r="51" spans="2:69">
      <c r="B51" s="41" t="s">
        <v>2837</v>
      </c>
      <c r="C51" s="29" t="s">
        <v>2838</v>
      </c>
      <c r="D51" s="22" t="s">
        <v>131</v>
      </c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</row>
    <row r="52" spans="2:69">
      <c r="B52" s="41" t="s">
        <v>2839</v>
      </c>
      <c r="C52" s="29" t="s">
        <v>2840</v>
      </c>
      <c r="D52" s="22" t="s">
        <v>131</v>
      </c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</row>
    <row r="53" spans="2:69">
      <c r="B53" s="41" t="s">
        <v>2841</v>
      </c>
      <c r="C53" s="29" t="s">
        <v>2842</v>
      </c>
      <c r="D53" s="22" t="s">
        <v>131</v>
      </c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</row>
    <row r="54" spans="2:69">
      <c r="B54" s="41" t="s">
        <v>2843</v>
      </c>
      <c r="C54" s="29" t="s">
        <v>2844</v>
      </c>
      <c r="D54" s="22" t="s">
        <v>131</v>
      </c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</row>
    <row r="55" spans="2:69">
      <c r="B55" s="41" t="s">
        <v>2845</v>
      </c>
      <c r="C55" s="29" t="s">
        <v>2846</v>
      </c>
      <c r="D55" s="22" t="s">
        <v>131</v>
      </c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</row>
    <row r="56" spans="2:69">
      <c r="B56" s="41" t="s">
        <v>2847</v>
      </c>
      <c r="C56" s="93" t="s">
        <v>2558</v>
      </c>
      <c r="D56" s="22" t="s">
        <v>131</v>
      </c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</row>
    <row r="57" spans="2:69">
      <c r="B57" s="41" t="s">
        <v>2848</v>
      </c>
      <c r="C57" s="93" t="s">
        <v>2560</v>
      </c>
      <c r="D57" s="22" t="s">
        <v>131</v>
      </c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</row>
    <row r="58" spans="2:69">
      <c r="B58" s="41" t="s">
        <v>2849</v>
      </c>
      <c r="C58" s="93" t="s">
        <v>2562</v>
      </c>
      <c r="D58" s="22" t="s">
        <v>131</v>
      </c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</row>
    <row r="59" spans="2:69">
      <c r="B59" s="41" t="s">
        <v>2850</v>
      </c>
      <c r="C59" s="93" t="s">
        <v>2564</v>
      </c>
      <c r="D59" s="22" t="s">
        <v>131</v>
      </c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</row>
    <row r="60" spans="2:69">
      <c r="B60" s="41" t="s">
        <v>2851</v>
      </c>
      <c r="C60" s="93" t="s">
        <v>2852</v>
      </c>
      <c r="D60" s="22" t="s">
        <v>131</v>
      </c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</row>
    <row r="61" spans="2:69">
      <c r="B61" s="41" t="s">
        <v>2853</v>
      </c>
      <c r="C61" s="29" t="s">
        <v>2854</v>
      </c>
      <c r="D61" s="22" t="s">
        <v>131</v>
      </c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</row>
    <row r="62" spans="2:69">
      <c r="B62" s="41" t="s">
        <v>2855</v>
      </c>
      <c r="C62" s="29" t="s">
        <v>2856</v>
      </c>
      <c r="D62" s="22" t="s">
        <v>131</v>
      </c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</row>
    <row r="63" spans="2:69">
      <c r="B63" s="39" t="s">
        <v>2857</v>
      </c>
      <c r="C63" s="92" t="s">
        <v>2597</v>
      </c>
      <c r="D63" s="22" t="s">
        <v>131</v>
      </c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  <c r="AJ63" s="195"/>
      <c r="AK63" s="195"/>
      <c r="AL63" s="195"/>
      <c r="AM63" s="195"/>
      <c r="AN63" s="195"/>
      <c r="AO63" s="195"/>
      <c r="AP63" s="195"/>
      <c r="AQ63" s="195"/>
      <c r="AR63" s="195"/>
      <c r="AS63" s="195"/>
      <c r="AT63" s="195"/>
      <c r="AU63" s="195"/>
      <c r="AV63" s="195"/>
      <c r="AW63" s="195"/>
      <c r="AX63" s="195"/>
      <c r="AY63" s="195"/>
      <c r="AZ63" s="195"/>
      <c r="BA63" s="195"/>
      <c r="BB63" s="195"/>
      <c r="BC63" s="195"/>
      <c r="BD63" s="195"/>
      <c r="BE63" s="195"/>
      <c r="BF63" s="195"/>
      <c r="BG63" s="195"/>
      <c r="BH63" s="195"/>
      <c r="BI63" s="195"/>
      <c r="BJ63" s="195"/>
      <c r="BK63" s="195"/>
      <c r="BL63" s="195"/>
      <c r="BM63" s="195"/>
      <c r="BN63" s="195"/>
      <c r="BO63" s="195"/>
      <c r="BP63" s="195"/>
      <c r="BQ63" s="195"/>
    </row>
    <row r="64" spans="2:69">
      <c r="B64" s="41" t="s">
        <v>2858</v>
      </c>
      <c r="C64" s="93" t="s">
        <v>80</v>
      </c>
      <c r="D64" s="22" t="s">
        <v>131</v>
      </c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</row>
    <row r="65" spans="2:69">
      <c r="B65" s="41" t="s">
        <v>2859</v>
      </c>
      <c r="C65" s="93" t="s">
        <v>82</v>
      </c>
      <c r="D65" s="22" t="s">
        <v>131</v>
      </c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</row>
    <row r="66" spans="2:69">
      <c r="B66" s="41" t="s">
        <v>2860</v>
      </c>
      <c r="C66" s="93" t="s">
        <v>84</v>
      </c>
      <c r="D66" s="22" t="s">
        <v>131</v>
      </c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</row>
    <row r="67" spans="2:69">
      <c r="B67" s="41" t="s">
        <v>2861</v>
      </c>
      <c r="C67" s="93" t="s">
        <v>86</v>
      </c>
      <c r="D67" s="22" t="s">
        <v>131</v>
      </c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</row>
    <row r="68" spans="2:69">
      <c r="B68" s="41" t="s">
        <v>2862</v>
      </c>
      <c r="C68" s="93" t="s">
        <v>88</v>
      </c>
      <c r="D68" s="22" t="s">
        <v>131</v>
      </c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</row>
    <row r="69" spans="2:69">
      <c r="B69" s="41" t="s">
        <v>2863</v>
      </c>
      <c r="C69" s="93" t="s">
        <v>2619</v>
      </c>
      <c r="D69" s="22" t="s">
        <v>131</v>
      </c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</row>
    <row r="70" spans="2:69">
      <c r="B70" s="41" t="s">
        <v>2864</v>
      </c>
      <c r="C70" s="93" t="s">
        <v>2621</v>
      </c>
      <c r="D70" s="22" t="s">
        <v>131</v>
      </c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</row>
    <row r="71" spans="2:69">
      <c r="B71" s="39" t="s">
        <v>2865</v>
      </c>
      <c r="C71" s="92" t="s">
        <v>2622</v>
      </c>
      <c r="D71" s="22" t="s">
        <v>131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96"/>
      <c r="AS71" s="196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6"/>
      <c r="BN71" s="196"/>
      <c r="BO71" s="196"/>
      <c r="BP71" s="196"/>
      <c r="BQ71" s="196"/>
    </row>
    <row r="72" spans="2:69">
      <c r="B72" s="41" t="s">
        <v>2866</v>
      </c>
      <c r="C72" s="93" t="s">
        <v>2867</v>
      </c>
      <c r="D72" s="22" t="s">
        <v>131</v>
      </c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</row>
    <row r="73" spans="2:69">
      <c r="B73" s="41" t="s">
        <v>2868</v>
      </c>
      <c r="C73" s="93" t="s">
        <v>80</v>
      </c>
      <c r="D73" s="22" t="s">
        <v>131</v>
      </c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</row>
    <row r="74" spans="2:69">
      <c r="B74" s="41" t="s">
        <v>2869</v>
      </c>
      <c r="C74" s="93" t="s">
        <v>2627</v>
      </c>
      <c r="D74" s="22" t="s">
        <v>131</v>
      </c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</row>
    <row r="75" spans="2:69">
      <c r="B75" s="41" t="s">
        <v>2870</v>
      </c>
      <c r="C75" s="93" t="s">
        <v>2635</v>
      </c>
      <c r="D75" s="22" t="s">
        <v>131</v>
      </c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</row>
    <row r="76" spans="2:69">
      <c r="B76" s="41" t="s">
        <v>2871</v>
      </c>
      <c r="C76" s="93" t="s">
        <v>2643</v>
      </c>
      <c r="D76" s="22" t="s">
        <v>131</v>
      </c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  <c r="BM76" s="127"/>
      <c r="BN76" s="127"/>
      <c r="BO76" s="127"/>
      <c r="BP76" s="127"/>
      <c r="BQ76" s="127"/>
    </row>
    <row r="77" spans="2:69">
      <c r="B77" s="41" t="s">
        <v>2872</v>
      </c>
      <c r="C77" s="93" t="s">
        <v>103</v>
      </c>
      <c r="D77" s="22" t="s">
        <v>131</v>
      </c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27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  <c r="BM77" s="127"/>
      <c r="BN77" s="127"/>
      <c r="BO77" s="127"/>
      <c r="BP77" s="127"/>
      <c r="BQ77" s="127"/>
    </row>
    <row r="78" spans="2:69">
      <c r="B78" s="41" t="s">
        <v>2873</v>
      </c>
      <c r="C78" s="93" t="s">
        <v>2874</v>
      </c>
      <c r="D78" s="22" t="s">
        <v>131</v>
      </c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  <c r="BE78" s="127"/>
      <c r="BF78" s="127"/>
      <c r="BG78" s="127"/>
      <c r="BH78" s="127"/>
      <c r="BI78" s="127"/>
      <c r="BJ78" s="127"/>
      <c r="BK78" s="127"/>
      <c r="BL78" s="127"/>
      <c r="BM78" s="127"/>
      <c r="BN78" s="127"/>
      <c r="BO78" s="127"/>
      <c r="BP78" s="127"/>
      <c r="BQ78" s="127"/>
    </row>
    <row r="79" spans="2:69">
      <c r="B79" s="23" t="s">
        <v>2875</v>
      </c>
      <c r="C79" s="99" t="s">
        <v>2648</v>
      </c>
      <c r="D79" s="24" t="s">
        <v>131</v>
      </c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  <c r="BM79" s="127"/>
      <c r="BN79" s="127"/>
      <c r="BO79" s="127"/>
      <c r="BP79" s="127"/>
      <c r="BQ79" s="127"/>
    </row>
    <row r="80" spans="2:69">
      <c r="B80" s="41" t="s">
        <v>497</v>
      </c>
      <c r="C80" s="40" t="s">
        <v>762</v>
      </c>
      <c r="D80" s="22" t="s">
        <v>131</v>
      </c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  <c r="AY80" s="130"/>
      <c r="AZ80" s="130"/>
      <c r="BA80" s="130"/>
      <c r="BB80" s="130"/>
      <c r="BC80" s="130"/>
      <c r="BD80" s="130"/>
      <c r="BE80" s="130"/>
      <c r="BF80" s="130"/>
      <c r="BG80" s="130"/>
      <c r="BH80" s="130"/>
      <c r="BI80" s="130"/>
      <c r="BJ80" s="130"/>
      <c r="BK80" s="130"/>
      <c r="BL80" s="130"/>
      <c r="BM80" s="130"/>
      <c r="BN80" s="130"/>
      <c r="BO80" s="130"/>
      <c r="BP80" s="130"/>
      <c r="BQ80" s="130"/>
    </row>
    <row r="81" spans="2:69">
      <c r="B81" s="136" t="s">
        <v>2876</v>
      </c>
      <c r="C81" s="137" t="s">
        <v>2877</v>
      </c>
      <c r="D81" s="105" t="s">
        <v>131</v>
      </c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27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  <c r="BM81" s="127"/>
      <c r="BN81" s="127"/>
      <c r="BO81" s="127"/>
      <c r="BP81" s="127"/>
      <c r="BQ81" s="127"/>
    </row>
    <row r="82" spans="2:69">
      <c r="B82" s="41" t="s">
        <v>497</v>
      </c>
      <c r="C82" s="138" t="s">
        <v>2878</v>
      </c>
      <c r="D82" s="22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  <c r="BA82" s="130"/>
      <c r="BB82" s="130"/>
      <c r="BC82" s="130"/>
      <c r="BD82" s="130"/>
      <c r="BE82" s="130"/>
      <c r="BF82" s="130"/>
      <c r="BG82" s="130"/>
      <c r="BH82" s="130"/>
      <c r="BI82" s="130"/>
      <c r="BJ82" s="130"/>
      <c r="BK82" s="130"/>
      <c r="BL82" s="130"/>
      <c r="BM82" s="130"/>
      <c r="BN82" s="130"/>
      <c r="BO82" s="130"/>
      <c r="BP82" s="130"/>
      <c r="BQ82" s="130"/>
    </row>
    <row r="83" spans="2:69">
      <c r="B83" s="41" t="s">
        <v>2879</v>
      </c>
      <c r="C83" s="29" t="s">
        <v>2880</v>
      </c>
      <c r="D83" s="22" t="s">
        <v>131</v>
      </c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27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  <c r="BM83" s="127"/>
      <c r="BN83" s="127"/>
      <c r="BO83" s="127"/>
      <c r="BP83" s="127"/>
      <c r="BQ83" s="127"/>
    </row>
    <row r="84" spans="2:69">
      <c r="B84" s="41" t="s">
        <v>2881</v>
      </c>
      <c r="C84" s="93" t="s">
        <v>2882</v>
      </c>
      <c r="D84" s="22" t="s">
        <v>131</v>
      </c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  <c r="BM84" s="127"/>
      <c r="BN84" s="127"/>
      <c r="BO84" s="127"/>
      <c r="BP84" s="127"/>
      <c r="BQ84" s="127"/>
    </row>
    <row r="85" spans="2:69">
      <c r="B85" s="41" t="s">
        <v>2883</v>
      </c>
      <c r="C85" s="93" t="s">
        <v>2884</v>
      </c>
      <c r="D85" s="22" t="s">
        <v>131</v>
      </c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  <c r="BM85" s="127"/>
      <c r="BN85" s="127"/>
      <c r="BO85" s="127"/>
      <c r="BP85" s="127"/>
      <c r="BQ85" s="127"/>
    </row>
    <row r="86" spans="2:69">
      <c r="B86" s="41" t="s">
        <v>2885</v>
      </c>
      <c r="C86" s="93" t="s">
        <v>2886</v>
      </c>
      <c r="D86" s="22" t="s">
        <v>131</v>
      </c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127"/>
      <c r="BN86" s="127"/>
      <c r="BO86" s="127"/>
      <c r="BP86" s="127"/>
      <c r="BQ86" s="127"/>
    </row>
    <row r="87" spans="2:69">
      <c r="B87" s="41" t="s">
        <v>2887</v>
      </c>
      <c r="C87" s="29" t="s">
        <v>2888</v>
      </c>
      <c r="D87" s="22" t="s">
        <v>131</v>
      </c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  <c r="BM87" s="127"/>
      <c r="BN87" s="127"/>
      <c r="BO87" s="127"/>
      <c r="BP87" s="127"/>
      <c r="BQ87" s="127"/>
    </row>
    <row r="88" spans="2:69">
      <c r="B88" s="41" t="s">
        <v>2889</v>
      </c>
      <c r="C88" s="93" t="s">
        <v>2890</v>
      </c>
      <c r="D88" s="22" t="s">
        <v>131</v>
      </c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  <c r="BM88" s="127"/>
      <c r="BN88" s="127"/>
      <c r="BO88" s="127"/>
      <c r="BP88" s="127"/>
      <c r="BQ88" s="127"/>
    </row>
    <row r="89" spans="2:69">
      <c r="B89" s="41" t="s">
        <v>2891</v>
      </c>
      <c r="C89" s="93" t="s">
        <v>2892</v>
      </c>
      <c r="D89" s="22" t="s">
        <v>131</v>
      </c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  <c r="BM89" s="127"/>
      <c r="BN89" s="127"/>
      <c r="BO89" s="127"/>
      <c r="BP89" s="127"/>
      <c r="BQ89" s="127"/>
    </row>
    <row r="90" spans="2:69">
      <c r="B90" s="41" t="s">
        <v>2893</v>
      </c>
      <c r="C90" s="93" t="s">
        <v>2894</v>
      </c>
      <c r="D90" s="22" t="s">
        <v>131</v>
      </c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  <c r="BM90" s="127"/>
      <c r="BN90" s="127"/>
      <c r="BO90" s="127"/>
      <c r="BP90" s="127"/>
      <c r="BQ90" s="127"/>
    </row>
    <row r="91" spans="2:69">
      <c r="B91" s="41" t="s">
        <v>2895</v>
      </c>
      <c r="C91" s="29" t="s">
        <v>2896</v>
      </c>
      <c r="D91" s="22" t="s">
        <v>131</v>
      </c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  <c r="BM91" s="127"/>
      <c r="BN91" s="127"/>
      <c r="BO91" s="127"/>
      <c r="BP91" s="127"/>
      <c r="BQ91" s="127"/>
    </row>
    <row r="92" spans="2:69">
      <c r="B92" s="41" t="s">
        <v>2897</v>
      </c>
      <c r="C92" s="93" t="s">
        <v>2898</v>
      </c>
      <c r="D92" s="22" t="s">
        <v>131</v>
      </c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  <c r="BM92" s="127"/>
      <c r="BN92" s="127"/>
      <c r="BO92" s="127"/>
      <c r="BP92" s="127"/>
      <c r="BQ92" s="127"/>
    </row>
    <row r="93" spans="2:69">
      <c r="B93" s="41" t="s">
        <v>2899</v>
      </c>
      <c r="C93" s="93" t="s">
        <v>2900</v>
      </c>
      <c r="D93" s="22" t="s">
        <v>131</v>
      </c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  <c r="BM93" s="127"/>
      <c r="BN93" s="127"/>
      <c r="BO93" s="127"/>
      <c r="BP93" s="127"/>
      <c r="BQ93" s="127"/>
    </row>
    <row r="94" spans="2:69">
      <c r="B94" s="41" t="s">
        <v>2901</v>
      </c>
      <c r="C94" s="93" t="s">
        <v>2902</v>
      </c>
      <c r="D94" s="22" t="s">
        <v>131</v>
      </c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  <c r="BM94" s="127"/>
      <c r="BN94" s="127"/>
      <c r="BO94" s="127"/>
      <c r="BP94" s="127"/>
      <c r="BQ94" s="127"/>
    </row>
    <row r="95" spans="2:69">
      <c r="B95" s="41" t="s">
        <v>2903</v>
      </c>
      <c r="C95" s="29" t="s">
        <v>2904</v>
      </c>
      <c r="D95" s="22" t="s">
        <v>131</v>
      </c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  <c r="BM95" s="127"/>
      <c r="BN95" s="127"/>
      <c r="BO95" s="127"/>
      <c r="BP95" s="127"/>
      <c r="BQ95" s="127"/>
    </row>
    <row r="96" spans="2:69">
      <c r="B96" s="41" t="s">
        <v>2905</v>
      </c>
      <c r="C96" s="29" t="s">
        <v>2906</v>
      </c>
      <c r="D96" s="22" t="s">
        <v>131</v>
      </c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  <c r="BM96" s="127"/>
      <c r="BN96" s="127"/>
      <c r="BO96" s="127"/>
      <c r="BP96" s="127"/>
      <c r="BQ96" s="127"/>
    </row>
    <row r="97" spans="2:69">
      <c r="B97" s="41" t="s">
        <v>2907</v>
      </c>
      <c r="C97" s="93" t="s">
        <v>2908</v>
      </c>
      <c r="D97" s="22" t="s">
        <v>131</v>
      </c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  <c r="BM97" s="127"/>
      <c r="BN97" s="127"/>
      <c r="BO97" s="127"/>
      <c r="BP97" s="127"/>
      <c r="BQ97" s="127"/>
    </row>
    <row r="98" spans="2:69">
      <c r="B98" s="41" t="s">
        <v>2909</v>
      </c>
      <c r="C98" s="93" t="s">
        <v>2910</v>
      </c>
      <c r="D98" s="22" t="s">
        <v>131</v>
      </c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  <c r="BM98" s="127"/>
      <c r="BN98" s="127"/>
      <c r="BO98" s="127"/>
      <c r="BP98" s="127"/>
      <c r="BQ98" s="127"/>
    </row>
    <row r="99" spans="2:69">
      <c r="B99" s="41" t="s">
        <v>2911</v>
      </c>
      <c r="C99" s="93" t="s">
        <v>2912</v>
      </c>
      <c r="D99" s="22" t="s">
        <v>131</v>
      </c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7"/>
      <c r="BD99" s="127"/>
      <c r="BE99" s="127"/>
      <c r="BF99" s="127"/>
      <c r="BG99" s="127"/>
      <c r="BH99" s="127"/>
      <c r="BI99" s="127"/>
      <c r="BJ99" s="127"/>
      <c r="BK99" s="127"/>
      <c r="BL99" s="127"/>
      <c r="BM99" s="127"/>
      <c r="BN99" s="127"/>
      <c r="BO99" s="127"/>
      <c r="BP99" s="127"/>
      <c r="BQ99" s="127"/>
    </row>
    <row r="100" spans="2:69">
      <c r="B100" s="41" t="s">
        <v>2913</v>
      </c>
      <c r="C100" s="29" t="s">
        <v>2914</v>
      </c>
      <c r="D100" s="22" t="s">
        <v>131</v>
      </c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  <c r="BM100" s="127"/>
      <c r="BN100" s="127"/>
      <c r="BO100" s="127"/>
      <c r="BP100" s="127"/>
      <c r="BQ100" s="127"/>
    </row>
    <row r="101" spans="2:69">
      <c r="B101" s="42" t="s">
        <v>2915</v>
      </c>
      <c r="C101" s="31" t="s">
        <v>2916</v>
      </c>
      <c r="D101" s="32" t="s">
        <v>131</v>
      </c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27"/>
      <c r="BC101" s="127"/>
      <c r="BD101" s="127"/>
      <c r="BE101" s="127"/>
      <c r="BF101" s="127"/>
      <c r="BG101" s="127"/>
      <c r="BH101" s="127"/>
      <c r="BI101" s="127"/>
      <c r="BJ101" s="127"/>
      <c r="BK101" s="127"/>
      <c r="BL101" s="127"/>
      <c r="BM101" s="127"/>
      <c r="BN101" s="127"/>
      <c r="BO101" s="127"/>
      <c r="BP101" s="127"/>
      <c r="BQ101" s="127"/>
    </row>
    <row r="102" spans="2:69">
      <c r="B102" s="41" t="s">
        <v>497</v>
      </c>
      <c r="C102" s="138" t="s">
        <v>2917</v>
      </c>
      <c r="D102" s="22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  <c r="BA102" s="127"/>
      <c r="BB102" s="127"/>
      <c r="BC102" s="127"/>
      <c r="BD102" s="127"/>
      <c r="BE102" s="127"/>
      <c r="BF102" s="127"/>
      <c r="BG102" s="127"/>
      <c r="BH102" s="127"/>
      <c r="BI102" s="127"/>
      <c r="BJ102" s="127"/>
      <c r="BK102" s="127"/>
      <c r="BL102" s="127"/>
      <c r="BM102" s="127"/>
      <c r="BN102" s="127"/>
      <c r="BO102" s="127"/>
      <c r="BP102" s="127"/>
      <c r="BQ102" s="127"/>
    </row>
    <row r="103" spans="2:69" ht="14.45">
      <c r="B103" s="41" t="s">
        <v>2918</v>
      </c>
      <c r="C103" s="29" t="s">
        <v>2919</v>
      </c>
      <c r="D103" s="22" t="s">
        <v>131</v>
      </c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27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  <c r="BM103" s="127"/>
      <c r="BN103" s="127"/>
      <c r="BO103" s="127"/>
      <c r="BP103" s="127"/>
      <c r="BQ103" s="127"/>
    </row>
    <row r="104" spans="2:69" ht="14.45">
      <c r="B104" s="41" t="s">
        <v>2920</v>
      </c>
      <c r="C104" s="29" t="s">
        <v>2921</v>
      </c>
      <c r="D104" s="22" t="s">
        <v>131</v>
      </c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27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  <c r="BM104" s="127"/>
      <c r="BN104" s="127"/>
      <c r="BO104" s="127"/>
      <c r="BP104" s="127"/>
      <c r="BQ104" s="127"/>
    </row>
    <row r="105" spans="2:69" ht="14.45">
      <c r="B105" s="41" t="s">
        <v>2922</v>
      </c>
      <c r="C105" s="29" t="s">
        <v>2923</v>
      </c>
      <c r="D105" s="22" t="s">
        <v>131</v>
      </c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27"/>
      <c r="BC105" s="127"/>
      <c r="BD105" s="127"/>
      <c r="BE105" s="127"/>
      <c r="BF105" s="127"/>
      <c r="BG105" s="127"/>
      <c r="BH105" s="127"/>
      <c r="BI105" s="127"/>
      <c r="BJ105" s="127"/>
      <c r="BK105" s="127"/>
      <c r="BL105" s="127"/>
      <c r="BM105" s="127"/>
      <c r="BN105" s="127"/>
      <c r="BO105" s="127"/>
      <c r="BP105" s="127"/>
      <c r="BQ105" s="127"/>
    </row>
    <row r="106" spans="2:69" ht="14.45">
      <c r="B106" s="42" t="s">
        <v>2924</v>
      </c>
      <c r="C106" s="31" t="s">
        <v>2925</v>
      </c>
      <c r="D106" s="32" t="s">
        <v>131</v>
      </c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27"/>
      <c r="BC106" s="127"/>
      <c r="BD106" s="127"/>
      <c r="BE106" s="127"/>
      <c r="BF106" s="127"/>
      <c r="BG106" s="127"/>
      <c r="BH106" s="127"/>
      <c r="BI106" s="127"/>
      <c r="BJ106" s="127"/>
      <c r="BK106" s="127"/>
      <c r="BL106" s="127"/>
      <c r="BM106" s="127"/>
      <c r="BN106" s="127"/>
      <c r="BO106" s="127"/>
      <c r="BP106" s="127"/>
      <c r="BQ106" s="127"/>
    </row>
    <row r="107" spans="2:69">
      <c r="B107" s="41" t="s">
        <v>497</v>
      </c>
      <c r="C107" s="138" t="s">
        <v>2926</v>
      </c>
      <c r="D107" s="22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  <c r="BI107" s="130"/>
      <c r="BJ107" s="130"/>
      <c r="BK107" s="130"/>
      <c r="BL107" s="130"/>
      <c r="BM107" s="130"/>
      <c r="BN107" s="130"/>
      <c r="BO107" s="130"/>
      <c r="BP107" s="130"/>
      <c r="BQ107" s="130"/>
    </row>
    <row r="108" spans="2:69">
      <c r="B108" s="41" t="s">
        <v>2927</v>
      </c>
      <c r="C108" s="29" t="s">
        <v>2928</v>
      </c>
      <c r="D108" s="22" t="s">
        <v>131</v>
      </c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  <c r="BM108" s="127"/>
      <c r="BN108" s="127"/>
      <c r="BO108" s="127"/>
      <c r="BP108" s="127"/>
      <c r="BQ108" s="127"/>
    </row>
    <row r="109" spans="2:69">
      <c r="B109" s="41" t="s">
        <v>2929</v>
      </c>
      <c r="C109" s="93" t="s">
        <v>2930</v>
      </c>
      <c r="D109" s="22" t="s">
        <v>131</v>
      </c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7"/>
      <c r="BB109" s="127"/>
      <c r="BC109" s="127"/>
      <c r="BD109" s="127"/>
      <c r="BE109" s="127"/>
      <c r="BF109" s="127"/>
      <c r="BG109" s="127"/>
      <c r="BH109" s="127"/>
      <c r="BI109" s="127"/>
      <c r="BJ109" s="127"/>
      <c r="BK109" s="127"/>
      <c r="BL109" s="127"/>
      <c r="BM109" s="127"/>
      <c r="BN109" s="127"/>
      <c r="BO109" s="127"/>
      <c r="BP109" s="127"/>
      <c r="BQ109" s="127"/>
    </row>
    <row r="110" spans="2:69">
      <c r="B110" s="41" t="s">
        <v>2931</v>
      </c>
      <c r="C110" s="29" t="s">
        <v>2932</v>
      </c>
      <c r="D110" s="22" t="s">
        <v>131</v>
      </c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27"/>
      <c r="BC110" s="127"/>
      <c r="BD110" s="127"/>
      <c r="BE110" s="127"/>
      <c r="BF110" s="127"/>
      <c r="BG110" s="127"/>
      <c r="BH110" s="127"/>
      <c r="BI110" s="127"/>
      <c r="BJ110" s="127"/>
      <c r="BK110" s="127"/>
      <c r="BL110" s="127"/>
      <c r="BM110" s="127"/>
      <c r="BN110" s="127"/>
      <c r="BO110" s="127"/>
      <c r="BP110" s="127"/>
      <c r="BQ110" s="127"/>
    </row>
    <row r="111" spans="2:69">
      <c r="B111" s="41" t="s">
        <v>2933</v>
      </c>
      <c r="C111" s="29" t="s">
        <v>2934</v>
      </c>
      <c r="D111" s="22" t="s">
        <v>131</v>
      </c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27"/>
      <c r="BC111" s="127"/>
      <c r="BD111" s="127"/>
      <c r="BE111" s="127"/>
      <c r="BF111" s="127"/>
      <c r="BG111" s="127"/>
      <c r="BH111" s="127"/>
      <c r="BI111" s="127"/>
      <c r="BJ111" s="127"/>
      <c r="BK111" s="127"/>
      <c r="BL111" s="127"/>
      <c r="BM111" s="127"/>
      <c r="BN111" s="127"/>
      <c r="BO111" s="127"/>
      <c r="BP111" s="127"/>
      <c r="BQ111" s="127"/>
    </row>
    <row r="112" spans="2:69">
      <c r="B112" s="41" t="s">
        <v>2935</v>
      </c>
      <c r="C112" s="93" t="s">
        <v>2936</v>
      </c>
      <c r="D112" s="22" t="s">
        <v>131</v>
      </c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  <c r="BM112" s="127"/>
      <c r="BN112" s="127"/>
      <c r="BO112" s="127"/>
      <c r="BP112" s="127"/>
      <c r="BQ112" s="127"/>
    </row>
    <row r="113" spans="2:69">
      <c r="B113" s="41" t="s">
        <v>2937</v>
      </c>
      <c r="C113" s="29" t="s">
        <v>2938</v>
      </c>
      <c r="D113" s="22" t="s">
        <v>131</v>
      </c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27"/>
      <c r="BC113" s="127"/>
      <c r="BD113" s="127"/>
      <c r="BE113" s="127"/>
      <c r="BF113" s="127"/>
      <c r="BG113" s="127"/>
      <c r="BH113" s="127"/>
      <c r="BI113" s="127"/>
      <c r="BJ113" s="127"/>
      <c r="BK113" s="127"/>
      <c r="BL113" s="127"/>
      <c r="BM113" s="127"/>
      <c r="BN113" s="127"/>
      <c r="BO113" s="127"/>
      <c r="BP113" s="127"/>
      <c r="BQ113" s="127"/>
    </row>
    <row r="114" spans="2:69">
      <c r="B114" s="41" t="s">
        <v>2939</v>
      </c>
      <c r="C114" s="29" t="s">
        <v>2940</v>
      </c>
      <c r="D114" s="22" t="s">
        <v>131</v>
      </c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27"/>
      <c r="BC114" s="127"/>
      <c r="BD114" s="127"/>
      <c r="BE114" s="127"/>
      <c r="BF114" s="127"/>
      <c r="BG114" s="127"/>
      <c r="BH114" s="127"/>
      <c r="BI114" s="127"/>
      <c r="BJ114" s="127"/>
      <c r="BK114" s="127"/>
      <c r="BL114" s="127"/>
      <c r="BM114" s="127"/>
      <c r="BN114" s="127"/>
      <c r="BO114" s="127"/>
      <c r="BP114" s="127"/>
      <c r="BQ114" s="127"/>
    </row>
    <row r="115" spans="2:69">
      <c r="B115" s="23" t="s">
        <v>2941</v>
      </c>
      <c r="C115" s="99" t="s">
        <v>2942</v>
      </c>
      <c r="D115" s="24" t="s">
        <v>131</v>
      </c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27"/>
      <c r="BC115" s="127"/>
      <c r="BD115" s="127"/>
      <c r="BE115" s="127"/>
      <c r="BF115" s="127"/>
      <c r="BG115" s="127"/>
      <c r="BH115" s="127"/>
      <c r="BI115" s="127"/>
      <c r="BJ115" s="127"/>
      <c r="BK115" s="127"/>
      <c r="BL115" s="127"/>
      <c r="BM115" s="127"/>
      <c r="BN115" s="127"/>
      <c r="BO115" s="127"/>
      <c r="BP115" s="127"/>
      <c r="BQ115" s="127"/>
    </row>
    <row r="116" spans="2:69" s="139" customFormat="1">
      <c r="B116" s="140"/>
      <c r="C116" s="141"/>
      <c r="D116" s="141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  <c r="AK116" s="142"/>
      <c r="AL116" s="142"/>
      <c r="AM116" s="142"/>
      <c r="AN116" s="142"/>
      <c r="AO116" s="142"/>
      <c r="AP116" s="142"/>
      <c r="AQ116" s="142"/>
      <c r="AR116" s="142"/>
      <c r="AS116" s="142"/>
      <c r="AT116" s="142"/>
      <c r="AU116" s="142"/>
      <c r="AV116" s="142"/>
      <c r="AW116" s="142"/>
      <c r="AX116" s="142"/>
      <c r="AY116" s="142"/>
      <c r="AZ116" s="142"/>
      <c r="BA116" s="142"/>
      <c r="BB116" s="142"/>
      <c r="BC116" s="142"/>
      <c r="BD116" s="142"/>
      <c r="BE116" s="142"/>
      <c r="BF116" s="142"/>
      <c r="BG116" s="142"/>
      <c r="BH116" s="142"/>
      <c r="BI116" s="142"/>
      <c r="BJ116" s="142"/>
      <c r="BK116" s="142"/>
      <c r="BL116" s="142"/>
      <c r="BM116" s="142"/>
      <c r="BN116" s="142"/>
      <c r="BO116" s="142"/>
    </row>
  </sheetData>
  <mergeCells count="14">
    <mergeCell ref="E2:BQ2"/>
    <mergeCell ref="E3:BQ3"/>
    <mergeCell ref="E4:BQ5"/>
    <mergeCell ref="F6:Q6"/>
    <mergeCell ref="S6:AD6"/>
    <mergeCell ref="AF6:AQ6"/>
    <mergeCell ref="AS6:BD6"/>
    <mergeCell ref="BE6:BE7"/>
    <mergeCell ref="BF6:BQ6"/>
    <mergeCell ref="B5:C6"/>
    <mergeCell ref="E6:E7"/>
    <mergeCell ref="R6:R7"/>
    <mergeCell ref="AE6:AE7"/>
    <mergeCell ref="AR6:AR7"/>
  </mergeCells>
  <hyperlinks>
    <hyperlink ref="B1" location="Indice!A1" display="Regresar" xr:uid="{1624F19D-793F-4D4C-AF51-8E512A58C50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/>
  <dimension ref="B1:BR88"/>
  <sheetViews>
    <sheetView showGridLines="0" topLeftCell="E1" workbookViewId="0">
      <selection activeCell="BF1" sqref="BF1"/>
    </sheetView>
  </sheetViews>
  <sheetFormatPr defaultColWidth="11.42578125" defaultRowHeight="14.45" outlineLevelCol="1"/>
  <cols>
    <col min="1" max="2" width="11.42578125" style="109"/>
    <col min="3" max="3" width="58.28515625" style="109" customWidth="1"/>
    <col min="4" max="4" width="11.42578125" style="109"/>
    <col min="5" max="5" width="11.42578125" style="49"/>
    <col min="6" max="17" width="0" style="49" hidden="1" customWidth="1" outlineLevel="1"/>
    <col min="18" max="18" width="11.42578125" style="49" collapsed="1"/>
    <col min="19" max="30" width="0" style="49" hidden="1" customWidth="1" outlineLevel="1"/>
    <col min="31" max="31" width="11.42578125" style="49" collapsed="1"/>
    <col min="32" max="43" width="0" style="49" hidden="1" customWidth="1" outlineLevel="1"/>
    <col min="44" max="44" width="11.42578125" style="49" collapsed="1"/>
    <col min="45" max="56" width="0" style="49" hidden="1" customWidth="1" outlineLevel="1"/>
    <col min="57" max="57" width="11.42578125" style="49" collapsed="1"/>
    <col min="58" max="69" width="0" style="49" hidden="1" customWidth="1" outlineLevel="1"/>
    <col min="70" max="70" width="11.42578125" style="109" collapsed="1"/>
    <col min="71" max="16384" width="11.42578125" style="109"/>
  </cols>
  <sheetData>
    <row r="1" spans="2:69" customFormat="1">
      <c r="B1" s="12" t="s">
        <v>118</v>
      </c>
    </row>
    <row r="2" spans="2:69" ht="15.6">
      <c r="B2" s="50" t="s">
        <v>119</v>
      </c>
      <c r="C2" s="51"/>
      <c r="D2" s="27"/>
      <c r="E2" s="248" t="str">
        <f>+Indice!H25</f>
        <v>Gobierno Central Consolidado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50"/>
    </row>
    <row r="3" spans="2:69" ht="15.6">
      <c r="B3" s="50" t="s">
        <v>2943</v>
      </c>
      <c r="C3" s="52"/>
      <c r="D3" s="22"/>
      <c r="E3" s="251" t="s">
        <v>122</v>
      </c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3"/>
    </row>
    <row r="4" spans="2:69" ht="15" customHeight="1">
      <c r="B4" s="19"/>
      <c r="C4" s="20"/>
      <c r="D4" s="21"/>
      <c r="E4" s="254" t="s">
        <v>801</v>
      </c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6"/>
    </row>
    <row r="5" spans="2:69" ht="15" customHeight="1">
      <c r="B5" s="269" t="s">
        <v>2944</v>
      </c>
      <c r="C5" s="270"/>
      <c r="D5" s="22"/>
      <c r="E5" s="244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  <c r="AR5" s="245"/>
      <c r="AS5" s="245"/>
      <c r="AT5" s="245"/>
      <c r="AU5" s="245"/>
      <c r="AV5" s="245"/>
      <c r="AW5" s="245"/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45"/>
      <c r="BP5" s="245"/>
      <c r="BQ5" s="257"/>
    </row>
    <row r="6" spans="2:69" ht="14.1">
      <c r="B6" s="269"/>
      <c r="C6" s="270"/>
      <c r="D6" s="22"/>
      <c r="E6" s="258">
        <v>2019</v>
      </c>
      <c r="F6" s="259">
        <v>2019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1"/>
      <c r="R6" s="258">
        <f>+E6+1</f>
        <v>2020</v>
      </c>
      <c r="S6" s="259">
        <v>2020</v>
      </c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1"/>
      <c r="AE6" s="258">
        <f>+R6+1</f>
        <v>2021</v>
      </c>
      <c r="AF6" s="259">
        <v>2021</v>
      </c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  <c r="AR6" s="258">
        <f>+AE6+1</f>
        <v>2022</v>
      </c>
      <c r="AS6" s="262">
        <v>2022</v>
      </c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4"/>
      <c r="BE6" s="265">
        <f>+AR6+1</f>
        <v>2023</v>
      </c>
      <c r="BF6" s="262">
        <v>2023</v>
      </c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4"/>
    </row>
    <row r="7" spans="2:69" ht="14.1">
      <c r="B7" s="100"/>
      <c r="C7" s="101"/>
      <c r="D7" s="22"/>
      <c r="E7" s="258"/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258"/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258"/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258"/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266"/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</row>
    <row r="8" spans="2:69" ht="14.1">
      <c r="B8" s="88" t="s">
        <v>2945</v>
      </c>
      <c r="C8" s="115" t="s">
        <v>2946</v>
      </c>
      <c r="D8" s="116" t="s">
        <v>131</v>
      </c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</row>
    <row r="9" spans="2:69" s="118" customFormat="1" ht="14.1">
      <c r="B9" s="39" t="s">
        <v>2947</v>
      </c>
      <c r="C9" s="92" t="s">
        <v>2948</v>
      </c>
      <c r="D9" s="27" t="s">
        <v>131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</row>
    <row r="10" spans="2:69" ht="14.1">
      <c r="B10" s="41" t="s">
        <v>2949</v>
      </c>
      <c r="C10" s="93" t="s">
        <v>2950</v>
      </c>
      <c r="D10" s="107" t="s">
        <v>131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</row>
    <row r="11" spans="2:69" ht="14.1">
      <c r="B11" s="41" t="s">
        <v>2951</v>
      </c>
      <c r="C11" s="93" t="s">
        <v>2952</v>
      </c>
      <c r="D11" s="107" t="s">
        <v>131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</row>
    <row r="12" spans="2:69" ht="14.1">
      <c r="B12" s="41" t="s">
        <v>2953</v>
      </c>
      <c r="C12" s="93" t="s">
        <v>2954</v>
      </c>
      <c r="D12" s="107" t="s">
        <v>131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</row>
    <row r="13" spans="2:69" ht="14.1">
      <c r="B13" s="41" t="s">
        <v>2955</v>
      </c>
      <c r="C13" s="93" t="s">
        <v>2956</v>
      </c>
      <c r="D13" s="107" t="s">
        <v>131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</row>
    <row r="14" spans="2:69" ht="14.1">
      <c r="B14" s="41" t="s">
        <v>2957</v>
      </c>
      <c r="C14" s="93" t="s">
        <v>2958</v>
      </c>
      <c r="D14" s="107" t="s">
        <v>131</v>
      </c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</row>
    <row r="15" spans="2:69" ht="14.1">
      <c r="B15" s="41" t="s">
        <v>2959</v>
      </c>
      <c r="C15" s="93" t="s">
        <v>2960</v>
      </c>
      <c r="D15" s="107" t="s">
        <v>131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</row>
    <row r="16" spans="2:69" ht="14.1">
      <c r="B16" s="41" t="s">
        <v>2961</v>
      </c>
      <c r="C16" s="93" t="s">
        <v>2962</v>
      </c>
      <c r="D16" s="107" t="s">
        <v>131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</row>
    <row r="17" spans="2:69" ht="14.1">
      <c r="B17" s="42" t="s">
        <v>2963</v>
      </c>
      <c r="C17" s="119" t="s">
        <v>2964</v>
      </c>
      <c r="D17" s="120" t="s">
        <v>131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</row>
    <row r="18" spans="2:69" s="118" customFormat="1" ht="14.1">
      <c r="B18" s="39" t="s">
        <v>2965</v>
      </c>
      <c r="C18" s="92" t="s">
        <v>2966</v>
      </c>
      <c r="D18" s="203" t="s">
        <v>131</v>
      </c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</row>
    <row r="19" spans="2:69" ht="14.1">
      <c r="B19" s="41" t="s">
        <v>2967</v>
      </c>
      <c r="C19" s="93" t="s">
        <v>2968</v>
      </c>
      <c r="D19" s="107" t="s">
        <v>131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</row>
    <row r="20" spans="2:69" ht="14.1">
      <c r="B20" s="41" t="s">
        <v>2969</v>
      </c>
      <c r="C20" s="93" t="s">
        <v>2970</v>
      </c>
      <c r="D20" s="107" t="s">
        <v>131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</row>
    <row r="21" spans="2:69" ht="14.1">
      <c r="B21" s="41" t="s">
        <v>2971</v>
      </c>
      <c r="C21" s="93" t="s">
        <v>2972</v>
      </c>
      <c r="D21" s="107" t="s">
        <v>131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</row>
    <row r="22" spans="2:69" ht="14.1">
      <c r="B22" s="41" t="s">
        <v>2973</v>
      </c>
      <c r="C22" s="93" t="s">
        <v>2974</v>
      </c>
      <c r="D22" s="107" t="s">
        <v>131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</row>
    <row r="23" spans="2:69" ht="14.1">
      <c r="B23" s="42" t="s">
        <v>2975</v>
      </c>
      <c r="C23" s="97" t="s">
        <v>2976</v>
      </c>
      <c r="D23" s="120" t="s">
        <v>131</v>
      </c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</row>
    <row r="24" spans="2:69" s="118" customFormat="1" ht="14.1">
      <c r="B24" s="39" t="s">
        <v>2977</v>
      </c>
      <c r="C24" s="92" t="s">
        <v>2978</v>
      </c>
      <c r="D24" s="203" t="s">
        <v>131</v>
      </c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</row>
    <row r="25" spans="2:69" ht="14.1">
      <c r="B25" s="41" t="s">
        <v>2979</v>
      </c>
      <c r="C25" s="93" t="s">
        <v>2980</v>
      </c>
      <c r="D25" s="107" t="s">
        <v>131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</row>
    <row r="26" spans="2:69" ht="14.1">
      <c r="B26" s="41" t="s">
        <v>2981</v>
      </c>
      <c r="C26" s="93" t="s">
        <v>2982</v>
      </c>
      <c r="D26" s="107" t="s">
        <v>131</v>
      </c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</row>
    <row r="27" spans="2:69" ht="14.1">
      <c r="B27" s="41" t="s">
        <v>2983</v>
      </c>
      <c r="C27" s="93" t="s">
        <v>2984</v>
      </c>
      <c r="D27" s="107" t="s">
        <v>131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</row>
    <row r="28" spans="2:69" ht="14.1">
      <c r="B28" s="41" t="s">
        <v>2985</v>
      </c>
      <c r="C28" s="93" t="s">
        <v>2986</v>
      </c>
      <c r="D28" s="107" t="s">
        <v>131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</row>
    <row r="29" spans="2:69" ht="14.1">
      <c r="B29" s="41" t="s">
        <v>2987</v>
      </c>
      <c r="C29" s="93" t="s">
        <v>2988</v>
      </c>
      <c r="D29" s="107" t="s">
        <v>131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</row>
    <row r="30" spans="2:69" ht="14.1">
      <c r="B30" s="42" t="s">
        <v>2989</v>
      </c>
      <c r="C30" s="97" t="s">
        <v>2990</v>
      </c>
      <c r="D30" s="120" t="s">
        <v>131</v>
      </c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</row>
    <row r="31" spans="2:69" s="118" customFormat="1" ht="14.1">
      <c r="B31" s="39" t="s">
        <v>2991</v>
      </c>
      <c r="C31" s="92" t="s">
        <v>2992</v>
      </c>
      <c r="D31" s="203" t="s">
        <v>131</v>
      </c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</row>
    <row r="32" spans="2:69" ht="14.1">
      <c r="B32" s="41" t="s">
        <v>2993</v>
      </c>
      <c r="C32" s="93" t="s">
        <v>2994</v>
      </c>
      <c r="D32" s="107" t="s">
        <v>131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</row>
    <row r="33" spans="2:69" ht="14.1">
      <c r="B33" s="41" t="s">
        <v>2995</v>
      </c>
      <c r="C33" s="93" t="s">
        <v>2996</v>
      </c>
      <c r="D33" s="107" t="s">
        <v>131</v>
      </c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</row>
    <row r="34" spans="2:69" ht="14.1">
      <c r="B34" s="41" t="s">
        <v>2997</v>
      </c>
      <c r="C34" s="93" t="s">
        <v>2998</v>
      </c>
      <c r="D34" s="107" t="s">
        <v>131</v>
      </c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</row>
    <row r="35" spans="2:69" ht="14.1">
      <c r="B35" s="41" t="s">
        <v>2999</v>
      </c>
      <c r="C35" s="93" t="s">
        <v>3000</v>
      </c>
      <c r="D35" s="107" t="s">
        <v>131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</row>
    <row r="36" spans="2:69" ht="14.1">
      <c r="B36" s="41" t="s">
        <v>3001</v>
      </c>
      <c r="C36" s="93" t="s">
        <v>3002</v>
      </c>
      <c r="D36" s="107" t="s">
        <v>131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</row>
    <row r="37" spans="2:69" ht="14.1">
      <c r="B37" s="41" t="s">
        <v>3003</v>
      </c>
      <c r="C37" s="93" t="s">
        <v>3004</v>
      </c>
      <c r="D37" s="107" t="s">
        <v>131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</row>
    <row r="38" spans="2:69" ht="14.1">
      <c r="B38" s="41" t="s">
        <v>3005</v>
      </c>
      <c r="C38" s="93" t="s">
        <v>3006</v>
      </c>
      <c r="D38" s="107" t="s">
        <v>131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</row>
    <row r="39" spans="2:69" ht="14.1">
      <c r="B39" s="41" t="s">
        <v>3007</v>
      </c>
      <c r="C39" s="93" t="s">
        <v>3008</v>
      </c>
      <c r="D39" s="107" t="s">
        <v>131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</row>
    <row r="40" spans="2:69" ht="14.1">
      <c r="B40" s="42" t="s">
        <v>3009</v>
      </c>
      <c r="C40" s="97" t="s">
        <v>3010</v>
      </c>
      <c r="D40" s="120" t="s">
        <v>131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</row>
    <row r="41" spans="2:69" s="118" customFormat="1" ht="14.1">
      <c r="B41" s="39" t="s">
        <v>3011</v>
      </c>
      <c r="C41" s="92" t="s">
        <v>3012</v>
      </c>
      <c r="D41" s="203" t="s">
        <v>131</v>
      </c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  <c r="BI41" s="204"/>
      <c r="BJ41" s="204"/>
      <c r="BK41" s="204"/>
      <c r="BL41" s="204"/>
      <c r="BM41" s="204"/>
      <c r="BN41" s="204"/>
      <c r="BO41" s="204"/>
      <c r="BP41" s="204"/>
      <c r="BQ41" s="204"/>
    </row>
    <row r="42" spans="2:69" ht="14.1">
      <c r="B42" s="41" t="s">
        <v>3013</v>
      </c>
      <c r="C42" s="93" t="s">
        <v>3014</v>
      </c>
      <c r="D42" s="107" t="s">
        <v>131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</row>
    <row r="43" spans="2:69" ht="14.1">
      <c r="B43" s="41" t="s">
        <v>3015</v>
      </c>
      <c r="C43" s="93" t="s">
        <v>3016</v>
      </c>
      <c r="D43" s="107" t="s">
        <v>131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</row>
    <row r="44" spans="2:69" ht="14.1">
      <c r="B44" s="41" t="s">
        <v>3017</v>
      </c>
      <c r="C44" s="93" t="s">
        <v>3018</v>
      </c>
      <c r="D44" s="107" t="s">
        <v>131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</row>
    <row r="45" spans="2:69" ht="14.1">
      <c r="B45" s="41" t="s">
        <v>3019</v>
      </c>
      <c r="C45" s="93" t="s">
        <v>3020</v>
      </c>
      <c r="D45" s="107" t="s">
        <v>131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</row>
    <row r="46" spans="2:69" ht="14.1">
      <c r="B46" s="41" t="s">
        <v>3021</v>
      </c>
      <c r="C46" s="93" t="s">
        <v>3022</v>
      </c>
      <c r="D46" s="107" t="s">
        <v>131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</row>
    <row r="47" spans="2:69" ht="14.1">
      <c r="B47" s="42" t="s">
        <v>3023</v>
      </c>
      <c r="C47" s="97" t="s">
        <v>3024</v>
      </c>
      <c r="D47" s="120" t="s">
        <v>131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</row>
    <row r="48" spans="2:69" s="118" customFormat="1" ht="14.1">
      <c r="B48" s="39" t="s">
        <v>3025</v>
      </c>
      <c r="C48" s="92" t="s">
        <v>3026</v>
      </c>
      <c r="D48" s="203" t="s">
        <v>131</v>
      </c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204"/>
      <c r="BN48" s="204"/>
      <c r="BO48" s="204"/>
      <c r="BP48" s="204"/>
      <c r="BQ48" s="204"/>
    </row>
    <row r="49" spans="2:69" ht="14.1">
      <c r="B49" s="41" t="s">
        <v>3027</v>
      </c>
      <c r="C49" s="93" t="s">
        <v>3028</v>
      </c>
      <c r="D49" s="107" t="s">
        <v>131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</row>
    <row r="50" spans="2:69" ht="14.1">
      <c r="B50" s="41" t="s">
        <v>3029</v>
      </c>
      <c r="C50" s="93" t="s">
        <v>3030</v>
      </c>
      <c r="D50" s="107" t="s">
        <v>131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</row>
    <row r="51" spans="2:69" ht="14.1">
      <c r="B51" s="41" t="s">
        <v>3031</v>
      </c>
      <c r="C51" s="93" t="s">
        <v>3032</v>
      </c>
      <c r="D51" s="107" t="s">
        <v>131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</row>
    <row r="52" spans="2:69" ht="14.1">
      <c r="B52" s="41" t="s">
        <v>3033</v>
      </c>
      <c r="C52" s="93" t="s">
        <v>3034</v>
      </c>
      <c r="D52" s="107" t="s">
        <v>131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</row>
    <row r="53" spans="2:69" ht="14.1">
      <c r="B53" s="41" t="s">
        <v>3035</v>
      </c>
      <c r="C53" s="93" t="s">
        <v>3036</v>
      </c>
      <c r="D53" s="107" t="s">
        <v>131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</row>
    <row r="54" spans="2:69" ht="14.1">
      <c r="B54" s="42" t="s">
        <v>3037</v>
      </c>
      <c r="C54" s="97" t="s">
        <v>3038</v>
      </c>
      <c r="D54" s="120" t="s">
        <v>131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</row>
    <row r="55" spans="2:69" s="118" customFormat="1" ht="14.1">
      <c r="B55" s="39" t="s">
        <v>3039</v>
      </c>
      <c r="C55" s="92" t="s">
        <v>3040</v>
      </c>
      <c r="D55" s="203" t="s">
        <v>131</v>
      </c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204"/>
      <c r="AS55" s="204"/>
      <c r="AT55" s="204"/>
      <c r="AU55" s="204"/>
      <c r="AV55" s="204"/>
      <c r="AW55" s="204"/>
      <c r="AX55" s="204"/>
      <c r="AY55" s="204"/>
      <c r="AZ55" s="204"/>
      <c r="BA55" s="204"/>
      <c r="BB55" s="204"/>
      <c r="BC55" s="204"/>
      <c r="BD55" s="204"/>
      <c r="BE55" s="204"/>
      <c r="BF55" s="204"/>
      <c r="BG55" s="204"/>
      <c r="BH55" s="204"/>
      <c r="BI55" s="204"/>
      <c r="BJ55" s="204"/>
      <c r="BK55" s="204"/>
      <c r="BL55" s="204"/>
      <c r="BM55" s="204"/>
      <c r="BN55" s="204"/>
      <c r="BO55" s="204"/>
      <c r="BP55" s="204"/>
      <c r="BQ55" s="204"/>
    </row>
    <row r="56" spans="2:69" ht="14.1">
      <c r="B56" s="41" t="s">
        <v>3041</v>
      </c>
      <c r="C56" s="93" t="s">
        <v>3042</v>
      </c>
      <c r="D56" s="107" t="s">
        <v>131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</row>
    <row r="57" spans="2:69" ht="14.1">
      <c r="B57" s="41" t="s">
        <v>3043</v>
      </c>
      <c r="C57" s="93" t="s">
        <v>3044</v>
      </c>
      <c r="D57" s="107" t="s">
        <v>131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</row>
    <row r="58" spans="2:69" ht="14.1">
      <c r="B58" s="41" t="s">
        <v>3045</v>
      </c>
      <c r="C58" s="93" t="s">
        <v>3046</v>
      </c>
      <c r="D58" s="107" t="s">
        <v>131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</row>
    <row r="59" spans="2:69" ht="14.1">
      <c r="B59" s="41" t="s">
        <v>3047</v>
      </c>
      <c r="C59" s="93" t="s">
        <v>3048</v>
      </c>
      <c r="D59" s="107" t="s">
        <v>131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</row>
    <row r="60" spans="2:69" ht="14.1">
      <c r="B60" s="41" t="s">
        <v>3049</v>
      </c>
      <c r="C60" s="93" t="s">
        <v>3050</v>
      </c>
      <c r="D60" s="107" t="s">
        <v>131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</row>
    <row r="61" spans="2:69" ht="14.1">
      <c r="B61" s="42" t="s">
        <v>3051</v>
      </c>
      <c r="C61" s="97" t="s">
        <v>3052</v>
      </c>
      <c r="D61" s="120" t="s">
        <v>131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</row>
    <row r="62" spans="2:69" s="118" customFormat="1" ht="14.1">
      <c r="B62" s="39" t="s">
        <v>3053</v>
      </c>
      <c r="C62" s="92" t="s">
        <v>3054</v>
      </c>
      <c r="D62" s="203" t="s">
        <v>131</v>
      </c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04"/>
      <c r="AT62" s="204"/>
      <c r="AU62" s="204"/>
      <c r="AV62" s="204"/>
      <c r="AW62" s="204"/>
      <c r="AX62" s="204"/>
      <c r="AY62" s="204"/>
      <c r="AZ62" s="204"/>
      <c r="BA62" s="204"/>
      <c r="BB62" s="204"/>
      <c r="BC62" s="204"/>
      <c r="BD62" s="204"/>
      <c r="BE62" s="204"/>
      <c r="BF62" s="204"/>
      <c r="BG62" s="204"/>
      <c r="BH62" s="204"/>
      <c r="BI62" s="204"/>
      <c r="BJ62" s="204"/>
      <c r="BK62" s="204"/>
      <c r="BL62" s="204"/>
      <c r="BM62" s="204"/>
      <c r="BN62" s="204"/>
      <c r="BO62" s="204"/>
      <c r="BP62" s="204"/>
      <c r="BQ62" s="204"/>
    </row>
    <row r="63" spans="2:69" ht="14.1">
      <c r="B63" s="41" t="s">
        <v>3055</v>
      </c>
      <c r="C63" s="93" t="s">
        <v>3056</v>
      </c>
      <c r="D63" s="107" t="s">
        <v>131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</row>
    <row r="64" spans="2:69" ht="14.1">
      <c r="B64" s="41" t="s">
        <v>3057</v>
      </c>
      <c r="C64" s="93" t="s">
        <v>3058</v>
      </c>
      <c r="D64" s="107" t="s">
        <v>131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</row>
    <row r="65" spans="2:69" ht="14.1">
      <c r="B65" s="41" t="s">
        <v>3059</v>
      </c>
      <c r="C65" s="93" t="s">
        <v>3060</v>
      </c>
      <c r="D65" s="107" t="s">
        <v>131</v>
      </c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</row>
    <row r="66" spans="2:69" ht="14.1">
      <c r="B66" s="41" t="s">
        <v>3061</v>
      </c>
      <c r="C66" s="93" t="s">
        <v>3062</v>
      </c>
      <c r="D66" s="107" t="s">
        <v>131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</row>
    <row r="67" spans="2:69" ht="14.1">
      <c r="B67" s="41" t="s">
        <v>3063</v>
      </c>
      <c r="C67" s="93" t="s">
        <v>3064</v>
      </c>
      <c r="D67" s="107" t="s">
        <v>131</v>
      </c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</row>
    <row r="68" spans="2:69" ht="14.1">
      <c r="B68" s="42" t="s">
        <v>3065</v>
      </c>
      <c r="C68" s="97" t="s">
        <v>3066</v>
      </c>
      <c r="D68" s="120" t="s">
        <v>131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</row>
    <row r="69" spans="2:69" s="118" customFormat="1" ht="14.1">
      <c r="B69" s="39" t="s">
        <v>3067</v>
      </c>
      <c r="C69" s="92" t="s">
        <v>3068</v>
      </c>
      <c r="D69" s="203" t="s">
        <v>131</v>
      </c>
      <c r="E69" s="204"/>
      <c r="F69" s="204"/>
      <c r="G69" s="204"/>
      <c r="H69" s="204"/>
      <c r="I69" s="204"/>
      <c r="J69" s="204"/>
      <c r="K69" s="204"/>
      <c r="L69" s="204"/>
      <c r="M69" s="204"/>
      <c r="N69" s="204"/>
      <c r="O69" s="204"/>
      <c r="P69" s="204"/>
      <c r="Q69" s="204"/>
      <c r="R69" s="204"/>
      <c r="S69" s="204"/>
      <c r="T69" s="204"/>
      <c r="U69" s="204"/>
      <c r="V69" s="20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  <c r="AH69" s="204"/>
      <c r="AI69" s="204"/>
      <c r="AJ69" s="204"/>
      <c r="AK69" s="204"/>
      <c r="AL69" s="204"/>
      <c r="AM69" s="204"/>
      <c r="AN69" s="204"/>
      <c r="AO69" s="204"/>
      <c r="AP69" s="204"/>
      <c r="AQ69" s="204"/>
      <c r="AR69" s="204"/>
      <c r="AS69" s="204"/>
      <c r="AT69" s="204"/>
      <c r="AU69" s="204"/>
      <c r="AV69" s="204"/>
      <c r="AW69" s="204"/>
      <c r="AX69" s="204"/>
      <c r="AY69" s="204"/>
      <c r="AZ69" s="204"/>
      <c r="BA69" s="204"/>
      <c r="BB69" s="204"/>
      <c r="BC69" s="204"/>
      <c r="BD69" s="204"/>
      <c r="BE69" s="204"/>
      <c r="BF69" s="204"/>
      <c r="BG69" s="204"/>
      <c r="BH69" s="204"/>
      <c r="BI69" s="204"/>
      <c r="BJ69" s="204"/>
      <c r="BK69" s="204"/>
      <c r="BL69" s="204"/>
      <c r="BM69" s="204"/>
      <c r="BN69" s="204"/>
      <c r="BO69" s="204"/>
      <c r="BP69" s="204"/>
      <c r="BQ69" s="204"/>
    </row>
    <row r="70" spans="2:69" ht="14.1">
      <c r="B70" s="41" t="s">
        <v>3069</v>
      </c>
      <c r="C70" s="93" t="s">
        <v>3070</v>
      </c>
      <c r="D70" s="107" t="s">
        <v>131</v>
      </c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</row>
    <row r="71" spans="2:69" ht="14.1">
      <c r="B71" s="41" t="s">
        <v>3071</v>
      </c>
      <c r="C71" s="93" t="s">
        <v>3072</v>
      </c>
      <c r="D71" s="107" t="s">
        <v>131</v>
      </c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</row>
    <row r="72" spans="2:69" ht="14.1">
      <c r="B72" s="41" t="s">
        <v>3073</v>
      </c>
      <c r="C72" s="93" t="s">
        <v>3074</v>
      </c>
      <c r="D72" s="107" t="s">
        <v>131</v>
      </c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</row>
    <row r="73" spans="2:69" ht="14.1">
      <c r="B73" s="41" t="s">
        <v>3075</v>
      </c>
      <c r="C73" s="93" t="s">
        <v>3076</v>
      </c>
      <c r="D73" s="107" t="s">
        <v>131</v>
      </c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</row>
    <row r="74" spans="2:69" ht="14.1">
      <c r="B74" s="41" t="s">
        <v>3077</v>
      </c>
      <c r="C74" s="93" t="s">
        <v>3078</v>
      </c>
      <c r="D74" s="107" t="s">
        <v>131</v>
      </c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</row>
    <row r="75" spans="2:69" ht="14.1">
      <c r="B75" s="41" t="s">
        <v>3079</v>
      </c>
      <c r="C75" s="93" t="s">
        <v>3080</v>
      </c>
      <c r="D75" s="107" t="s">
        <v>131</v>
      </c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</row>
    <row r="76" spans="2:69" ht="14.1">
      <c r="B76" s="41" t="s">
        <v>3081</v>
      </c>
      <c r="C76" s="93" t="s">
        <v>3082</v>
      </c>
      <c r="D76" s="107" t="s">
        <v>131</v>
      </c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</row>
    <row r="77" spans="2:69" ht="14.1">
      <c r="B77" s="42" t="s">
        <v>3083</v>
      </c>
      <c r="C77" s="97" t="s">
        <v>3084</v>
      </c>
      <c r="D77" s="120" t="s">
        <v>131</v>
      </c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</row>
    <row r="78" spans="2:69" s="118" customFormat="1" ht="14.1">
      <c r="B78" s="39" t="s">
        <v>3085</v>
      </c>
      <c r="C78" s="92" t="s">
        <v>3086</v>
      </c>
      <c r="D78" s="203" t="s">
        <v>131</v>
      </c>
      <c r="E78" s="204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04"/>
      <c r="BA78" s="204"/>
      <c r="BB78" s="204"/>
      <c r="BC78" s="204"/>
      <c r="BD78" s="204"/>
      <c r="BE78" s="204"/>
      <c r="BF78" s="204"/>
      <c r="BG78" s="204"/>
      <c r="BH78" s="204"/>
      <c r="BI78" s="204"/>
      <c r="BJ78" s="204"/>
      <c r="BK78" s="204"/>
      <c r="BL78" s="204"/>
      <c r="BM78" s="204"/>
      <c r="BN78" s="204"/>
      <c r="BO78" s="204"/>
      <c r="BP78" s="204"/>
      <c r="BQ78" s="204"/>
    </row>
    <row r="79" spans="2:69" ht="14.1">
      <c r="B79" s="41" t="s">
        <v>3087</v>
      </c>
      <c r="C79" s="93" t="s">
        <v>3088</v>
      </c>
      <c r="D79" s="107" t="s">
        <v>131</v>
      </c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</row>
    <row r="80" spans="2:69" ht="14.1">
      <c r="B80" s="41" t="s">
        <v>3089</v>
      </c>
      <c r="C80" s="93" t="s">
        <v>3090</v>
      </c>
      <c r="D80" s="107" t="s">
        <v>131</v>
      </c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</row>
    <row r="81" spans="2:69" ht="14.1">
      <c r="B81" s="41" t="s">
        <v>3091</v>
      </c>
      <c r="C81" s="93" t="s">
        <v>3092</v>
      </c>
      <c r="D81" s="107" t="s">
        <v>131</v>
      </c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</row>
    <row r="82" spans="2:69" ht="14.1">
      <c r="B82" s="41" t="s">
        <v>3093</v>
      </c>
      <c r="C82" s="93" t="s">
        <v>3094</v>
      </c>
      <c r="D82" s="107" t="s">
        <v>131</v>
      </c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</row>
    <row r="83" spans="2:69" ht="14.1">
      <c r="B83" s="41" t="s">
        <v>3095</v>
      </c>
      <c r="C83" s="93" t="s">
        <v>3096</v>
      </c>
      <c r="D83" s="107" t="s">
        <v>131</v>
      </c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</row>
    <row r="84" spans="2:69" ht="14.1">
      <c r="B84" s="41" t="s">
        <v>3097</v>
      </c>
      <c r="C84" s="93" t="s">
        <v>3098</v>
      </c>
      <c r="D84" s="107" t="s">
        <v>131</v>
      </c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</row>
    <row r="85" spans="2:69" ht="14.1">
      <c r="B85" s="41" t="s">
        <v>3099</v>
      </c>
      <c r="C85" s="93" t="s">
        <v>3100</v>
      </c>
      <c r="D85" s="107" t="s">
        <v>131</v>
      </c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</row>
    <row r="86" spans="2:69" ht="14.1">
      <c r="B86" s="41" t="s">
        <v>3101</v>
      </c>
      <c r="C86" s="93" t="s">
        <v>3102</v>
      </c>
      <c r="D86" s="107" t="s">
        <v>131</v>
      </c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</row>
    <row r="87" spans="2:69" ht="14.1">
      <c r="B87" s="41" t="s">
        <v>3103</v>
      </c>
      <c r="C87" s="93" t="s">
        <v>3104</v>
      </c>
      <c r="D87" s="108" t="s">
        <v>131</v>
      </c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</row>
    <row r="88" spans="2:69" ht="14.1">
      <c r="B88" s="121" t="s">
        <v>3105</v>
      </c>
      <c r="C88" s="122" t="s">
        <v>3106</v>
      </c>
      <c r="D88" s="122" t="s">
        <v>131</v>
      </c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</row>
  </sheetData>
  <mergeCells count="14">
    <mergeCell ref="BE6:BE7"/>
    <mergeCell ref="BF6:BQ6"/>
    <mergeCell ref="B5:C6"/>
    <mergeCell ref="E2:BQ2"/>
    <mergeCell ref="E4:BQ5"/>
    <mergeCell ref="E3:BQ3"/>
    <mergeCell ref="E6:E7"/>
    <mergeCell ref="F6:Q6"/>
    <mergeCell ref="R6:R7"/>
    <mergeCell ref="S6:AD6"/>
    <mergeCell ref="AE6:AE7"/>
    <mergeCell ref="AF6:AQ6"/>
    <mergeCell ref="AR6:AR7"/>
    <mergeCell ref="AS6:BD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2A7D-A8FA-4C5B-A917-3346A5799BDE}">
  <dimension ref="B1:BR45"/>
  <sheetViews>
    <sheetView showGridLines="0" topLeftCell="D1" workbookViewId="0">
      <selection activeCell="BF1" sqref="BF1"/>
    </sheetView>
  </sheetViews>
  <sheetFormatPr defaultColWidth="11.42578125" defaultRowHeight="14.1" outlineLevelCol="1"/>
  <cols>
    <col min="1" max="2" width="11.42578125" style="109"/>
    <col min="3" max="3" width="42.5703125" style="109" customWidth="1"/>
    <col min="4" max="5" width="11.42578125" style="109"/>
    <col min="6" max="17" width="0" style="109" hidden="1" customWidth="1" outlineLevel="1"/>
    <col min="18" max="18" width="11.42578125" style="109" collapsed="1"/>
    <col min="19" max="30" width="0" style="109" hidden="1" customWidth="1" outlineLevel="1"/>
    <col min="31" max="31" width="11.42578125" style="109" collapsed="1"/>
    <col min="32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306" width="11.42578125" style="109"/>
    <col min="307" max="307" width="42.5703125" style="109" customWidth="1"/>
    <col min="308" max="562" width="11.42578125" style="109"/>
    <col min="563" max="563" width="42.5703125" style="109" customWidth="1"/>
    <col min="564" max="818" width="11.42578125" style="109"/>
    <col min="819" max="819" width="42.5703125" style="109" customWidth="1"/>
    <col min="820" max="1074" width="11.42578125" style="109"/>
    <col min="1075" max="1075" width="42.5703125" style="109" customWidth="1"/>
    <col min="1076" max="1330" width="11.42578125" style="109"/>
    <col min="1331" max="1331" width="42.5703125" style="109" customWidth="1"/>
    <col min="1332" max="1586" width="11.42578125" style="109"/>
    <col min="1587" max="1587" width="42.5703125" style="109" customWidth="1"/>
    <col min="1588" max="1842" width="11.42578125" style="109"/>
    <col min="1843" max="1843" width="42.5703125" style="109" customWidth="1"/>
    <col min="1844" max="2098" width="11.42578125" style="109"/>
    <col min="2099" max="2099" width="42.5703125" style="109" customWidth="1"/>
    <col min="2100" max="2354" width="11.42578125" style="109"/>
    <col min="2355" max="2355" width="42.5703125" style="109" customWidth="1"/>
    <col min="2356" max="2610" width="11.42578125" style="109"/>
    <col min="2611" max="2611" width="42.5703125" style="109" customWidth="1"/>
    <col min="2612" max="2866" width="11.42578125" style="109"/>
    <col min="2867" max="2867" width="42.5703125" style="109" customWidth="1"/>
    <col min="2868" max="3122" width="11.42578125" style="109"/>
    <col min="3123" max="3123" width="42.5703125" style="109" customWidth="1"/>
    <col min="3124" max="3378" width="11.42578125" style="109"/>
    <col min="3379" max="3379" width="42.5703125" style="109" customWidth="1"/>
    <col min="3380" max="3634" width="11.42578125" style="109"/>
    <col min="3635" max="3635" width="42.5703125" style="109" customWidth="1"/>
    <col min="3636" max="3890" width="11.42578125" style="109"/>
    <col min="3891" max="3891" width="42.5703125" style="109" customWidth="1"/>
    <col min="3892" max="4146" width="11.42578125" style="109"/>
    <col min="4147" max="4147" width="42.5703125" style="109" customWidth="1"/>
    <col min="4148" max="4402" width="11.42578125" style="109"/>
    <col min="4403" max="4403" width="42.5703125" style="109" customWidth="1"/>
    <col min="4404" max="4658" width="11.42578125" style="109"/>
    <col min="4659" max="4659" width="42.5703125" style="109" customWidth="1"/>
    <col min="4660" max="4914" width="11.42578125" style="109"/>
    <col min="4915" max="4915" width="42.5703125" style="109" customWidth="1"/>
    <col min="4916" max="5170" width="11.42578125" style="109"/>
    <col min="5171" max="5171" width="42.5703125" style="109" customWidth="1"/>
    <col min="5172" max="5426" width="11.42578125" style="109"/>
    <col min="5427" max="5427" width="42.5703125" style="109" customWidth="1"/>
    <col min="5428" max="5682" width="11.42578125" style="109"/>
    <col min="5683" max="5683" width="42.5703125" style="109" customWidth="1"/>
    <col min="5684" max="5938" width="11.42578125" style="109"/>
    <col min="5939" max="5939" width="42.5703125" style="109" customWidth="1"/>
    <col min="5940" max="6194" width="11.42578125" style="109"/>
    <col min="6195" max="6195" width="42.5703125" style="109" customWidth="1"/>
    <col min="6196" max="6450" width="11.42578125" style="109"/>
    <col min="6451" max="6451" width="42.5703125" style="109" customWidth="1"/>
    <col min="6452" max="6706" width="11.42578125" style="109"/>
    <col min="6707" max="6707" width="42.5703125" style="109" customWidth="1"/>
    <col min="6708" max="6962" width="11.42578125" style="109"/>
    <col min="6963" max="6963" width="42.5703125" style="109" customWidth="1"/>
    <col min="6964" max="7218" width="11.42578125" style="109"/>
    <col min="7219" max="7219" width="42.5703125" style="109" customWidth="1"/>
    <col min="7220" max="7474" width="11.42578125" style="109"/>
    <col min="7475" max="7475" width="42.5703125" style="109" customWidth="1"/>
    <col min="7476" max="7730" width="11.42578125" style="109"/>
    <col min="7731" max="7731" width="42.5703125" style="109" customWidth="1"/>
    <col min="7732" max="7986" width="11.42578125" style="109"/>
    <col min="7987" max="7987" width="42.5703125" style="109" customWidth="1"/>
    <col min="7988" max="8242" width="11.42578125" style="109"/>
    <col min="8243" max="8243" width="42.5703125" style="109" customWidth="1"/>
    <col min="8244" max="8498" width="11.42578125" style="109"/>
    <col min="8499" max="8499" width="42.5703125" style="109" customWidth="1"/>
    <col min="8500" max="8754" width="11.42578125" style="109"/>
    <col min="8755" max="8755" width="42.5703125" style="109" customWidth="1"/>
    <col min="8756" max="9010" width="11.42578125" style="109"/>
    <col min="9011" max="9011" width="42.5703125" style="109" customWidth="1"/>
    <col min="9012" max="9266" width="11.42578125" style="109"/>
    <col min="9267" max="9267" width="42.5703125" style="109" customWidth="1"/>
    <col min="9268" max="9522" width="11.42578125" style="109"/>
    <col min="9523" max="9523" width="42.5703125" style="109" customWidth="1"/>
    <col min="9524" max="9778" width="11.42578125" style="109"/>
    <col min="9779" max="9779" width="42.5703125" style="109" customWidth="1"/>
    <col min="9780" max="10034" width="11.42578125" style="109"/>
    <col min="10035" max="10035" width="42.5703125" style="109" customWidth="1"/>
    <col min="10036" max="10290" width="11.42578125" style="109"/>
    <col min="10291" max="10291" width="42.5703125" style="109" customWidth="1"/>
    <col min="10292" max="10546" width="11.42578125" style="109"/>
    <col min="10547" max="10547" width="42.5703125" style="109" customWidth="1"/>
    <col min="10548" max="10802" width="11.42578125" style="109"/>
    <col min="10803" max="10803" width="42.5703125" style="109" customWidth="1"/>
    <col min="10804" max="11058" width="11.42578125" style="109"/>
    <col min="11059" max="11059" width="42.5703125" style="109" customWidth="1"/>
    <col min="11060" max="11314" width="11.42578125" style="109"/>
    <col min="11315" max="11315" width="42.5703125" style="109" customWidth="1"/>
    <col min="11316" max="11570" width="11.42578125" style="109"/>
    <col min="11571" max="11571" width="42.5703125" style="109" customWidth="1"/>
    <col min="11572" max="11826" width="11.42578125" style="109"/>
    <col min="11827" max="11827" width="42.5703125" style="109" customWidth="1"/>
    <col min="11828" max="12082" width="11.42578125" style="109"/>
    <col min="12083" max="12083" width="42.5703125" style="109" customWidth="1"/>
    <col min="12084" max="12338" width="11.42578125" style="109"/>
    <col min="12339" max="12339" width="42.5703125" style="109" customWidth="1"/>
    <col min="12340" max="12594" width="11.42578125" style="109"/>
    <col min="12595" max="12595" width="42.5703125" style="109" customWidth="1"/>
    <col min="12596" max="12850" width="11.42578125" style="109"/>
    <col min="12851" max="12851" width="42.5703125" style="109" customWidth="1"/>
    <col min="12852" max="13106" width="11.42578125" style="109"/>
    <col min="13107" max="13107" width="42.5703125" style="109" customWidth="1"/>
    <col min="13108" max="13362" width="11.42578125" style="109"/>
    <col min="13363" max="13363" width="42.5703125" style="109" customWidth="1"/>
    <col min="13364" max="13618" width="11.42578125" style="109"/>
    <col min="13619" max="13619" width="42.5703125" style="109" customWidth="1"/>
    <col min="13620" max="13874" width="11.42578125" style="109"/>
    <col min="13875" max="13875" width="42.5703125" style="109" customWidth="1"/>
    <col min="13876" max="14130" width="11.42578125" style="109"/>
    <col min="14131" max="14131" width="42.5703125" style="109" customWidth="1"/>
    <col min="14132" max="14386" width="11.42578125" style="109"/>
    <col min="14387" max="14387" width="42.5703125" style="109" customWidth="1"/>
    <col min="14388" max="14642" width="11.42578125" style="109"/>
    <col min="14643" max="14643" width="42.5703125" style="109" customWidth="1"/>
    <col min="14644" max="14898" width="11.42578125" style="109"/>
    <col min="14899" max="14899" width="42.5703125" style="109" customWidth="1"/>
    <col min="14900" max="15154" width="11.42578125" style="109"/>
    <col min="15155" max="15155" width="42.5703125" style="109" customWidth="1"/>
    <col min="15156" max="15410" width="11.42578125" style="109"/>
    <col min="15411" max="15411" width="42.5703125" style="109" customWidth="1"/>
    <col min="15412" max="15666" width="11.42578125" style="109"/>
    <col min="15667" max="15667" width="42.5703125" style="109" customWidth="1"/>
    <col min="15668" max="15922" width="11.42578125" style="109"/>
    <col min="15923" max="15923" width="42.5703125" style="109" customWidth="1"/>
    <col min="15924" max="16178" width="11.42578125" style="109"/>
    <col min="16179" max="16179" width="42.5703125" style="109" customWidth="1"/>
    <col min="16180" max="16384" width="11.42578125" style="109"/>
  </cols>
  <sheetData>
    <row r="1" spans="2:69">
      <c r="B1" s="143" t="s">
        <v>118</v>
      </c>
    </row>
    <row r="2" spans="2:69" ht="15.6">
      <c r="B2" s="50" t="s">
        <v>119</v>
      </c>
      <c r="C2" s="51"/>
      <c r="D2" s="27"/>
      <c r="E2" s="248" t="str">
        <f>+'Erogación funciones de Gobierno'!E2:U2</f>
        <v>Gobierno Central Consolidado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49"/>
    </row>
    <row r="3" spans="2:69" ht="15.6">
      <c r="B3" s="50" t="s">
        <v>3107</v>
      </c>
      <c r="C3" s="52"/>
      <c r="D3" s="22"/>
      <c r="E3" s="251" t="s">
        <v>122</v>
      </c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</row>
    <row r="4" spans="2:69" ht="14.25" customHeight="1">
      <c r="B4" s="19"/>
      <c r="C4" s="20"/>
      <c r="D4" s="21"/>
      <c r="E4" s="254" t="s">
        <v>3108</v>
      </c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</row>
    <row r="5" spans="2:69" ht="14.25" customHeight="1">
      <c r="B5" s="267" t="s">
        <v>3109</v>
      </c>
      <c r="C5" s="268"/>
      <c r="D5" s="22"/>
      <c r="E5" s="244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  <c r="AR5" s="245"/>
      <c r="AS5" s="245"/>
      <c r="AT5" s="245"/>
      <c r="AU5" s="245"/>
      <c r="AV5" s="245"/>
      <c r="AW5" s="245"/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45"/>
      <c r="BP5" s="245"/>
      <c r="BQ5" s="245"/>
    </row>
    <row r="6" spans="2:69" ht="36" customHeight="1">
      <c r="B6" s="267"/>
      <c r="C6" s="268"/>
      <c r="D6" s="22"/>
      <c r="E6" s="258">
        <v>2019</v>
      </c>
      <c r="F6" s="259">
        <v>2019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1"/>
      <c r="R6" s="258">
        <f>+E6+1</f>
        <v>2020</v>
      </c>
      <c r="S6" s="259">
        <v>2020</v>
      </c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1"/>
      <c r="AE6" s="258">
        <f>+R6+1</f>
        <v>2021</v>
      </c>
      <c r="AF6" s="259">
        <v>2021</v>
      </c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  <c r="AR6" s="258">
        <f>+AE6+1</f>
        <v>2022</v>
      </c>
      <c r="AS6" s="262">
        <v>2022</v>
      </c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4"/>
      <c r="BE6" s="265">
        <f>+AR6+1</f>
        <v>2023</v>
      </c>
      <c r="BF6" s="262">
        <v>2023</v>
      </c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4"/>
    </row>
    <row r="7" spans="2:69">
      <c r="B7" s="100"/>
      <c r="C7" s="101"/>
      <c r="D7" s="22"/>
      <c r="E7" s="258"/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258"/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258"/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258"/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266"/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</row>
    <row r="8" spans="2:69">
      <c r="B8" s="88" t="s">
        <v>3110</v>
      </c>
      <c r="C8" s="89" t="s">
        <v>3111</v>
      </c>
      <c r="D8" s="175" t="s">
        <v>131</v>
      </c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</row>
    <row r="9" spans="2:69">
      <c r="B9" s="39" t="s">
        <v>3112</v>
      </c>
      <c r="C9" s="92" t="s">
        <v>3113</v>
      </c>
      <c r="D9" s="107" t="s">
        <v>131</v>
      </c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</row>
    <row r="10" spans="2:69">
      <c r="B10" s="41" t="s">
        <v>3114</v>
      </c>
      <c r="C10" s="93" t="s">
        <v>3115</v>
      </c>
      <c r="D10" s="107" t="s">
        <v>131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</row>
    <row r="11" spans="2:69">
      <c r="B11" s="41" t="s">
        <v>3116</v>
      </c>
      <c r="C11" s="94" t="s">
        <v>3117</v>
      </c>
      <c r="D11" s="107" t="s">
        <v>131</v>
      </c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</row>
    <row r="12" spans="2:69">
      <c r="B12" s="41" t="s">
        <v>3118</v>
      </c>
      <c r="C12" s="177" t="s">
        <v>3119</v>
      </c>
      <c r="D12" s="107" t="s">
        <v>131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</row>
    <row r="13" spans="2:69">
      <c r="B13" s="41" t="s">
        <v>3120</v>
      </c>
      <c r="C13" s="177" t="s">
        <v>3121</v>
      </c>
      <c r="D13" s="107" t="s">
        <v>131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</row>
    <row r="14" spans="2:69">
      <c r="B14" s="41" t="s">
        <v>3122</v>
      </c>
      <c r="C14" s="94" t="s">
        <v>3123</v>
      </c>
      <c r="D14" s="107" t="s">
        <v>131</v>
      </c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</row>
    <row r="15" spans="2:69">
      <c r="B15" s="41" t="s">
        <v>3124</v>
      </c>
      <c r="C15" s="94" t="s">
        <v>3125</v>
      </c>
      <c r="D15" s="107" t="s">
        <v>131</v>
      </c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</row>
    <row r="16" spans="2:69">
      <c r="B16" s="41" t="s">
        <v>3126</v>
      </c>
      <c r="C16" s="94" t="s">
        <v>3127</v>
      </c>
      <c r="D16" s="107" t="s">
        <v>131</v>
      </c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</row>
    <row r="17" spans="2:69">
      <c r="B17" s="41" t="s">
        <v>3128</v>
      </c>
      <c r="C17" s="93" t="s">
        <v>3129</v>
      </c>
      <c r="D17" s="107" t="s">
        <v>131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</row>
    <row r="18" spans="2:69">
      <c r="B18" s="41" t="s">
        <v>3130</v>
      </c>
      <c r="C18" s="93" t="s">
        <v>3131</v>
      </c>
      <c r="D18" s="107" t="s">
        <v>131</v>
      </c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</row>
    <row r="19" spans="2:69">
      <c r="B19" s="41" t="s">
        <v>3132</v>
      </c>
      <c r="C19" s="93" t="s">
        <v>3133</v>
      </c>
      <c r="D19" s="107" t="s">
        <v>131</v>
      </c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</row>
    <row r="20" spans="2:69">
      <c r="B20" s="41" t="s">
        <v>3134</v>
      </c>
      <c r="C20" s="93" t="s">
        <v>3135</v>
      </c>
      <c r="D20" s="107" t="s">
        <v>131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</row>
    <row r="21" spans="2:69">
      <c r="B21" s="42" t="s">
        <v>3136</v>
      </c>
      <c r="C21" s="97" t="s">
        <v>3137</v>
      </c>
      <c r="D21" s="120" t="s">
        <v>131</v>
      </c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</row>
    <row r="22" spans="2:69">
      <c r="B22" s="39" t="s">
        <v>3138</v>
      </c>
      <c r="C22" s="92" t="s">
        <v>3139</v>
      </c>
      <c r="D22" s="107" t="s">
        <v>131</v>
      </c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</row>
    <row r="23" spans="2:69">
      <c r="B23" s="41" t="s">
        <v>3140</v>
      </c>
      <c r="C23" s="93" t="s">
        <v>3115</v>
      </c>
      <c r="D23" s="107" t="s">
        <v>131</v>
      </c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</row>
    <row r="24" spans="2:69">
      <c r="B24" s="41" t="s">
        <v>3141</v>
      </c>
      <c r="C24" s="93" t="s">
        <v>3142</v>
      </c>
      <c r="D24" s="107" t="s">
        <v>131</v>
      </c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</row>
    <row r="25" spans="2:69">
      <c r="B25" s="41" t="s">
        <v>3143</v>
      </c>
      <c r="C25" s="93" t="s">
        <v>3144</v>
      </c>
      <c r="D25" s="107" t="s">
        <v>131</v>
      </c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</row>
    <row r="26" spans="2:69">
      <c r="B26" s="23" t="s">
        <v>3145</v>
      </c>
      <c r="C26" s="99" t="s">
        <v>3146</v>
      </c>
      <c r="D26" s="108" t="s">
        <v>131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</row>
    <row r="27" spans="2:69">
      <c r="B27" s="178" t="s">
        <v>3147</v>
      </c>
      <c r="C27" s="115" t="s">
        <v>3148</v>
      </c>
      <c r="D27" s="179" t="s">
        <v>131</v>
      </c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  <c r="BM27" s="163"/>
      <c r="BN27" s="163"/>
      <c r="BO27" s="163"/>
      <c r="BP27" s="163"/>
      <c r="BQ27" s="163"/>
    </row>
    <row r="28" spans="2:69">
      <c r="B28" s="39" t="s">
        <v>3149</v>
      </c>
      <c r="C28" s="92" t="s">
        <v>3150</v>
      </c>
      <c r="D28" s="107" t="s">
        <v>131</v>
      </c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</row>
    <row r="29" spans="2:69">
      <c r="B29" s="41" t="s">
        <v>3151</v>
      </c>
      <c r="C29" s="93" t="s">
        <v>3115</v>
      </c>
      <c r="D29" s="107" t="s">
        <v>131</v>
      </c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</row>
    <row r="30" spans="2:69">
      <c r="B30" s="41" t="s">
        <v>3152</v>
      </c>
      <c r="C30" s="94" t="s">
        <v>3117</v>
      </c>
      <c r="D30" s="107" t="s">
        <v>131</v>
      </c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</row>
    <row r="31" spans="2:69">
      <c r="B31" s="41" t="s">
        <v>3153</v>
      </c>
      <c r="C31" s="177" t="s">
        <v>3119</v>
      </c>
      <c r="D31" s="107" t="s">
        <v>131</v>
      </c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</row>
    <row r="32" spans="2:69">
      <c r="B32" s="41" t="s">
        <v>3154</v>
      </c>
      <c r="C32" s="177" t="s">
        <v>3121</v>
      </c>
      <c r="D32" s="107" t="s">
        <v>131</v>
      </c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</row>
    <row r="33" spans="2:69">
      <c r="B33" s="41" t="s">
        <v>3155</v>
      </c>
      <c r="C33" s="94" t="s">
        <v>3123</v>
      </c>
      <c r="D33" s="107" t="s">
        <v>131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</row>
    <row r="34" spans="2:69">
      <c r="B34" s="41" t="s">
        <v>3156</v>
      </c>
      <c r="C34" s="94" t="s">
        <v>3125</v>
      </c>
      <c r="D34" s="107" t="s">
        <v>131</v>
      </c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</row>
    <row r="35" spans="2:69">
      <c r="B35" s="41" t="s">
        <v>3157</v>
      </c>
      <c r="C35" s="94" t="s">
        <v>3127</v>
      </c>
      <c r="D35" s="107" t="s">
        <v>131</v>
      </c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</row>
    <row r="36" spans="2:69">
      <c r="B36" s="41" t="s">
        <v>3158</v>
      </c>
      <c r="C36" s="93" t="s">
        <v>3129</v>
      </c>
      <c r="D36" s="107" t="s">
        <v>131</v>
      </c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</row>
    <row r="37" spans="2:69">
      <c r="B37" s="41" t="s">
        <v>3159</v>
      </c>
      <c r="C37" s="93" t="s">
        <v>3131</v>
      </c>
      <c r="D37" s="107" t="s">
        <v>131</v>
      </c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</row>
    <row r="38" spans="2:69">
      <c r="B38" s="41" t="s">
        <v>3160</v>
      </c>
      <c r="C38" s="93" t="s">
        <v>3133</v>
      </c>
      <c r="D38" s="107" t="s">
        <v>131</v>
      </c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</row>
    <row r="39" spans="2:69">
      <c r="B39" s="41" t="s">
        <v>3161</v>
      </c>
      <c r="C39" s="93" t="s">
        <v>3135</v>
      </c>
      <c r="D39" s="107" t="s">
        <v>131</v>
      </c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</row>
    <row r="40" spans="2:69">
      <c r="B40" s="42" t="s">
        <v>3162</v>
      </c>
      <c r="C40" s="97" t="s">
        <v>3137</v>
      </c>
      <c r="D40" s="120" t="s">
        <v>131</v>
      </c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</row>
    <row r="41" spans="2:69">
      <c r="B41" s="39" t="s">
        <v>3163</v>
      </c>
      <c r="C41" s="92" t="s">
        <v>3164</v>
      </c>
      <c r="D41" s="107" t="s">
        <v>131</v>
      </c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  <c r="BP41" s="156"/>
      <c r="BQ41" s="156"/>
    </row>
    <row r="42" spans="2:69">
      <c r="B42" s="41" t="s">
        <v>3165</v>
      </c>
      <c r="C42" s="93" t="s">
        <v>3115</v>
      </c>
      <c r="D42" s="107" t="s">
        <v>131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</row>
    <row r="43" spans="2:69">
      <c r="B43" s="41" t="s">
        <v>3166</v>
      </c>
      <c r="C43" s="93" t="s">
        <v>3142</v>
      </c>
      <c r="D43" s="107" t="s">
        <v>131</v>
      </c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</row>
    <row r="44" spans="2:69">
      <c r="B44" s="41" t="s">
        <v>3167</v>
      </c>
      <c r="C44" s="93" t="s">
        <v>3144</v>
      </c>
      <c r="D44" s="107" t="s">
        <v>131</v>
      </c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</row>
    <row r="45" spans="2:69">
      <c r="B45" s="23" t="s">
        <v>3168</v>
      </c>
      <c r="C45" s="99" t="s">
        <v>3146</v>
      </c>
      <c r="D45" s="108" t="s">
        <v>131</v>
      </c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</row>
  </sheetData>
  <mergeCells count="14">
    <mergeCell ref="E2:BQ2"/>
    <mergeCell ref="E3:BQ3"/>
    <mergeCell ref="F6:Q6"/>
    <mergeCell ref="S6:AD6"/>
    <mergeCell ref="AF6:AQ6"/>
    <mergeCell ref="AR6:AR7"/>
    <mergeCell ref="AS6:BD6"/>
    <mergeCell ref="BE6:BE7"/>
    <mergeCell ref="BF6:BQ6"/>
    <mergeCell ref="B5:C6"/>
    <mergeCell ref="E6:E7"/>
    <mergeCell ref="R6:R7"/>
    <mergeCell ref="AE6:AE7"/>
    <mergeCell ref="E4:BQ5"/>
  </mergeCells>
  <hyperlinks>
    <hyperlink ref="B1" location="Indice!A1" display="Regresar" xr:uid="{EC9DDFC5-0D64-4A27-BD4B-9D543B24FEA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54FD-A40E-4E34-A4E9-29FF6A85A6E9}">
  <dimension ref="B1:BR45"/>
  <sheetViews>
    <sheetView showGridLines="0" topLeftCell="E1" workbookViewId="0">
      <selection activeCell="BF1" sqref="BF1"/>
    </sheetView>
  </sheetViews>
  <sheetFormatPr defaultColWidth="11.42578125" defaultRowHeight="14.1" outlineLevelCol="1"/>
  <cols>
    <col min="1" max="2" width="11.42578125" style="109"/>
    <col min="3" max="3" width="61.140625" style="109" customWidth="1"/>
    <col min="4" max="5" width="11.42578125" style="109"/>
    <col min="6" max="17" width="0" style="109" hidden="1" customWidth="1" outlineLevel="1"/>
    <col min="18" max="18" width="11.42578125" style="109" collapsed="1"/>
    <col min="19" max="30" width="0" style="109" hidden="1" customWidth="1" outlineLevel="1"/>
    <col min="31" max="31" width="11.42578125" style="109" collapsed="1"/>
    <col min="32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306" width="11.42578125" style="109"/>
    <col min="307" max="307" width="61.140625" style="109" customWidth="1"/>
    <col min="308" max="562" width="11.42578125" style="109"/>
    <col min="563" max="563" width="61.140625" style="109" customWidth="1"/>
    <col min="564" max="818" width="11.42578125" style="109"/>
    <col min="819" max="819" width="61.140625" style="109" customWidth="1"/>
    <col min="820" max="1074" width="11.42578125" style="109"/>
    <col min="1075" max="1075" width="61.140625" style="109" customWidth="1"/>
    <col min="1076" max="1330" width="11.42578125" style="109"/>
    <col min="1331" max="1331" width="61.140625" style="109" customWidth="1"/>
    <col min="1332" max="1586" width="11.42578125" style="109"/>
    <col min="1587" max="1587" width="61.140625" style="109" customWidth="1"/>
    <col min="1588" max="1842" width="11.42578125" style="109"/>
    <col min="1843" max="1843" width="61.140625" style="109" customWidth="1"/>
    <col min="1844" max="2098" width="11.42578125" style="109"/>
    <col min="2099" max="2099" width="61.140625" style="109" customWidth="1"/>
    <col min="2100" max="2354" width="11.42578125" style="109"/>
    <col min="2355" max="2355" width="61.140625" style="109" customWidth="1"/>
    <col min="2356" max="2610" width="11.42578125" style="109"/>
    <col min="2611" max="2611" width="61.140625" style="109" customWidth="1"/>
    <col min="2612" max="2866" width="11.42578125" style="109"/>
    <col min="2867" max="2867" width="61.140625" style="109" customWidth="1"/>
    <col min="2868" max="3122" width="11.42578125" style="109"/>
    <col min="3123" max="3123" width="61.140625" style="109" customWidth="1"/>
    <col min="3124" max="3378" width="11.42578125" style="109"/>
    <col min="3379" max="3379" width="61.140625" style="109" customWidth="1"/>
    <col min="3380" max="3634" width="11.42578125" style="109"/>
    <col min="3635" max="3635" width="61.140625" style="109" customWidth="1"/>
    <col min="3636" max="3890" width="11.42578125" style="109"/>
    <col min="3891" max="3891" width="61.140625" style="109" customWidth="1"/>
    <col min="3892" max="4146" width="11.42578125" style="109"/>
    <col min="4147" max="4147" width="61.140625" style="109" customWidth="1"/>
    <col min="4148" max="4402" width="11.42578125" style="109"/>
    <col min="4403" max="4403" width="61.140625" style="109" customWidth="1"/>
    <col min="4404" max="4658" width="11.42578125" style="109"/>
    <col min="4659" max="4659" width="61.140625" style="109" customWidth="1"/>
    <col min="4660" max="4914" width="11.42578125" style="109"/>
    <col min="4915" max="4915" width="61.140625" style="109" customWidth="1"/>
    <col min="4916" max="5170" width="11.42578125" style="109"/>
    <col min="5171" max="5171" width="61.140625" style="109" customWidth="1"/>
    <col min="5172" max="5426" width="11.42578125" style="109"/>
    <col min="5427" max="5427" width="61.140625" style="109" customWidth="1"/>
    <col min="5428" max="5682" width="11.42578125" style="109"/>
    <col min="5683" max="5683" width="61.140625" style="109" customWidth="1"/>
    <col min="5684" max="5938" width="11.42578125" style="109"/>
    <col min="5939" max="5939" width="61.140625" style="109" customWidth="1"/>
    <col min="5940" max="6194" width="11.42578125" style="109"/>
    <col min="6195" max="6195" width="61.140625" style="109" customWidth="1"/>
    <col min="6196" max="6450" width="11.42578125" style="109"/>
    <col min="6451" max="6451" width="61.140625" style="109" customWidth="1"/>
    <col min="6452" max="6706" width="11.42578125" style="109"/>
    <col min="6707" max="6707" width="61.140625" style="109" customWidth="1"/>
    <col min="6708" max="6962" width="11.42578125" style="109"/>
    <col min="6963" max="6963" width="61.140625" style="109" customWidth="1"/>
    <col min="6964" max="7218" width="11.42578125" style="109"/>
    <col min="7219" max="7219" width="61.140625" style="109" customWidth="1"/>
    <col min="7220" max="7474" width="11.42578125" style="109"/>
    <col min="7475" max="7475" width="61.140625" style="109" customWidth="1"/>
    <col min="7476" max="7730" width="11.42578125" style="109"/>
    <col min="7731" max="7731" width="61.140625" style="109" customWidth="1"/>
    <col min="7732" max="7986" width="11.42578125" style="109"/>
    <col min="7987" max="7987" width="61.140625" style="109" customWidth="1"/>
    <col min="7988" max="8242" width="11.42578125" style="109"/>
    <col min="8243" max="8243" width="61.140625" style="109" customWidth="1"/>
    <col min="8244" max="8498" width="11.42578125" style="109"/>
    <col min="8499" max="8499" width="61.140625" style="109" customWidth="1"/>
    <col min="8500" max="8754" width="11.42578125" style="109"/>
    <col min="8755" max="8755" width="61.140625" style="109" customWidth="1"/>
    <col min="8756" max="9010" width="11.42578125" style="109"/>
    <col min="9011" max="9011" width="61.140625" style="109" customWidth="1"/>
    <col min="9012" max="9266" width="11.42578125" style="109"/>
    <col min="9267" max="9267" width="61.140625" style="109" customWidth="1"/>
    <col min="9268" max="9522" width="11.42578125" style="109"/>
    <col min="9523" max="9523" width="61.140625" style="109" customWidth="1"/>
    <col min="9524" max="9778" width="11.42578125" style="109"/>
    <col min="9779" max="9779" width="61.140625" style="109" customWidth="1"/>
    <col min="9780" max="10034" width="11.42578125" style="109"/>
    <col min="10035" max="10035" width="61.140625" style="109" customWidth="1"/>
    <col min="10036" max="10290" width="11.42578125" style="109"/>
    <col min="10291" max="10291" width="61.140625" style="109" customWidth="1"/>
    <col min="10292" max="10546" width="11.42578125" style="109"/>
    <col min="10547" max="10547" width="61.140625" style="109" customWidth="1"/>
    <col min="10548" max="10802" width="11.42578125" style="109"/>
    <col min="10803" max="10803" width="61.140625" style="109" customWidth="1"/>
    <col min="10804" max="11058" width="11.42578125" style="109"/>
    <col min="11059" max="11059" width="61.140625" style="109" customWidth="1"/>
    <col min="11060" max="11314" width="11.42578125" style="109"/>
    <col min="11315" max="11315" width="61.140625" style="109" customWidth="1"/>
    <col min="11316" max="11570" width="11.42578125" style="109"/>
    <col min="11571" max="11571" width="61.140625" style="109" customWidth="1"/>
    <col min="11572" max="11826" width="11.42578125" style="109"/>
    <col min="11827" max="11827" width="61.140625" style="109" customWidth="1"/>
    <col min="11828" max="12082" width="11.42578125" style="109"/>
    <col min="12083" max="12083" width="61.140625" style="109" customWidth="1"/>
    <col min="12084" max="12338" width="11.42578125" style="109"/>
    <col min="12339" max="12339" width="61.140625" style="109" customWidth="1"/>
    <col min="12340" max="12594" width="11.42578125" style="109"/>
    <col min="12595" max="12595" width="61.140625" style="109" customWidth="1"/>
    <col min="12596" max="12850" width="11.42578125" style="109"/>
    <col min="12851" max="12851" width="61.140625" style="109" customWidth="1"/>
    <col min="12852" max="13106" width="11.42578125" style="109"/>
    <col min="13107" max="13107" width="61.140625" style="109" customWidth="1"/>
    <col min="13108" max="13362" width="11.42578125" style="109"/>
    <col min="13363" max="13363" width="61.140625" style="109" customWidth="1"/>
    <col min="13364" max="13618" width="11.42578125" style="109"/>
    <col min="13619" max="13619" width="61.140625" style="109" customWidth="1"/>
    <col min="13620" max="13874" width="11.42578125" style="109"/>
    <col min="13875" max="13875" width="61.140625" style="109" customWidth="1"/>
    <col min="13876" max="14130" width="11.42578125" style="109"/>
    <col min="14131" max="14131" width="61.140625" style="109" customWidth="1"/>
    <col min="14132" max="14386" width="11.42578125" style="109"/>
    <col min="14387" max="14387" width="61.140625" style="109" customWidth="1"/>
    <col min="14388" max="14642" width="11.42578125" style="109"/>
    <col min="14643" max="14643" width="61.140625" style="109" customWidth="1"/>
    <col min="14644" max="14898" width="11.42578125" style="109"/>
    <col min="14899" max="14899" width="61.140625" style="109" customWidth="1"/>
    <col min="14900" max="15154" width="11.42578125" style="109"/>
    <col min="15155" max="15155" width="61.140625" style="109" customWidth="1"/>
    <col min="15156" max="15410" width="11.42578125" style="109"/>
    <col min="15411" max="15411" width="61.140625" style="109" customWidth="1"/>
    <col min="15412" max="15666" width="11.42578125" style="109"/>
    <col min="15667" max="15667" width="61.140625" style="109" customWidth="1"/>
    <col min="15668" max="15922" width="11.42578125" style="109"/>
    <col min="15923" max="15923" width="61.140625" style="109" customWidth="1"/>
    <col min="15924" max="16178" width="11.42578125" style="109"/>
    <col min="16179" max="16179" width="61.140625" style="109" customWidth="1"/>
    <col min="16180" max="16384" width="11.42578125" style="109"/>
  </cols>
  <sheetData>
    <row r="1" spans="2:69">
      <c r="B1" s="143" t="s">
        <v>118</v>
      </c>
    </row>
    <row r="2" spans="2:69" ht="15.6">
      <c r="B2" s="50" t="s">
        <v>119</v>
      </c>
      <c r="C2" s="51"/>
      <c r="D2" s="27"/>
      <c r="E2" s="248" t="str">
        <f>+'Transacciones A-P Fin. por Sect'!E2:BO2</f>
        <v>Gobierno Central Consolidado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50"/>
    </row>
    <row r="3" spans="2:69" ht="15.6">
      <c r="B3" s="50" t="s">
        <v>3169</v>
      </c>
      <c r="C3" s="52"/>
      <c r="D3" s="22"/>
      <c r="E3" s="251" t="s">
        <v>122</v>
      </c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3"/>
    </row>
    <row r="4" spans="2:69" ht="15" customHeight="1">
      <c r="B4" s="19"/>
      <c r="C4" s="20"/>
      <c r="D4" s="21"/>
      <c r="E4" s="254" t="s">
        <v>3108</v>
      </c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6"/>
    </row>
    <row r="5" spans="2:69" ht="15" customHeight="1">
      <c r="B5" s="267" t="s">
        <v>3170</v>
      </c>
      <c r="C5" s="268"/>
      <c r="D5" s="22"/>
      <c r="E5" s="244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  <c r="AR5" s="245"/>
      <c r="AS5" s="245"/>
      <c r="AT5" s="245"/>
      <c r="AU5" s="245"/>
      <c r="AV5" s="245"/>
      <c r="AW5" s="245"/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45"/>
      <c r="BP5" s="245"/>
      <c r="BQ5" s="257"/>
    </row>
    <row r="6" spans="2:69" ht="24.75" customHeight="1">
      <c r="B6" s="267"/>
      <c r="C6" s="268"/>
      <c r="D6" s="22"/>
      <c r="E6" s="258">
        <v>2019</v>
      </c>
      <c r="F6" s="259">
        <v>2019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1"/>
      <c r="R6" s="258">
        <f>+E6+1</f>
        <v>2020</v>
      </c>
      <c r="S6" s="259">
        <v>2020</v>
      </c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1"/>
      <c r="AE6" s="258">
        <f>+R6+1</f>
        <v>2021</v>
      </c>
      <c r="AF6" s="259">
        <v>2021</v>
      </c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  <c r="AR6" s="258">
        <f>+AE6+1</f>
        <v>2022</v>
      </c>
      <c r="AS6" s="262">
        <v>2022</v>
      </c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4"/>
      <c r="BE6" s="265">
        <f>+AR6+1</f>
        <v>2023</v>
      </c>
      <c r="BF6" s="262">
        <v>2023</v>
      </c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4"/>
    </row>
    <row r="7" spans="2:69">
      <c r="B7" s="100"/>
      <c r="C7" s="101"/>
      <c r="D7" s="22"/>
      <c r="E7" s="258"/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258"/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258"/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258"/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266"/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</row>
    <row r="8" spans="2:69">
      <c r="B8" s="144" t="s">
        <v>3171</v>
      </c>
      <c r="C8" s="145" t="s">
        <v>3172</v>
      </c>
      <c r="D8" s="180" t="s">
        <v>131</v>
      </c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</row>
    <row r="9" spans="2:69">
      <c r="B9" s="39" t="s">
        <v>3173</v>
      </c>
      <c r="C9" s="92" t="s">
        <v>3174</v>
      </c>
      <c r="D9" s="107" t="s">
        <v>131</v>
      </c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</row>
    <row r="10" spans="2:69">
      <c r="B10" s="41" t="s">
        <v>3175</v>
      </c>
      <c r="C10" s="93" t="s">
        <v>3115</v>
      </c>
      <c r="D10" s="107" t="s">
        <v>131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</row>
    <row r="11" spans="2:69">
      <c r="B11" s="41" t="s">
        <v>3176</v>
      </c>
      <c r="C11" s="94" t="s">
        <v>3117</v>
      </c>
      <c r="D11" s="107" t="s">
        <v>131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</row>
    <row r="12" spans="2:69">
      <c r="B12" s="41" t="s">
        <v>3177</v>
      </c>
      <c r="C12" s="177" t="s">
        <v>3119</v>
      </c>
      <c r="D12" s="107" t="s">
        <v>131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</row>
    <row r="13" spans="2:69">
      <c r="B13" s="41" t="s">
        <v>3178</v>
      </c>
      <c r="C13" s="177" t="s">
        <v>3121</v>
      </c>
      <c r="D13" s="107" t="s">
        <v>131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</row>
    <row r="14" spans="2:69">
      <c r="B14" s="41" t="s">
        <v>3179</v>
      </c>
      <c r="C14" s="94" t="s">
        <v>3123</v>
      </c>
      <c r="D14" s="107" t="s">
        <v>131</v>
      </c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</row>
    <row r="15" spans="2:69">
      <c r="B15" s="41" t="s">
        <v>3180</v>
      </c>
      <c r="C15" s="94" t="s">
        <v>3125</v>
      </c>
      <c r="D15" s="107" t="s">
        <v>131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</row>
    <row r="16" spans="2:69">
      <c r="B16" s="41" t="s">
        <v>3181</v>
      </c>
      <c r="C16" s="94" t="s">
        <v>3127</v>
      </c>
      <c r="D16" s="107" t="s">
        <v>131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</row>
    <row r="17" spans="2:69">
      <c r="B17" s="41" t="s">
        <v>3182</v>
      </c>
      <c r="C17" s="93" t="s">
        <v>3129</v>
      </c>
      <c r="D17" s="107" t="s">
        <v>131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</row>
    <row r="18" spans="2:69">
      <c r="B18" s="41" t="s">
        <v>3183</v>
      </c>
      <c r="C18" s="93" t="s">
        <v>3131</v>
      </c>
      <c r="D18" s="107" t="s">
        <v>131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</row>
    <row r="19" spans="2:69">
      <c r="B19" s="41" t="s">
        <v>3184</v>
      </c>
      <c r="C19" s="93" t="s">
        <v>3133</v>
      </c>
      <c r="D19" s="107" t="s">
        <v>131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</row>
    <row r="20" spans="2:69">
      <c r="B20" s="41" t="s">
        <v>3185</v>
      </c>
      <c r="C20" s="93" t="s">
        <v>3135</v>
      </c>
      <c r="D20" s="107" t="s">
        <v>131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</row>
    <row r="21" spans="2:69">
      <c r="B21" s="42" t="s">
        <v>3186</v>
      </c>
      <c r="C21" s="97" t="s">
        <v>3137</v>
      </c>
      <c r="D21" s="120" t="s">
        <v>131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</row>
    <row r="22" spans="2:69">
      <c r="B22" s="39" t="s">
        <v>3187</v>
      </c>
      <c r="C22" s="92" t="s">
        <v>3188</v>
      </c>
      <c r="D22" s="107" t="s">
        <v>131</v>
      </c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1"/>
      <c r="BA22" s="181"/>
      <c r="BB22" s="181"/>
      <c r="BC22" s="181"/>
      <c r="BD22" s="181"/>
      <c r="BE22" s="181"/>
      <c r="BF22" s="181"/>
      <c r="BG22" s="181"/>
      <c r="BH22" s="181"/>
      <c r="BI22" s="181"/>
      <c r="BJ22" s="181"/>
      <c r="BK22" s="181"/>
      <c r="BL22" s="181"/>
      <c r="BM22" s="181"/>
      <c r="BN22" s="181"/>
      <c r="BO22" s="181"/>
      <c r="BP22" s="181"/>
      <c r="BQ22" s="181"/>
    </row>
    <row r="23" spans="2:69">
      <c r="B23" s="41" t="s">
        <v>3189</v>
      </c>
      <c r="C23" s="93" t="s">
        <v>3115</v>
      </c>
      <c r="D23" s="107" t="s">
        <v>131</v>
      </c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</row>
    <row r="24" spans="2:69">
      <c r="B24" s="41" t="s">
        <v>3190</v>
      </c>
      <c r="C24" s="93" t="s">
        <v>3142</v>
      </c>
      <c r="D24" s="107" t="s">
        <v>131</v>
      </c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</row>
    <row r="25" spans="2:69">
      <c r="B25" s="41" t="s">
        <v>3191</v>
      </c>
      <c r="C25" s="93" t="s">
        <v>3144</v>
      </c>
      <c r="D25" s="107" t="s">
        <v>131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</row>
    <row r="26" spans="2:69">
      <c r="B26" s="23" t="s">
        <v>3192</v>
      </c>
      <c r="C26" s="99" t="s">
        <v>3146</v>
      </c>
      <c r="D26" s="108" t="s">
        <v>131</v>
      </c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</row>
    <row r="27" spans="2:69">
      <c r="B27" s="172" t="s">
        <v>3193</v>
      </c>
      <c r="C27" s="173" t="s">
        <v>3194</v>
      </c>
      <c r="D27" s="182" t="s">
        <v>131</v>
      </c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6"/>
      <c r="BQ27" s="166"/>
    </row>
    <row r="28" spans="2:69">
      <c r="B28" s="39" t="s">
        <v>3195</v>
      </c>
      <c r="C28" s="92" t="s">
        <v>3196</v>
      </c>
      <c r="D28" s="107" t="s">
        <v>131</v>
      </c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  <c r="BA28" s="181"/>
      <c r="BB28" s="181"/>
      <c r="BC28" s="181"/>
      <c r="BD28" s="181"/>
      <c r="BE28" s="181"/>
      <c r="BF28" s="181"/>
      <c r="BG28" s="181"/>
      <c r="BH28" s="181"/>
      <c r="BI28" s="181"/>
      <c r="BJ28" s="181"/>
      <c r="BK28" s="181"/>
      <c r="BL28" s="181"/>
      <c r="BM28" s="181"/>
      <c r="BN28" s="181"/>
      <c r="BO28" s="181"/>
      <c r="BP28" s="181"/>
      <c r="BQ28" s="181"/>
    </row>
    <row r="29" spans="2:69">
      <c r="B29" s="41" t="s">
        <v>3197</v>
      </c>
      <c r="C29" s="93" t="s">
        <v>3115</v>
      </c>
      <c r="D29" s="107" t="s">
        <v>131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</row>
    <row r="30" spans="2:69">
      <c r="B30" s="41" t="s">
        <v>3198</v>
      </c>
      <c r="C30" s="94" t="s">
        <v>3117</v>
      </c>
      <c r="D30" s="107" t="s">
        <v>131</v>
      </c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</row>
    <row r="31" spans="2:69">
      <c r="B31" s="41" t="s">
        <v>3199</v>
      </c>
      <c r="C31" s="177" t="s">
        <v>3119</v>
      </c>
      <c r="D31" s="107" t="s">
        <v>131</v>
      </c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</row>
    <row r="32" spans="2:69">
      <c r="B32" s="41" t="s">
        <v>3200</v>
      </c>
      <c r="C32" s="177" t="s">
        <v>3121</v>
      </c>
      <c r="D32" s="107" t="s">
        <v>131</v>
      </c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</row>
    <row r="33" spans="2:69">
      <c r="B33" s="41" t="s">
        <v>3201</v>
      </c>
      <c r="C33" s="94" t="s">
        <v>3123</v>
      </c>
      <c r="D33" s="107" t="s">
        <v>131</v>
      </c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</row>
    <row r="34" spans="2:69">
      <c r="B34" s="41" t="s">
        <v>3202</v>
      </c>
      <c r="C34" s="94" t="s">
        <v>3125</v>
      </c>
      <c r="D34" s="107" t="s">
        <v>131</v>
      </c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</row>
    <row r="35" spans="2:69">
      <c r="B35" s="41" t="s">
        <v>3203</v>
      </c>
      <c r="C35" s="94" t="s">
        <v>3127</v>
      </c>
      <c r="D35" s="107" t="s">
        <v>131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</row>
    <row r="36" spans="2:69">
      <c r="B36" s="41" t="s">
        <v>3204</v>
      </c>
      <c r="C36" s="93" t="s">
        <v>3129</v>
      </c>
      <c r="D36" s="107" t="s">
        <v>131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</row>
    <row r="37" spans="2:69">
      <c r="B37" s="41" t="s">
        <v>3205</v>
      </c>
      <c r="C37" s="93" t="s">
        <v>3131</v>
      </c>
      <c r="D37" s="107" t="s">
        <v>131</v>
      </c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</row>
    <row r="38" spans="2:69">
      <c r="B38" s="41" t="s">
        <v>3206</v>
      </c>
      <c r="C38" s="93" t="s">
        <v>3133</v>
      </c>
      <c r="D38" s="107" t="s">
        <v>131</v>
      </c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</row>
    <row r="39" spans="2:69">
      <c r="B39" s="41" t="s">
        <v>3207</v>
      </c>
      <c r="C39" s="93" t="s">
        <v>3135</v>
      </c>
      <c r="D39" s="107" t="s">
        <v>131</v>
      </c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</row>
    <row r="40" spans="2:69">
      <c r="B40" s="42" t="s">
        <v>3208</v>
      </c>
      <c r="C40" s="97" t="s">
        <v>3137</v>
      </c>
      <c r="D40" s="120" t="s">
        <v>131</v>
      </c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</row>
    <row r="41" spans="2:69">
      <c r="B41" s="39" t="s">
        <v>3209</v>
      </c>
      <c r="C41" s="92" t="s">
        <v>3210</v>
      </c>
      <c r="D41" s="107" t="s">
        <v>131</v>
      </c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</row>
    <row r="42" spans="2:69">
      <c r="B42" s="41" t="s">
        <v>3211</v>
      </c>
      <c r="C42" s="93" t="s">
        <v>3115</v>
      </c>
      <c r="D42" s="107" t="s">
        <v>131</v>
      </c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</row>
    <row r="43" spans="2:69">
      <c r="B43" s="41" t="s">
        <v>3212</v>
      </c>
      <c r="C43" s="93" t="s">
        <v>3142</v>
      </c>
      <c r="D43" s="107" t="s">
        <v>131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</row>
    <row r="44" spans="2:69">
      <c r="B44" s="41" t="s">
        <v>3213</v>
      </c>
      <c r="C44" s="93" t="s">
        <v>3144</v>
      </c>
      <c r="D44" s="107" t="s">
        <v>131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</row>
    <row r="45" spans="2:69">
      <c r="B45" s="23" t="s">
        <v>3214</v>
      </c>
      <c r="C45" s="99" t="s">
        <v>3146</v>
      </c>
      <c r="D45" s="108" t="s">
        <v>131</v>
      </c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</row>
  </sheetData>
  <mergeCells count="14">
    <mergeCell ref="E2:BQ2"/>
    <mergeCell ref="E3:BQ3"/>
    <mergeCell ref="E4:BQ5"/>
    <mergeCell ref="F6:Q6"/>
    <mergeCell ref="S6:AD6"/>
    <mergeCell ref="AF6:AQ6"/>
    <mergeCell ref="AS6:BD6"/>
    <mergeCell ref="BF6:BQ6"/>
    <mergeCell ref="BE6:BE7"/>
    <mergeCell ref="B5:C6"/>
    <mergeCell ref="E6:E7"/>
    <mergeCell ref="R6:R7"/>
    <mergeCell ref="AE6:AE7"/>
    <mergeCell ref="AR6:AR7"/>
  </mergeCells>
  <hyperlinks>
    <hyperlink ref="B1" location="Indice!A1" display="Regresar" xr:uid="{CA13DF47-B5A4-4370-A38B-3B8DC04A0B4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A3341-DE37-425B-BC4B-7CFB3487F964}">
  <dimension ref="B1:BR37"/>
  <sheetViews>
    <sheetView showGridLines="0" topLeftCell="A2" workbookViewId="0">
      <selection activeCell="BR33" sqref="BR33"/>
    </sheetView>
  </sheetViews>
  <sheetFormatPr defaultColWidth="11.42578125" defaultRowHeight="14.1" outlineLevelCol="1"/>
  <cols>
    <col min="1" max="2" width="11.42578125" style="109"/>
    <col min="3" max="3" width="73.5703125" style="109" customWidth="1"/>
    <col min="4" max="4" width="11.42578125" style="109"/>
    <col min="5" max="5" width="11.42578125" style="109" customWidth="1"/>
    <col min="6" max="17" width="11.42578125" style="109" hidden="1" customWidth="1" outlineLevel="1"/>
    <col min="18" max="18" width="11.42578125" style="109" collapsed="1"/>
    <col min="19" max="30" width="0" style="109" hidden="1" customWidth="1" outlineLevel="1"/>
    <col min="31" max="31" width="11.42578125" style="109" collapsed="1"/>
    <col min="32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306" width="11.42578125" style="109"/>
    <col min="307" max="307" width="73.5703125" style="109" customWidth="1"/>
    <col min="308" max="562" width="11.42578125" style="109"/>
    <col min="563" max="563" width="73.5703125" style="109" customWidth="1"/>
    <col min="564" max="818" width="11.42578125" style="109"/>
    <col min="819" max="819" width="73.5703125" style="109" customWidth="1"/>
    <col min="820" max="1074" width="11.42578125" style="109"/>
    <col min="1075" max="1075" width="73.5703125" style="109" customWidth="1"/>
    <col min="1076" max="1330" width="11.42578125" style="109"/>
    <col min="1331" max="1331" width="73.5703125" style="109" customWidth="1"/>
    <col min="1332" max="1586" width="11.42578125" style="109"/>
    <col min="1587" max="1587" width="73.5703125" style="109" customWidth="1"/>
    <col min="1588" max="1842" width="11.42578125" style="109"/>
    <col min="1843" max="1843" width="73.5703125" style="109" customWidth="1"/>
    <col min="1844" max="2098" width="11.42578125" style="109"/>
    <col min="2099" max="2099" width="73.5703125" style="109" customWidth="1"/>
    <col min="2100" max="2354" width="11.42578125" style="109"/>
    <col min="2355" max="2355" width="73.5703125" style="109" customWidth="1"/>
    <col min="2356" max="2610" width="11.42578125" style="109"/>
    <col min="2611" max="2611" width="73.5703125" style="109" customWidth="1"/>
    <col min="2612" max="2866" width="11.42578125" style="109"/>
    <col min="2867" max="2867" width="73.5703125" style="109" customWidth="1"/>
    <col min="2868" max="3122" width="11.42578125" style="109"/>
    <col min="3123" max="3123" width="73.5703125" style="109" customWidth="1"/>
    <col min="3124" max="3378" width="11.42578125" style="109"/>
    <col min="3379" max="3379" width="73.5703125" style="109" customWidth="1"/>
    <col min="3380" max="3634" width="11.42578125" style="109"/>
    <col min="3635" max="3635" width="73.5703125" style="109" customWidth="1"/>
    <col min="3636" max="3890" width="11.42578125" style="109"/>
    <col min="3891" max="3891" width="73.5703125" style="109" customWidth="1"/>
    <col min="3892" max="4146" width="11.42578125" style="109"/>
    <col min="4147" max="4147" width="73.5703125" style="109" customWidth="1"/>
    <col min="4148" max="4402" width="11.42578125" style="109"/>
    <col min="4403" max="4403" width="73.5703125" style="109" customWidth="1"/>
    <col min="4404" max="4658" width="11.42578125" style="109"/>
    <col min="4659" max="4659" width="73.5703125" style="109" customWidth="1"/>
    <col min="4660" max="4914" width="11.42578125" style="109"/>
    <col min="4915" max="4915" width="73.5703125" style="109" customWidth="1"/>
    <col min="4916" max="5170" width="11.42578125" style="109"/>
    <col min="5171" max="5171" width="73.5703125" style="109" customWidth="1"/>
    <col min="5172" max="5426" width="11.42578125" style="109"/>
    <col min="5427" max="5427" width="73.5703125" style="109" customWidth="1"/>
    <col min="5428" max="5682" width="11.42578125" style="109"/>
    <col min="5683" max="5683" width="73.5703125" style="109" customWidth="1"/>
    <col min="5684" max="5938" width="11.42578125" style="109"/>
    <col min="5939" max="5939" width="73.5703125" style="109" customWidth="1"/>
    <col min="5940" max="6194" width="11.42578125" style="109"/>
    <col min="6195" max="6195" width="73.5703125" style="109" customWidth="1"/>
    <col min="6196" max="6450" width="11.42578125" style="109"/>
    <col min="6451" max="6451" width="73.5703125" style="109" customWidth="1"/>
    <col min="6452" max="6706" width="11.42578125" style="109"/>
    <col min="6707" max="6707" width="73.5703125" style="109" customWidth="1"/>
    <col min="6708" max="6962" width="11.42578125" style="109"/>
    <col min="6963" max="6963" width="73.5703125" style="109" customWidth="1"/>
    <col min="6964" max="7218" width="11.42578125" style="109"/>
    <col min="7219" max="7219" width="73.5703125" style="109" customWidth="1"/>
    <col min="7220" max="7474" width="11.42578125" style="109"/>
    <col min="7475" max="7475" width="73.5703125" style="109" customWidth="1"/>
    <col min="7476" max="7730" width="11.42578125" style="109"/>
    <col min="7731" max="7731" width="73.5703125" style="109" customWidth="1"/>
    <col min="7732" max="7986" width="11.42578125" style="109"/>
    <col min="7987" max="7987" width="73.5703125" style="109" customWidth="1"/>
    <col min="7988" max="8242" width="11.42578125" style="109"/>
    <col min="8243" max="8243" width="73.5703125" style="109" customWidth="1"/>
    <col min="8244" max="8498" width="11.42578125" style="109"/>
    <col min="8499" max="8499" width="73.5703125" style="109" customWidth="1"/>
    <col min="8500" max="8754" width="11.42578125" style="109"/>
    <col min="8755" max="8755" width="73.5703125" style="109" customWidth="1"/>
    <col min="8756" max="9010" width="11.42578125" style="109"/>
    <col min="9011" max="9011" width="73.5703125" style="109" customWidth="1"/>
    <col min="9012" max="9266" width="11.42578125" style="109"/>
    <col min="9267" max="9267" width="73.5703125" style="109" customWidth="1"/>
    <col min="9268" max="9522" width="11.42578125" style="109"/>
    <col min="9523" max="9523" width="73.5703125" style="109" customWidth="1"/>
    <col min="9524" max="9778" width="11.42578125" style="109"/>
    <col min="9779" max="9779" width="73.5703125" style="109" customWidth="1"/>
    <col min="9780" max="10034" width="11.42578125" style="109"/>
    <col min="10035" max="10035" width="73.5703125" style="109" customWidth="1"/>
    <col min="10036" max="10290" width="11.42578125" style="109"/>
    <col min="10291" max="10291" width="73.5703125" style="109" customWidth="1"/>
    <col min="10292" max="10546" width="11.42578125" style="109"/>
    <col min="10547" max="10547" width="73.5703125" style="109" customWidth="1"/>
    <col min="10548" max="10802" width="11.42578125" style="109"/>
    <col min="10803" max="10803" width="73.5703125" style="109" customWidth="1"/>
    <col min="10804" max="11058" width="11.42578125" style="109"/>
    <col min="11059" max="11059" width="73.5703125" style="109" customWidth="1"/>
    <col min="11060" max="11314" width="11.42578125" style="109"/>
    <col min="11315" max="11315" width="73.5703125" style="109" customWidth="1"/>
    <col min="11316" max="11570" width="11.42578125" style="109"/>
    <col min="11571" max="11571" width="73.5703125" style="109" customWidth="1"/>
    <col min="11572" max="11826" width="11.42578125" style="109"/>
    <col min="11827" max="11827" width="73.5703125" style="109" customWidth="1"/>
    <col min="11828" max="12082" width="11.42578125" style="109"/>
    <col min="12083" max="12083" width="73.5703125" style="109" customWidth="1"/>
    <col min="12084" max="12338" width="11.42578125" style="109"/>
    <col min="12339" max="12339" width="73.5703125" style="109" customWidth="1"/>
    <col min="12340" max="12594" width="11.42578125" style="109"/>
    <col min="12595" max="12595" width="73.5703125" style="109" customWidth="1"/>
    <col min="12596" max="12850" width="11.42578125" style="109"/>
    <col min="12851" max="12851" width="73.5703125" style="109" customWidth="1"/>
    <col min="12852" max="13106" width="11.42578125" style="109"/>
    <col min="13107" max="13107" width="73.5703125" style="109" customWidth="1"/>
    <col min="13108" max="13362" width="11.42578125" style="109"/>
    <col min="13363" max="13363" width="73.5703125" style="109" customWidth="1"/>
    <col min="13364" max="13618" width="11.42578125" style="109"/>
    <col min="13619" max="13619" width="73.5703125" style="109" customWidth="1"/>
    <col min="13620" max="13874" width="11.42578125" style="109"/>
    <col min="13875" max="13875" width="73.5703125" style="109" customWidth="1"/>
    <col min="13876" max="14130" width="11.42578125" style="109"/>
    <col min="14131" max="14131" width="73.5703125" style="109" customWidth="1"/>
    <col min="14132" max="14386" width="11.42578125" style="109"/>
    <col min="14387" max="14387" width="73.5703125" style="109" customWidth="1"/>
    <col min="14388" max="14642" width="11.42578125" style="109"/>
    <col min="14643" max="14643" width="73.5703125" style="109" customWidth="1"/>
    <col min="14644" max="14898" width="11.42578125" style="109"/>
    <col min="14899" max="14899" width="73.5703125" style="109" customWidth="1"/>
    <col min="14900" max="15154" width="11.42578125" style="109"/>
    <col min="15155" max="15155" width="73.5703125" style="109" customWidth="1"/>
    <col min="15156" max="15410" width="11.42578125" style="109"/>
    <col min="15411" max="15411" width="73.5703125" style="109" customWidth="1"/>
    <col min="15412" max="15666" width="11.42578125" style="109"/>
    <col min="15667" max="15667" width="73.5703125" style="109" customWidth="1"/>
    <col min="15668" max="15922" width="11.42578125" style="109"/>
    <col min="15923" max="15923" width="73.5703125" style="109" customWidth="1"/>
    <col min="15924" max="16178" width="11.42578125" style="109"/>
    <col min="16179" max="16179" width="73.5703125" style="109" customWidth="1"/>
    <col min="16180" max="16384" width="11.42578125" style="109"/>
  </cols>
  <sheetData>
    <row r="1" spans="2:69" ht="14.25" hidden="1" customHeight="1">
      <c r="B1" s="143" t="s">
        <v>118</v>
      </c>
    </row>
    <row r="2" spans="2:69" ht="15.6">
      <c r="B2" s="50" t="s">
        <v>119</v>
      </c>
      <c r="C2" s="51"/>
      <c r="D2" s="27"/>
      <c r="E2" s="248" t="str">
        <f>+'Erogación funciones de Gobierno'!E2:U2</f>
        <v>Gobierno Central Consolidado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50"/>
    </row>
    <row r="3" spans="2:69" ht="15.6">
      <c r="B3" s="50" t="s">
        <v>3215</v>
      </c>
      <c r="C3" s="52"/>
      <c r="D3" s="22"/>
      <c r="E3" s="246" t="s">
        <v>122</v>
      </c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47"/>
      <c r="BA3" s="247"/>
      <c r="BB3" s="247"/>
      <c r="BC3" s="247"/>
      <c r="BD3" s="247"/>
      <c r="BE3" s="247"/>
      <c r="BF3" s="247"/>
      <c r="BG3" s="247"/>
      <c r="BH3" s="247"/>
      <c r="BI3" s="247"/>
      <c r="BJ3" s="247"/>
      <c r="BK3" s="247"/>
      <c r="BL3" s="247"/>
      <c r="BM3" s="247"/>
      <c r="BN3" s="247"/>
      <c r="BO3" s="247"/>
      <c r="BP3" s="247"/>
      <c r="BQ3" s="271"/>
    </row>
    <row r="4" spans="2:69" ht="15" customHeight="1">
      <c r="B4" s="19"/>
      <c r="C4" s="20"/>
      <c r="D4" s="21"/>
      <c r="E4" s="254" t="s">
        <v>3108</v>
      </c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6"/>
    </row>
    <row r="5" spans="2:69" ht="15" customHeight="1">
      <c r="B5" s="267" t="s">
        <v>3216</v>
      </c>
      <c r="C5" s="268"/>
      <c r="D5" s="22"/>
      <c r="E5" s="244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  <c r="AR5" s="245"/>
      <c r="AS5" s="245"/>
      <c r="AT5" s="245"/>
      <c r="AU5" s="245"/>
      <c r="AV5" s="245"/>
      <c r="AW5" s="245"/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45"/>
      <c r="BP5" s="245"/>
      <c r="BQ5" s="257"/>
    </row>
    <row r="6" spans="2:69">
      <c r="B6" s="267"/>
      <c r="C6" s="268"/>
      <c r="D6" s="22"/>
      <c r="E6" s="258">
        <v>2019</v>
      </c>
      <c r="F6" s="259">
        <v>2019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1"/>
      <c r="R6" s="258">
        <f>+E6+1</f>
        <v>2020</v>
      </c>
      <c r="S6" s="259">
        <v>2020</v>
      </c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1"/>
      <c r="AE6" s="258">
        <f>+R6+1</f>
        <v>2021</v>
      </c>
      <c r="AF6" s="259">
        <v>2021</v>
      </c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  <c r="AR6" s="258">
        <f>+AE6+1</f>
        <v>2022</v>
      </c>
      <c r="AS6" s="262">
        <v>2022</v>
      </c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4"/>
      <c r="BE6" s="265">
        <f>+AR6+1</f>
        <v>2023</v>
      </c>
      <c r="BF6" s="262">
        <v>2023</v>
      </c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4"/>
    </row>
    <row r="7" spans="2:69">
      <c r="B7" s="100"/>
      <c r="C7" s="101"/>
      <c r="D7" s="22"/>
      <c r="E7" s="258"/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258"/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258"/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258"/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266"/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</row>
    <row r="8" spans="2:69">
      <c r="B8" s="144" t="s">
        <v>931</v>
      </c>
      <c r="C8" s="145" t="s">
        <v>3217</v>
      </c>
      <c r="D8" s="146" t="s">
        <v>131</v>
      </c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</row>
    <row r="9" spans="2:69">
      <c r="B9" s="132" t="s">
        <v>870</v>
      </c>
      <c r="C9" s="133" t="s">
        <v>3218</v>
      </c>
      <c r="D9" s="134" t="s">
        <v>131</v>
      </c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</row>
    <row r="10" spans="2:69">
      <c r="B10" s="41" t="s">
        <v>3219</v>
      </c>
      <c r="C10" s="29" t="s">
        <v>2745</v>
      </c>
      <c r="D10" s="107" t="s">
        <v>131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</row>
    <row r="11" spans="2:69">
      <c r="B11" s="41" t="s">
        <v>3220</v>
      </c>
      <c r="C11" s="29" t="s">
        <v>2692</v>
      </c>
      <c r="D11" s="107" t="s">
        <v>131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</row>
    <row r="12" spans="2:69">
      <c r="B12" s="41" t="s">
        <v>3221</v>
      </c>
      <c r="C12" s="29" t="s">
        <v>2694</v>
      </c>
      <c r="D12" s="107" t="s">
        <v>131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</row>
    <row r="13" spans="2:69">
      <c r="B13" s="41" t="s">
        <v>3222</v>
      </c>
      <c r="C13" s="29" t="s">
        <v>2696</v>
      </c>
      <c r="D13" s="107" t="s">
        <v>131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</row>
    <row r="14" spans="2:69">
      <c r="B14" s="41" t="s">
        <v>878</v>
      </c>
      <c r="C14" s="22" t="s">
        <v>3223</v>
      </c>
      <c r="D14" s="107" t="s">
        <v>131</v>
      </c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</row>
    <row r="15" spans="2:69">
      <c r="B15" s="41" t="s">
        <v>3224</v>
      </c>
      <c r="C15" s="29" t="s">
        <v>2699</v>
      </c>
      <c r="D15" s="107" t="s">
        <v>131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</row>
    <row r="16" spans="2:69">
      <c r="B16" s="41" t="s">
        <v>3225</v>
      </c>
      <c r="C16" s="29" t="s">
        <v>2701</v>
      </c>
      <c r="D16" s="107" t="s">
        <v>131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</row>
    <row r="17" spans="2:69">
      <c r="B17" s="41" t="s">
        <v>3226</v>
      </c>
      <c r="C17" s="29" t="s">
        <v>2703</v>
      </c>
      <c r="D17" s="107" t="s">
        <v>131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</row>
    <row r="18" spans="2:69">
      <c r="B18" s="41" t="s">
        <v>3227</v>
      </c>
      <c r="C18" s="29" t="s">
        <v>2705</v>
      </c>
      <c r="D18" s="107" t="s">
        <v>131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</row>
    <row r="19" spans="2:69">
      <c r="B19" s="41" t="s">
        <v>3228</v>
      </c>
      <c r="C19" s="29" t="s">
        <v>2707</v>
      </c>
      <c r="D19" s="107" t="s">
        <v>131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</row>
    <row r="20" spans="2:69">
      <c r="B20" s="41" t="s">
        <v>3229</v>
      </c>
      <c r="C20" s="29" t="s">
        <v>2709</v>
      </c>
      <c r="D20" s="107" t="s">
        <v>131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</row>
    <row r="21" spans="2:69">
      <c r="B21" s="41" t="s">
        <v>3230</v>
      </c>
      <c r="C21" s="29" t="s">
        <v>2711</v>
      </c>
      <c r="D21" s="107" t="s">
        <v>131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</row>
    <row r="22" spans="2:69">
      <c r="B22" s="41" t="s">
        <v>3231</v>
      </c>
      <c r="C22" s="29" t="s">
        <v>2713</v>
      </c>
      <c r="D22" s="107" t="s">
        <v>131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</row>
    <row r="23" spans="2:69">
      <c r="B23" s="41" t="s">
        <v>3232</v>
      </c>
      <c r="C23" s="29" t="s">
        <v>3233</v>
      </c>
      <c r="D23" s="107" t="s">
        <v>131</v>
      </c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</row>
    <row r="24" spans="2:69">
      <c r="B24" s="41" t="s">
        <v>3234</v>
      </c>
      <c r="C24" s="29" t="s">
        <v>3235</v>
      </c>
      <c r="D24" s="107" t="s">
        <v>131</v>
      </c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</row>
    <row r="25" spans="2:69">
      <c r="B25" s="42" t="s">
        <v>885</v>
      </c>
      <c r="C25" s="32" t="s">
        <v>3236</v>
      </c>
      <c r="D25" s="120" t="s">
        <v>131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</row>
    <row r="26" spans="2:69">
      <c r="B26" s="41" t="s">
        <v>3237</v>
      </c>
      <c r="C26" s="29" t="s">
        <v>2718</v>
      </c>
      <c r="D26" s="22" t="s">
        <v>131</v>
      </c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</row>
    <row r="27" spans="2:69">
      <c r="B27" s="41" t="s">
        <v>3238</v>
      </c>
      <c r="C27" s="29" t="s">
        <v>2720</v>
      </c>
      <c r="D27" s="22" t="s">
        <v>131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</row>
    <row r="28" spans="2:69">
      <c r="B28" s="41" t="s">
        <v>3239</v>
      </c>
      <c r="C28" s="29" t="s">
        <v>2722</v>
      </c>
      <c r="D28" s="22" t="s">
        <v>131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</row>
    <row r="29" spans="2:69">
      <c r="B29" s="41" t="s">
        <v>3240</v>
      </c>
      <c r="C29" s="29" t="s">
        <v>2724</v>
      </c>
      <c r="D29" s="22" t="s">
        <v>131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</row>
    <row r="30" spans="2:69">
      <c r="B30" s="41" t="s">
        <v>3241</v>
      </c>
      <c r="C30" s="29" t="s">
        <v>2726</v>
      </c>
      <c r="D30" s="22" t="s">
        <v>131</v>
      </c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</row>
    <row r="31" spans="2:69">
      <c r="B31" s="41" t="s">
        <v>3242</v>
      </c>
      <c r="C31" s="29" t="s">
        <v>2728</v>
      </c>
      <c r="D31" s="22" t="s">
        <v>131</v>
      </c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</row>
    <row r="32" spans="2:69">
      <c r="B32" s="41" t="s">
        <v>3243</v>
      </c>
      <c r="C32" s="29" t="s">
        <v>2730</v>
      </c>
      <c r="D32" s="22" t="s">
        <v>131</v>
      </c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</row>
    <row r="33" spans="2:69">
      <c r="B33" s="41" t="s">
        <v>3244</v>
      </c>
      <c r="C33" s="29" t="s">
        <v>2732</v>
      </c>
      <c r="D33" s="22" t="s">
        <v>131</v>
      </c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</row>
    <row r="34" spans="2:69">
      <c r="B34" s="39" t="s">
        <v>3245</v>
      </c>
      <c r="C34" s="92" t="s">
        <v>3246</v>
      </c>
      <c r="D34" s="22" t="s">
        <v>131</v>
      </c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</row>
    <row r="35" spans="2:69">
      <c r="B35" s="128" t="s">
        <v>3247</v>
      </c>
      <c r="C35" s="129" t="s">
        <v>3248</v>
      </c>
      <c r="D35" s="24" t="s">
        <v>131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</row>
    <row r="36" spans="2:69">
      <c r="B36" s="41" t="s">
        <v>497</v>
      </c>
      <c r="C36" s="114" t="s">
        <v>762</v>
      </c>
      <c r="D36" s="22" t="s">
        <v>131</v>
      </c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</row>
    <row r="37" spans="2:69">
      <c r="B37" s="23" t="s">
        <v>893</v>
      </c>
      <c r="C37" s="44" t="s">
        <v>3249</v>
      </c>
      <c r="D37" s="24" t="s">
        <v>131</v>
      </c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</row>
  </sheetData>
  <mergeCells count="14">
    <mergeCell ref="BF6:BQ6"/>
    <mergeCell ref="E2:BQ2"/>
    <mergeCell ref="E3:BQ3"/>
    <mergeCell ref="E4:BQ5"/>
    <mergeCell ref="B5:C6"/>
    <mergeCell ref="E6:E7"/>
    <mergeCell ref="R6:R7"/>
    <mergeCell ref="AE6:AE7"/>
    <mergeCell ref="AR6:AR7"/>
    <mergeCell ref="BE6:BE7"/>
    <mergeCell ref="F6:Q6"/>
    <mergeCell ref="S6:AD6"/>
    <mergeCell ref="AF6:AQ6"/>
    <mergeCell ref="AS6:BD6"/>
  </mergeCells>
  <hyperlinks>
    <hyperlink ref="B1" location="Indice!A1" display="Regresar" xr:uid="{25DBD8BD-FA2C-44BB-AE57-A1DBC6EED6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BBA48-0299-4C79-A9FC-B387FF1C10F9}">
  <dimension ref="B1:AF53"/>
  <sheetViews>
    <sheetView showGridLines="0" topLeftCell="W1" zoomScaleNormal="100" workbookViewId="0">
      <selection activeCell="G11" sqref="G11"/>
    </sheetView>
  </sheetViews>
  <sheetFormatPr defaultColWidth="11.42578125" defaultRowHeight="14.45" outlineLevelCol="1"/>
  <cols>
    <col min="1" max="1" width="3.28515625" customWidth="1"/>
    <col min="2" max="2" width="8.5703125" style="208" customWidth="1"/>
    <col min="3" max="3" width="65.42578125" style="208" customWidth="1"/>
    <col min="4" max="4" width="7.28515625" customWidth="1"/>
    <col min="5" max="5" width="13.42578125" style="49" bestFit="1" customWidth="1"/>
    <col min="6" max="6" width="12.85546875" style="49" customWidth="1" outlineLevel="1"/>
    <col min="7" max="7" width="12.85546875" customWidth="1" outlineLevel="1"/>
    <col min="8" max="8" width="12" customWidth="1" outlineLevel="1"/>
    <col min="9" max="9" width="13.140625" bestFit="1" customWidth="1"/>
    <col min="10" max="12" width="11.42578125" customWidth="1" outlineLevel="1"/>
    <col min="13" max="13" width="13.140625" bestFit="1" customWidth="1"/>
    <col min="14" max="16" width="11.42578125" customWidth="1" outlineLevel="1"/>
    <col min="17" max="17" width="12.5703125" bestFit="1" customWidth="1"/>
    <col min="18" max="20" width="11.42578125" customWidth="1" outlineLevel="1"/>
    <col min="21" max="21" width="12.5703125" bestFit="1" customWidth="1"/>
    <col min="22" max="23" width="12.5703125" customWidth="1"/>
    <col min="24" max="24" width="16.28515625" customWidth="1" outlineLevel="1"/>
    <col min="25" max="25" width="12.5703125" bestFit="1" customWidth="1"/>
    <col min="26" max="27" width="12.5703125" customWidth="1"/>
    <col min="28" max="28" width="16.28515625" customWidth="1" outlineLevel="1"/>
  </cols>
  <sheetData>
    <row r="1" spans="2:32" ht="15">
      <c r="B1" s="224" t="s">
        <v>118</v>
      </c>
      <c r="E1"/>
      <c r="F1"/>
    </row>
    <row r="2" spans="2:32" ht="15.75">
      <c r="B2" s="13" t="s">
        <v>119</v>
      </c>
      <c r="C2" s="14"/>
      <c r="D2" s="15"/>
      <c r="E2" s="246" t="s">
        <v>120</v>
      </c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28"/>
      <c r="AE2" s="228"/>
      <c r="AF2" s="228"/>
    </row>
    <row r="3" spans="2:32" ht="15.75">
      <c r="B3" s="16" t="s">
        <v>121</v>
      </c>
      <c r="C3" s="17"/>
      <c r="D3" s="18"/>
      <c r="E3" s="246" t="s">
        <v>122</v>
      </c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28"/>
      <c r="AE3" s="228"/>
      <c r="AF3" s="228"/>
    </row>
    <row r="4" spans="2:32" ht="15" customHeight="1">
      <c r="B4" s="19"/>
      <c r="C4" s="20"/>
      <c r="D4" s="21"/>
      <c r="E4" s="242" t="s">
        <v>123</v>
      </c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26"/>
      <c r="AE4" s="226"/>
      <c r="AF4" s="226"/>
    </row>
    <row r="5" spans="2:32" ht="15" customHeight="1">
      <c r="B5" s="240" t="s">
        <v>124</v>
      </c>
      <c r="C5" s="241"/>
      <c r="D5" s="22"/>
      <c r="E5" s="244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27"/>
      <c r="AE5" s="227"/>
      <c r="AF5" s="227"/>
    </row>
    <row r="6" spans="2:32" ht="14.45" customHeight="1">
      <c r="B6" s="240"/>
      <c r="C6" s="241"/>
      <c r="D6" s="22"/>
      <c r="E6" s="237">
        <v>2019</v>
      </c>
      <c r="F6" s="238"/>
      <c r="G6" s="238"/>
      <c r="H6" s="239"/>
      <c r="I6" s="237">
        <v>2020</v>
      </c>
      <c r="J6" s="238"/>
      <c r="K6" s="238"/>
      <c r="L6" s="239"/>
      <c r="M6" s="237">
        <v>2021</v>
      </c>
      <c r="N6" s="238"/>
      <c r="O6" s="238"/>
      <c r="P6" s="239"/>
      <c r="Q6" s="237">
        <v>2022</v>
      </c>
      <c r="R6" s="238"/>
      <c r="S6" s="238"/>
      <c r="T6" s="239"/>
      <c r="U6" s="237">
        <v>2023</v>
      </c>
      <c r="V6" s="238"/>
      <c r="W6" s="238"/>
      <c r="X6" s="239"/>
      <c r="Y6" s="237">
        <v>2024</v>
      </c>
      <c r="Z6" s="238"/>
      <c r="AA6" s="238"/>
      <c r="AB6" s="239"/>
      <c r="AC6" s="272">
        <v>2025</v>
      </c>
      <c r="AD6" s="273"/>
      <c r="AE6" s="273"/>
      <c r="AF6" s="274"/>
    </row>
    <row r="7" spans="2:32" ht="15">
      <c r="B7" s="23"/>
      <c r="C7" s="24"/>
      <c r="D7" s="24"/>
      <c r="E7" s="225" t="s">
        <v>125</v>
      </c>
      <c r="F7" s="225" t="s">
        <v>126</v>
      </c>
      <c r="G7" s="225" t="s">
        <v>127</v>
      </c>
      <c r="H7" s="225" t="s">
        <v>128</v>
      </c>
      <c r="I7" s="225" t="s">
        <v>125</v>
      </c>
      <c r="J7" s="225" t="s">
        <v>126</v>
      </c>
      <c r="K7" s="225" t="s">
        <v>127</v>
      </c>
      <c r="L7" s="225" t="s">
        <v>128</v>
      </c>
      <c r="M7" s="225" t="s">
        <v>125</v>
      </c>
      <c r="N7" s="225" t="s">
        <v>126</v>
      </c>
      <c r="O7" s="225" t="s">
        <v>127</v>
      </c>
      <c r="P7" s="225" t="s">
        <v>128</v>
      </c>
      <c r="Q7" s="225" t="s">
        <v>125</v>
      </c>
      <c r="R7" s="225" t="s">
        <v>126</v>
      </c>
      <c r="S7" s="225" t="s">
        <v>127</v>
      </c>
      <c r="T7" s="225" t="s">
        <v>128</v>
      </c>
      <c r="U7" s="225" t="s">
        <v>125</v>
      </c>
      <c r="V7" s="225" t="s">
        <v>126</v>
      </c>
      <c r="W7" s="225" t="s">
        <v>127</v>
      </c>
      <c r="X7" s="225" t="s">
        <v>128</v>
      </c>
      <c r="Y7" s="225" t="s">
        <v>125</v>
      </c>
      <c r="Z7" s="225" t="s">
        <v>126</v>
      </c>
      <c r="AA7" s="225" t="s">
        <v>127</v>
      </c>
      <c r="AB7" s="225" t="s">
        <v>128</v>
      </c>
      <c r="AC7" s="225" t="s">
        <v>125</v>
      </c>
      <c r="AD7" s="225" t="s">
        <v>126</v>
      </c>
      <c r="AE7" s="225" t="s">
        <v>127</v>
      </c>
      <c r="AF7" s="225" t="s">
        <v>128</v>
      </c>
    </row>
    <row r="8" spans="2:32" ht="32.25" customHeight="1">
      <c r="B8" s="234" t="s">
        <v>129</v>
      </c>
      <c r="C8" s="235"/>
      <c r="D8" s="236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</row>
    <row r="9" spans="2:32" ht="15">
      <c r="B9" s="26">
        <v>1</v>
      </c>
      <c r="C9" s="27" t="s">
        <v>130</v>
      </c>
      <c r="D9" s="22" t="s">
        <v>131</v>
      </c>
      <c r="E9" s="197" t="s">
        <v>132</v>
      </c>
      <c r="F9" s="197" t="s">
        <v>133</v>
      </c>
      <c r="G9" s="197" t="s">
        <v>134</v>
      </c>
      <c r="H9" s="197" t="s">
        <v>135</v>
      </c>
      <c r="I9" s="197" t="s">
        <v>136</v>
      </c>
      <c r="J9" s="197" t="s">
        <v>137</v>
      </c>
      <c r="K9" s="197" t="s">
        <v>138</v>
      </c>
      <c r="L9" s="197" t="s">
        <v>139</v>
      </c>
      <c r="M9" s="197" t="s">
        <v>140</v>
      </c>
      <c r="N9" s="197" t="s">
        <v>141</v>
      </c>
      <c r="O9" s="197" t="s">
        <v>142</v>
      </c>
      <c r="P9" s="197" t="s">
        <v>143</v>
      </c>
      <c r="Q9" s="197" t="s">
        <v>144</v>
      </c>
      <c r="R9" s="197" t="s">
        <v>145</v>
      </c>
      <c r="S9" s="197" t="s">
        <v>146</v>
      </c>
      <c r="T9" s="197" t="s">
        <v>147</v>
      </c>
      <c r="U9" s="197" t="s">
        <v>148</v>
      </c>
      <c r="V9" s="197" t="s">
        <v>149</v>
      </c>
      <c r="W9" s="197" t="s">
        <v>150</v>
      </c>
      <c r="X9" s="197" t="s">
        <v>151</v>
      </c>
      <c r="Y9" s="197" t="s">
        <v>152</v>
      </c>
      <c r="Z9" s="197" t="s">
        <v>153</v>
      </c>
      <c r="AA9" s="197" t="s">
        <v>154</v>
      </c>
      <c r="AB9" s="197" t="s">
        <v>155</v>
      </c>
      <c r="AC9" s="197" t="s">
        <v>156</v>
      </c>
      <c r="AD9" s="197" t="s">
        <v>157</v>
      </c>
      <c r="AE9" s="197"/>
      <c r="AF9" s="197"/>
    </row>
    <row r="10" spans="2:32" ht="15">
      <c r="B10" s="26" t="s">
        <v>158</v>
      </c>
      <c r="C10" s="29" t="s">
        <v>159</v>
      </c>
      <c r="D10" s="22" t="s">
        <v>131</v>
      </c>
      <c r="E10" s="30" t="s">
        <v>160</v>
      </c>
      <c r="F10" s="30" t="s">
        <v>161</v>
      </c>
      <c r="G10" s="30" t="s">
        <v>162</v>
      </c>
      <c r="H10" s="30" t="s">
        <v>163</v>
      </c>
      <c r="I10" s="30" t="s">
        <v>164</v>
      </c>
      <c r="J10" s="30" t="s">
        <v>165</v>
      </c>
      <c r="K10" s="30" t="s">
        <v>166</v>
      </c>
      <c r="L10" s="30" t="s">
        <v>167</v>
      </c>
      <c r="M10" s="30" t="s">
        <v>168</v>
      </c>
      <c r="N10" s="30" t="s">
        <v>169</v>
      </c>
      <c r="O10" s="30" t="s">
        <v>170</v>
      </c>
      <c r="P10" s="30" t="s">
        <v>171</v>
      </c>
      <c r="Q10" s="30" t="s">
        <v>172</v>
      </c>
      <c r="R10" s="30" t="s">
        <v>173</v>
      </c>
      <c r="S10" s="30" t="s">
        <v>174</v>
      </c>
      <c r="T10" s="30" t="s">
        <v>175</v>
      </c>
      <c r="U10" s="30" t="s">
        <v>176</v>
      </c>
      <c r="V10" s="30" t="s">
        <v>177</v>
      </c>
      <c r="W10" s="30" t="s">
        <v>178</v>
      </c>
      <c r="X10" s="30" t="s">
        <v>179</v>
      </c>
      <c r="Y10" s="30" t="s">
        <v>180</v>
      </c>
      <c r="Z10" s="30" t="s">
        <v>181</v>
      </c>
      <c r="AA10" s="30" t="s">
        <v>182</v>
      </c>
      <c r="AB10" s="30" t="s">
        <v>183</v>
      </c>
      <c r="AC10" s="30" t="s">
        <v>184</v>
      </c>
      <c r="AD10" s="30" t="s">
        <v>185</v>
      </c>
      <c r="AE10" s="30"/>
      <c r="AF10" s="30"/>
    </row>
    <row r="11" spans="2:32" ht="15">
      <c r="B11" s="26" t="s">
        <v>186</v>
      </c>
      <c r="C11" s="29" t="s">
        <v>187</v>
      </c>
      <c r="D11" s="22" t="s">
        <v>131</v>
      </c>
      <c r="E11" s="30" t="s">
        <v>188</v>
      </c>
      <c r="F11" s="30" t="s">
        <v>189</v>
      </c>
      <c r="G11" s="30" t="s">
        <v>190</v>
      </c>
      <c r="H11" s="30" t="s">
        <v>191</v>
      </c>
      <c r="I11" s="30" t="s">
        <v>192</v>
      </c>
      <c r="J11" s="30" t="s">
        <v>193</v>
      </c>
      <c r="K11" s="30" t="s">
        <v>194</v>
      </c>
      <c r="L11" s="30" t="s">
        <v>195</v>
      </c>
      <c r="M11" s="30" t="s">
        <v>196</v>
      </c>
      <c r="N11" s="30" t="s">
        <v>197</v>
      </c>
      <c r="O11" s="30" t="s">
        <v>198</v>
      </c>
      <c r="P11" s="30" t="s">
        <v>199</v>
      </c>
      <c r="Q11" s="30" t="s">
        <v>200</v>
      </c>
      <c r="R11" s="30" t="s">
        <v>201</v>
      </c>
      <c r="S11" s="30" t="s">
        <v>202</v>
      </c>
      <c r="T11" s="30" t="s">
        <v>203</v>
      </c>
      <c r="U11" s="30" t="s">
        <v>204</v>
      </c>
      <c r="V11" s="30" t="s">
        <v>205</v>
      </c>
      <c r="W11" s="30" t="s">
        <v>206</v>
      </c>
      <c r="X11" s="30" t="s">
        <v>207</v>
      </c>
      <c r="Y11" s="30" t="s">
        <v>208</v>
      </c>
      <c r="Z11" s="30" t="s">
        <v>209</v>
      </c>
      <c r="AA11" s="30" t="s">
        <v>210</v>
      </c>
      <c r="AB11" s="30" t="s">
        <v>211</v>
      </c>
      <c r="AC11" s="30" t="s">
        <v>212</v>
      </c>
      <c r="AD11" s="30" t="s">
        <v>213</v>
      </c>
      <c r="AE11" s="30"/>
      <c r="AF11" s="30"/>
    </row>
    <row r="12" spans="2:32" ht="15">
      <c r="B12" s="26" t="s">
        <v>214</v>
      </c>
      <c r="C12" s="29" t="s">
        <v>215</v>
      </c>
      <c r="D12" s="22" t="s">
        <v>131</v>
      </c>
      <c r="E12" s="30" t="s">
        <v>216</v>
      </c>
      <c r="F12" s="30" t="s">
        <v>217</v>
      </c>
      <c r="G12" s="30" t="s">
        <v>218</v>
      </c>
      <c r="H12" s="30" t="s">
        <v>219</v>
      </c>
      <c r="I12" s="30">
        <v>338.05</v>
      </c>
      <c r="J12" s="30" t="s">
        <v>220</v>
      </c>
      <c r="K12" s="30" t="s">
        <v>221</v>
      </c>
      <c r="L12" s="30" t="s">
        <v>222</v>
      </c>
      <c r="M12" s="30" t="s">
        <v>223</v>
      </c>
      <c r="N12" s="30" t="s">
        <v>224</v>
      </c>
      <c r="O12" s="30" t="s">
        <v>225</v>
      </c>
      <c r="P12" s="30" t="s">
        <v>226</v>
      </c>
      <c r="Q12" s="30" t="s">
        <v>227</v>
      </c>
      <c r="R12" s="30" t="s">
        <v>228</v>
      </c>
      <c r="S12" s="30" t="s">
        <v>229</v>
      </c>
      <c r="T12" s="30" t="s">
        <v>230</v>
      </c>
      <c r="U12" s="30">
        <v>999.59</v>
      </c>
      <c r="V12" s="30" t="s">
        <v>231</v>
      </c>
      <c r="W12" s="30" t="s">
        <v>232</v>
      </c>
      <c r="X12" s="30" t="s">
        <v>233</v>
      </c>
      <c r="Y12" s="30" t="s">
        <v>234</v>
      </c>
      <c r="Z12" s="30" t="s">
        <v>235</v>
      </c>
      <c r="AA12" s="30" t="s">
        <v>236</v>
      </c>
      <c r="AB12" s="30" t="s">
        <v>237</v>
      </c>
      <c r="AC12" s="30">
        <v>976.72</v>
      </c>
      <c r="AD12" s="30" t="s">
        <v>238</v>
      </c>
      <c r="AE12" s="30"/>
      <c r="AF12" s="30"/>
    </row>
    <row r="13" spans="2:32" ht="15">
      <c r="B13" s="26" t="s">
        <v>239</v>
      </c>
      <c r="C13" s="29" t="s">
        <v>240</v>
      </c>
      <c r="D13" s="22" t="s">
        <v>131</v>
      </c>
      <c r="E13" s="30" t="s">
        <v>241</v>
      </c>
      <c r="F13" s="30" t="s">
        <v>242</v>
      </c>
      <c r="G13" s="30" t="s">
        <v>243</v>
      </c>
      <c r="H13" s="30" t="s">
        <v>244</v>
      </c>
      <c r="I13" s="30" t="s">
        <v>245</v>
      </c>
      <c r="J13" s="30" t="s">
        <v>246</v>
      </c>
      <c r="K13" s="30" t="s">
        <v>247</v>
      </c>
      <c r="L13" s="30" t="s">
        <v>248</v>
      </c>
      <c r="M13" s="30" t="s">
        <v>249</v>
      </c>
      <c r="N13" s="30" t="s">
        <v>250</v>
      </c>
      <c r="O13" s="30" t="s">
        <v>251</v>
      </c>
      <c r="P13" s="30" t="s">
        <v>252</v>
      </c>
      <c r="Q13" s="30" t="s">
        <v>253</v>
      </c>
      <c r="R13" s="30" t="s">
        <v>254</v>
      </c>
      <c r="S13" s="30" t="s">
        <v>255</v>
      </c>
      <c r="T13" s="30" t="s">
        <v>256</v>
      </c>
      <c r="U13" s="30" t="s">
        <v>257</v>
      </c>
      <c r="V13" s="30" t="s">
        <v>258</v>
      </c>
      <c r="W13" s="30" t="s">
        <v>259</v>
      </c>
      <c r="X13" s="30" t="s">
        <v>260</v>
      </c>
      <c r="Y13" s="30" t="s">
        <v>261</v>
      </c>
      <c r="Z13" s="30" t="s">
        <v>262</v>
      </c>
      <c r="AA13" s="30" t="s">
        <v>263</v>
      </c>
      <c r="AB13" s="30" t="s">
        <v>264</v>
      </c>
      <c r="AC13" s="30" t="s">
        <v>265</v>
      </c>
      <c r="AD13" s="30" t="s">
        <v>266</v>
      </c>
      <c r="AE13" s="30"/>
      <c r="AF13" s="30"/>
    </row>
    <row r="14" spans="2:32" ht="15">
      <c r="B14" s="26" t="s">
        <v>267</v>
      </c>
      <c r="C14" s="27" t="s">
        <v>268</v>
      </c>
      <c r="D14" s="22" t="s">
        <v>131</v>
      </c>
      <c r="E14" s="197" t="s">
        <v>269</v>
      </c>
      <c r="F14" s="197" t="s">
        <v>270</v>
      </c>
      <c r="G14" s="197" t="s">
        <v>271</v>
      </c>
      <c r="H14" s="197" t="s">
        <v>272</v>
      </c>
      <c r="I14" s="197" t="s">
        <v>273</v>
      </c>
      <c r="J14" s="197" t="s">
        <v>274</v>
      </c>
      <c r="K14" s="197" t="s">
        <v>275</v>
      </c>
      <c r="L14" s="197" t="s">
        <v>276</v>
      </c>
      <c r="M14" s="197" t="s">
        <v>277</v>
      </c>
      <c r="N14" s="197" t="s">
        <v>278</v>
      </c>
      <c r="O14" s="197" t="s">
        <v>279</v>
      </c>
      <c r="P14" s="197" t="s">
        <v>280</v>
      </c>
      <c r="Q14" s="197" t="s">
        <v>281</v>
      </c>
      <c r="R14" s="197" t="s">
        <v>282</v>
      </c>
      <c r="S14" s="197" t="s">
        <v>283</v>
      </c>
      <c r="T14" s="197" t="s">
        <v>284</v>
      </c>
      <c r="U14" s="197" t="s">
        <v>285</v>
      </c>
      <c r="V14" s="197" t="s">
        <v>286</v>
      </c>
      <c r="W14" s="197" t="s">
        <v>287</v>
      </c>
      <c r="X14" s="197" t="s">
        <v>288</v>
      </c>
      <c r="Y14" s="197" t="s">
        <v>289</v>
      </c>
      <c r="Z14" s="197" t="s">
        <v>290</v>
      </c>
      <c r="AA14" s="197" t="s">
        <v>291</v>
      </c>
      <c r="AB14" s="197" t="s">
        <v>292</v>
      </c>
      <c r="AC14" s="197" t="s">
        <v>293</v>
      </c>
      <c r="AD14" s="197" t="s">
        <v>294</v>
      </c>
      <c r="AE14" s="197"/>
      <c r="AF14" s="197"/>
    </row>
    <row r="15" spans="2:32" ht="15">
      <c r="B15" s="26" t="s">
        <v>295</v>
      </c>
      <c r="C15" s="29" t="s">
        <v>296</v>
      </c>
      <c r="D15" s="22" t="s">
        <v>131</v>
      </c>
      <c r="E15" s="30" t="s">
        <v>297</v>
      </c>
      <c r="F15" s="30" t="s">
        <v>298</v>
      </c>
      <c r="G15" s="30" t="s">
        <v>299</v>
      </c>
      <c r="H15" s="30" t="s">
        <v>300</v>
      </c>
      <c r="I15" s="30" t="s">
        <v>301</v>
      </c>
      <c r="J15" s="30" t="s">
        <v>302</v>
      </c>
      <c r="K15" s="30" t="s">
        <v>303</v>
      </c>
      <c r="L15" s="30" t="s">
        <v>304</v>
      </c>
      <c r="M15" s="30" t="s">
        <v>305</v>
      </c>
      <c r="N15" s="30" t="s">
        <v>306</v>
      </c>
      <c r="O15" s="30" t="s">
        <v>307</v>
      </c>
      <c r="P15" s="30" t="s">
        <v>308</v>
      </c>
      <c r="Q15" s="30" t="s">
        <v>309</v>
      </c>
      <c r="R15" s="30" t="s">
        <v>310</v>
      </c>
      <c r="S15" s="30" t="s">
        <v>311</v>
      </c>
      <c r="T15" s="30" t="s">
        <v>312</v>
      </c>
      <c r="U15" s="30" t="s">
        <v>313</v>
      </c>
      <c r="V15" s="30" t="s">
        <v>314</v>
      </c>
      <c r="W15" s="30" t="s">
        <v>315</v>
      </c>
      <c r="X15" s="30" t="s">
        <v>316</v>
      </c>
      <c r="Y15" s="30" t="s">
        <v>317</v>
      </c>
      <c r="Z15" s="30" t="s">
        <v>318</v>
      </c>
      <c r="AA15" s="30" t="s">
        <v>319</v>
      </c>
      <c r="AB15" s="30" t="s">
        <v>320</v>
      </c>
      <c r="AC15" s="30" t="s">
        <v>321</v>
      </c>
      <c r="AD15" s="30" t="s">
        <v>322</v>
      </c>
      <c r="AE15" s="30"/>
      <c r="AF15" s="30"/>
    </row>
    <row r="16" spans="2:32" ht="15">
      <c r="B16" s="26" t="s">
        <v>323</v>
      </c>
      <c r="C16" s="29" t="s">
        <v>324</v>
      </c>
      <c r="D16" s="22" t="s">
        <v>131</v>
      </c>
      <c r="E16" s="30" t="s">
        <v>325</v>
      </c>
      <c r="F16" s="30" t="s">
        <v>326</v>
      </c>
      <c r="G16" s="30" t="s">
        <v>327</v>
      </c>
      <c r="H16" s="30" t="s">
        <v>328</v>
      </c>
      <c r="I16" s="30" t="s">
        <v>329</v>
      </c>
      <c r="J16" s="30" t="s">
        <v>330</v>
      </c>
      <c r="K16" s="30" t="s">
        <v>331</v>
      </c>
      <c r="L16" s="30" t="s">
        <v>332</v>
      </c>
      <c r="M16" s="30" t="s">
        <v>333</v>
      </c>
      <c r="N16" s="30" t="s">
        <v>334</v>
      </c>
      <c r="O16" s="30" t="s">
        <v>335</v>
      </c>
      <c r="P16" s="30" t="s">
        <v>336</v>
      </c>
      <c r="Q16" s="30" t="s">
        <v>337</v>
      </c>
      <c r="R16" s="30" t="s">
        <v>338</v>
      </c>
      <c r="S16" s="30" t="s">
        <v>339</v>
      </c>
      <c r="T16" s="30" t="s">
        <v>340</v>
      </c>
      <c r="U16" s="30" t="s">
        <v>341</v>
      </c>
      <c r="V16" s="30" t="s">
        <v>342</v>
      </c>
      <c r="W16" s="30" t="s">
        <v>343</v>
      </c>
      <c r="X16" s="30" t="s">
        <v>344</v>
      </c>
      <c r="Y16" s="30" t="s">
        <v>345</v>
      </c>
      <c r="Z16" s="30" t="s">
        <v>346</v>
      </c>
      <c r="AA16" s="30" t="s">
        <v>347</v>
      </c>
      <c r="AB16" s="30" t="s">
        <v>348</v>
      </c>
      <c r="AC16" s="30" t="s">
        <v>349</v>
      </c>
      <c r="AD16" s="30" t="s">
        <v>350</v>
      </c>
      <c r="AE16" s="30"/>
      <c r="AF16" s="30"/>
    </row>
    <row r="17" spans="2:32" ht="15">
      <c r="B17" s="26" t="s">
        <v>351</v>
      </c>
      <c r="C17" s="29" t="s">
        <v>352</v>
      </c>
      <c r="D17" s="22" t="s">
        <v>131</v>
      </c>
      <c r="E17" s="62" t="s">
        <v>353</v>
      </c>
      <c r="F17" s="62" t="s">
        <v>353</v>
      </c>
      <c r="G17" s="62" t="s">
        <v>353</v>
      </c>
      <c r="H17" s="62" t="s">
        <v>353</v>
      </c>
      <c r="I17" s="62" t="s">
        <v>353</v>
      </c>
      <c r="J17" s="62" t="s">
        <v>353</v>
      </c>
      <c r="K17" s="62" t="s">
        <v>353</v>
      </c>
      <c r="L17" s="62" t="s">
        <v>353</v>
      </c>
      <c r="M17" s="62" t="s">
        <v>353</v>
      </c>
      <c r="N17" s="62" t="s">
        <v>353</v>
      </c>
      <c r="O17" s="62" t="s">
        <v>353</v>
      </c>
      <c r="P17" s="62" t="s">
        <v>353</v>
      </c>
      <c r="Q17" s="62" t="s">
        <v>353</v>
      </c>
      <c r="R17" s="62" t="s">
        <v>353</v>
      </c>
      <c r="S17" s="62" t="s">
        <v>353</v>
      </c>
      <c r="T17" s="62" t="s">
        <v>353</v>
      </c>
      <c r="U17" s="62" t="s">
        <v>353</v>
      </c>
      <c r="V17" s="62" t="s">
        <v>353</v>
      </c>
      <c r="W17" s="62" t="s">
        <v>353</v>
      </c>
      <c r="X17" s="62" t="s">
        <v>353</v>
      </c>
      <c r="Y17" s="62" t="s">
        <v>353</v>
      </c>
      <c r="Z17" s="62" t="s">
        <v>353</v>
      </c>
      <c r="AA17" s="62" t="s">
        <v>353</v>
      </c>
      <c r="AB17" s="62" t="s">
        <v>353</v>
      </c>
      <c r="AC17" s="62" t="s">
        <v>353</v>
      </c>
      <c r="AD17" s="62" t="s">
        <v>353</v>
      </c>
      <c r="AE17" s="62"/>
      <c r="AF17" s="62"/>
    </row>
    <row r="18" spans="2:32" ht="15">
      <c r="B18" s="26" t="s">
        <v>354</v>
      </c>
      <c r="C18" s="29" t="s">
        <v>355</v>
      </c>
      <c r="D18" s="22" t="s">
        <v>131</v>
      </c>
      <c r="E18" s="30" t="s">
        <v>356</v>
      </c>
      <c r="F18" s="30" t="s">
        <v>357</v>
      </c>
      <c r="G18" s="30" t="s">
        <v>358</v>
      </c>
      <c r="H18" s="30" t="s">
        <v>359</v>
      </c>
      <c r="I18" s="30" t="s">
        <v>360</v>
      </c>
      <c r="J18" s="30" t="s">
        <v>361</v>
      </c>
      <c r="K18" s="30" t="s">
        <v>362</v>
      </c>
      <c r="L18" s="30" t="s">
        <v>363</v>
      </c>
      <c r="M18" s="30" t="s">
        <v>364</v>
      </c>
      <c r="N18" s="30" t="s">
        <v>365</v>
      </c>
      <c r="O18" s="30" t="s">
        <v>366</v>
      </c>
      <c r="P18" s="30" t="s">
        <v>367</v>
      </c>
      <c r="Q18" s="30" t="s">
        <v>368</v>
      </c>
      <c r="R18" s="30" t="s">
        <v>369</v>
      </c>
      <c r="S18" s="30" t="s">
        <v>370</v>
      </c>
      <c r="T18" s="30" t="s">
        <v>371</v>
      </c>
      <c r="U18" s="30" t="s">
        <v>372</v>
      </c>
      <c r="V18" s="30" t="s">
        <v>373</v>
      </c>
      <c r="W18" s="30" t="s">
        <v>374</v>
      </c>
      <c r="X18" s="30" t="s">
        <v>375</v>
      </c>
      <c r="Y18" s="30" t="s">
        <v>376</v>
      </c>
      <c r="Z18" s="30" t="s">
        <v>377</v>
      </c>
      <c r="AA18" s="30" t="s">
        <v>378</v>
      </c>
      <c r="AB18" s="30" t="s">
        <v>379</v>
      </c>
      <c r="AC18" s="30" t="s">
        <v>380</v>
      </c>
      <c r="AD18" s="30" t="s">
        <v>381</v>
      </c>
      <c r="AE18" s="30"/>
      <c r="AF18" s="30"/>
    </row>
    <row r="19" spans="2:32" ht="15">
      <c r="B19" s="26" t="s">
        <v>382</v>
      </c>
      <c r="C19" s="29" t="s">
        <v>383</v>
      </c>
      <c r="D19" s="22" t="s">
        <v>131</v>
      </c>
      <c r="E19" s="30" t="s">
        <v>353</v>
      </c>
      <c r="F19" s="30" t="s">
        <v>353</v>
      </c>
      <c r="G19" s="30" t="s">
        <v>353</v>
      </c>
      <c r="H19" s="30" t="s">
        <v>353</v>
      </c>
      <c r="I19" s="30" t="s">
        <v>353</v>
      </c>
      <c r="J19" s="30" t="s">
        <v>353</v>
      </c>
      <c r="K19" s="30" t="s">
        <v>353</v>
      </c>
      <c r="L19" s="30" t="s">
        <v>353</v>
      </c>
      <c r="M19" s="30" t="s">
        <v>353</v>
      </c>
      <c r="N19" s="30" t="s">
        <v>353</v>
      </c>
      <c r="O19" s="30" t="s">
        <v>353</v>
      </c>
      <c r="P19" s="30" t="s">
        <v>353</v>
      </c>
      <c r="Q19" s="30" t="s">
        <v>353</v>
      </c>
      <c r="R19" s="30" t="s">
        <v>353</v>
      </c>
      <c r="S19" s="30" t="s">
        <v>353</v>
      </c>
      <c r="T19" s="30" t="s">
        <v>353</v>
      </c>
      <c r="U19" s="30" t="s">
        <v>353</v>
      </c>
      <c r="V19" s="30" t="s">
        <v>353</v>
      </c>
      <c r="W19" s="30" t="s">
        <v>353</v>
      </c>
      <c r="X19" s="30" t="s">
        <v>353</v>
      </c>
      <c r="Y19" s="30" t="s">
        <v>353</v>
      </c>
      <c r="Z19" s="30" t="s">
        <v>353</v>
      </c>
      <c r="AA19" s="30" t="s">
        <v>353</v>
      </c>
      <c r="AB19" s="30" t="s">
        <v>353</v>
      </c>
      <c r="AC19" s="30" t="s">
        <v>353</v>
      </c>
      <c r="AD19" s="30" t="s">
        <v>353</v>
      </c>
      <c r="AE19" s="30"/>
      <c r="AF19" s="30"/>
    </row>
    <row r="20" spans="2:32" ht="15">
      <c r="B20" s="26" t="s">
        <v>384</v>
      </c>
      <c r="C20" s="29" t="s">
        <v>215</v>
      </c>
      <c r="D20" s="22" t="s">
        <v>131</v>
      </c>
      <c r="E20" s="30" t="s">
        <v>385</v>
      </c>
      <c r="F20" s="30" t="s">
        <v>386</v>
      </c>
      <c r="G20" s="30" t="s">
        <v>387</v>
      </c>
      <c r="H20" s="30" t="s">
        <v>388</v>
      </c>
      <c r="I20" s="30" t="s">
        <v>389</v>
      </c>
      <c r="J20" s="30" t="s">
        <v>390</v>
      </c>
      <c r="K20" s="30" t="s">
        <v>391</v>
      </c>
      <c r="L20" s="30" t="s">
        <v>392</v>
      </c>
      <c r="M20" s="30" t="s">
        <v>393</v>
      </c>
      <c r="N20" s="30" t="s">
        <v>394</v>
      </c>
      <c r="O20" s="30" t="s">
        <v>395</v>
      </c>
      <c r="P20" s="30" t="s">
        <v>396</v>
      </c>
      <c r="Q20" s="30" t="s">
        <v>397</v>
      </c>
      <c r="R20" s="30" t="s">
        <v>398</v>
      </c>
      <c r="S20" s="30" t="s">
        <v>399</v>
      </c>
      <c r="T20" s="30" t="s">
        <v>400</v>
      </c>
      <c r="U20" s="30" t="s">
        <v>401</v>
      </c>
      <c r="V20" s="30" t="s">
        <v>402</v>
      </c>
      <c r="W20" s="30" t="s">
        <v>403</v>
      </c>
      <c r="X20" s="30" t="s">
        <v>404</v>
      </c>
      <c r="Y20" s="30" t="s">
        <v>405</v>
      </c>
      <c r="Z20" s="30" t="s">
        <v>406</v>
      </c>
      <c r="AA20" s="30" t="s">
        <v>407</v>
      </c>
      <c r="AB20" s="30" t="s">
        <v>408</v>
      </c>
      <c r="AC20" s="30" t="s">
        <v>409</v>
      </c>
      <c r="AD20" s="30" t="s">
        <v>410</v>
      </c>
      <c r="AE20" s="30"/>
      <c r="AF20" s="30"/>
    </row>
    <row r="21" spans="2:32" ht="15">
      <c r="B21" s="26" t="s">
        <v>411</v>
      </c>
      <c r="C21" s="29" t="s">
        <v>412</v>
      </c>
      <c r="D21" s="22" t="s">
        <v>131</v>
      </c>
      <c r="E21" s="30" t="s">
        <v>413</v>
      </c>
      <c r="F21" s="30" t="s">
        <v>414</v>
      </c>
      <c r="G21" s="30" t="s">
        <v>415</v>
      </c>
      <c r="H21" s="30" t="s">
        <v>416</v>
      </c>
      <c r="I21" s="30" t="s">
        <v>417</v>
      </c>
      <c r="J21" s="30" t="s">
        <v>418</v>
      </c>
      <c r="K21" s="30" t="s">
        <v>419</v>
      </c>
      <c r="L21" s="30" t="s">
        <v>420</v>
      </c>
      <c r="M21" s="30" t="s">
        <v>421</v>
      </c>
      <c r="N21" s="30" t="s">
        <v>422</v>
      </c>
      <c r="O21" s="30" t="s">
        <v>423</v>
      </c>
      <c r="P21" s="30" t="s">
        <v>424</v>
      </c>
      <c r="Q21" s="30" t="s">
        <v>425</v>
      </c>
      <c r="R21" s="30" t="s">
        <v>426</v>
      </c>
      <c r="S21" s="30" t="s">
        <v>427</v>
      </c>
      <c r="T21" s="30" t="s">
        <v>428</v>
      </c>
      <c r="U21" s="30" t="s">
        <v>429</v>
      </c>
      <c r="V21" s="30" t="s">
        <v>430</v>
      </c>
      <c r="W21" s="30" t="s">
        <v>431</v>
      </c>
      <c r="X21" s="30" t="s">
        <v>432</v>
      </c>
      <c r="Y21" s="30" t="s">
        <v>433</v>
      </c>
      <c r="Z21" s="30" t="s">
        <v>434</v>
      </c>
      <c r="AA21" s="30" t="s">
        <v>435</v>
      </c>
      <c r="AB21" s="30" t="s">
        <v>436</v>
      </c>
      <c r="AC21" s="30" t="s">
        <v>437</v>
      </c>
      <c r="AD21" s="30" t="s">
        <v>438</v>
      </c>
      <c r="AE21" s="30"/>
      <c r="AF21" s="30"/>
    </row>
    <row r="22" spans="2:32" ht="15">
      <c r="B22" s="26" t="s">
        <v>439</v>
      </c>
      <c r="C22" s="31" t="s">
        <v>440</v>
      </c>
      <c r="D22" s="32" t="s">
        <v>131</v>
      </c>
      <c r="E22" s="30" t="s">
        <v>441</v>
      </c>
      <c r="F22" s="30" t="s">
        <v>442</v>
      </c>
      <c r="G22" s="30" t="s">
        <v>443</v>
      </c>
      <c r="H22" s="30" t="s">
        <v>444</v>
      </c>
      <c r="I22" s="30" t="s">
        <v>445</v>
      </c>
      <c r="J22" s="30" t="s">
        <v>446</v>
      </c>
      <c r="K22" s="30" t="s">
        <v>447</v>
      </c>
      <c r="L22" s="30" t="s">
        <v>448</v>
      </c>
      <c r="M22" s="30" t="s">
        <v>449</v>
      </c>
      <c r="N22" s="30" t="s">
        <v>450</v>
      </c>
      <c r="O22" s="30" t="s">
        <v>451</v>
      </c>
      <c r="P22" s="30" t="s">
        <v>452</v>
      </c>
      <c r="Q22" s="30" t="s">
        <v>453</v>
      </c>
      <c r="R22" s="30" t="s">
        <v>454</v>
      </c>
      <c r="S22" s="30" t="s">
        <v>455</v>
      </c>
      <c r="T22" s="30" t="s">
        <v>456</v>
      </c>
      <c r="U22" s="30" t="s">
        <v>457</v>
      </c>
      <c r="V22" s="30" t="s">
        <v>458</v>
      </c>
      <c r="W22" s="30" t="s">
        <v>459</v>
      </c>
      <c r="X22" s="30" t="s">
        <v>460</v>
      </c>
      <c r="Y22" s="30" t="s">
        <v>461</v>
      </c>
      <c r="Z22" s="30" t="s">
        <v>462</v>
      </c>
      <c r="AA22" s="30" t="s">
        <v>463</v>
      </c>
      <c r="AB22" s="30" t="s">
        <v>464</v>
      </c>
      <c r="AC22" s="30" t="s">
        <v>465</v>
      </c>
      <c r="AD22" s="30" t="s">
        <v>466</v>
      </c>
      <c r="AE22" s="30"/>
      <c r="AF22" s="30"/>
    </row>
    <row r="23" spans="2:32" ht="15">
      <c r="B23" s="209" t="s">
        <v>467</v>
      </c>
      <c r="C23" s="210" t="s">
        <v>468</v>
      </c>
      <c r="D23" s="185" t="s">
        <v>131</v>
      </c>
      <c r="E23" s="186" t="s">
        <v>469</v>
      </c>
      <c r="F23" s="186" t="s">
        <v>470</v>
      </c>
      <c r="G23" s="186" t="s">
        <v>471</v>
      </c>
      <c r="H23" s="186" t="s">
        <v>472</v>
      </c>
      <c r="I23" s="186" t="s">
        <v>473</v>
      </c>
      <c r="J23" s="186" t="s">
        <v>474</v>
      </c>
      <c r="K23" s="186" t="s">
        <v>475</v>
      </c>
      <c r="L23" s="186" t="s">
        <v>476</v>
      </c>
      <c r="M23" s="186" t="s">
        <v>477</v>
      </c>
      <c r="N23" s="186" t="s">
        <v>478</v>
      </c>
      <c r="O23" s="186" t="s">
        <v>479</v>
      </c>
      <c r="P23" s="186" t="s">
        <v>480</v>
      </c>
      <c r="Q23" s="186" t="s">
        <v>481</v>
      </c>
      <c r="R23" s="186" t="s">
        <v>482</v>
      </c>
      <c r="S23" s="186" t="s">
        <v>483</v>
      </c>
      <c r="T23" s="186" t="s">
        <v>484</v>
      </c>
      <c r="U23" s="186" t="s">
        <v>485</v>
      </c>
      <c r="V23" s="186" t="s">
        <v>486</v>
      </c>
      <c r="W23" s="186" t="s">
        <v>487</v>
      </c>
      <c r="X23" s="186" t="s">
        <v>488</v>
      </c>
      <c r="Y23" s="186" t="s">
        <v>489</v>
      </c>
      <c r="Z23" s="186" t="s">
        <v>490</v>
      </c>
      <c r="AA23" s="186" t="s">
        <v>491</v>
      </c>
      <c r="AB23" s="186" t="s">
        <v>492</v>
      </c>
      <c r="AC23" s="186" t="s">
        <v>493</v>
      </c>
      <c r="AD23" s="186" t="s">
        <v>494</v>
      </c>
      <c r="AE23" s="186"/>
      <c r="AF23" s="186"/>
    </row>
    <row r="24" spans="2:32" ht="15">
      <c r="B24" s="211" t="s">
        <v>495</v>
      </c>
      <c r="C24" s="212" t="s">
        <v>496</v>
      </c>
      <c r="D24" s="187" t="s">
        <v>131</v>
      </c>
      <c r="E24" s="186" t="s">
        <v>469</v>
      </c>
      <c r="F24" s="186" t="s">
        <v>470</v>
      </c>
      <c r="G24" s="186" t="s">
        <v>471</v>
      </c>
      <c r="H24" s="186" t="s">
        <v>472</v>
      </c>
      <c r="I24" s="186" t="s">
        <v>473</v>
      </c>
      <c r="J24" s="186" t="s">
        <v>474</v>
      </c>
      <c r="K24" s="186" t="s">
        <v>475</v>
      </c>
      <c r="L24" s="186" t="s">
        <v>476</v>
      </c>
      <c r="M24" s="186" t="s">
        <v>477</v>
      </c>
      <c r="N24" s="186" t="s">
        <v>478</v>
      </c>
      <c r="O24" s="186" t="s">
        <v>479</v>
      </c>
      <c r="P24" s="186" t="s">
        <v>480</v>
      </c>
      <c r="Q24" s="186" t="s">
        <v>481</v>
      </c>
      <c r="R24" s="186" t="s">
        <v>482</v>
      </c>
      <c r="S24" s="186" t="s">
        <v>483</v>
      </c>
      <c r="T24" s="186" t="s">
        <v>484</v>
      </c>
      <c r="U24" s="186" t="s">
        <v>485</v>
      </c>
      <c r="V24" s="186" t="s">
        <v>486</v>
      </c>
      <c r="W24" s="186" t="s">
        <v>487</v>
      </c>
      <c r="X24" s="186" t="s">
        <v>488</v>
      </c>
      <c r="Y24" s="186" t="s">
        <v>489</v>
      </c>
      <c r="Z24" s="186" t="s">
        <v>490</v>
      </c>
      <c r="AA24" s="186" t="s">
        <v>491</v>
      </c>
      <c r="AB24" s="186" t="s">
        <v>492</v>
      </c>
      <c r="AC24" s="186" t="s">
        <v>493</v>
      </c>
      <c r="AD24" s="186" t="s">
        <v>494</v>
      </c>
      <c r="AE24" s="186"/>
      <c r="AF24" s="186"/>
    </row>
    <row r="25" spans="2:32" ht="15">
      <c r="B25" s="39" t="s">
        <v>497</v>
      </c>
      <c r="C25" s="40" t="s">
        <v>498</v>
      </c>
      <c r="D25" s="22" t="s">
        <v>131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</row>
    <row r="26" spans="2:32" ht="15">
      <c r="B26" s="39" t="s">
        <v>31</v>
      </c>
      <c r="C26" s="27" t="s">
        <v>499</v>
      </c>
      <c r="D26" s="22" t="s">
        <v>131</v>
      </c>
      <c r="E26" s="197" t="s">
        <v>500</v>
      </c>
      <c r="F26" s="197" t="s">
        <v>501</v>
      </c>
      <c r="G26" s="197" t="s">
        <v>502</v>
      </c>
      <c r="H26" s="197" t="s">
        <v>503</v>
      </c>
      <c r="I26" s="197" t="s">
        <v>504</v>
      </c>
      <c r="J26" s="197" t="s">
        <v>505</v>
      </c>
      <c r="K26" s="197" t="s">
        <v>506</v>
      </c>
      <c r="L26" s="197" t="s">
        <v>507</v>
      </c>
      <c r="M26" s="197" t="s">
        <v>508</v>
      </c>
      <c r="N26" s="197" t="s">
        <v>509</v>
      </c>
      <c r="O26" s="197" t="s">
        <v>510</v>
      </c>
      <c r="P26" s="197" t="s">
        <v>511</v>
      </c>
      <c r="Q26" s="197" t="s">
        <v>512</v>
      </c>
      <c r="R26" s="197" t="s">
        <v>513</v>
      </c>
      <c r="S26" s="197" t="s">
        <v>514</v>
      </c>
      <c r="T26" s="197" t="s">
        <v>515</v>
      </c>
      <c r="U26" s="197" t="s">
        <v>516</v>
      </c>
      <c r="V26" s="197" t="s">
        <v>517</v>
      </c>
      <c r="W26" s="197" t="s">
        <v>518</v>
      </c>
      <c r="X26" s="197" t="s">
        <v>519</v>
      </c>
      <c r="Y26" s="197" t="s">
        <v>520</v>
      </c>
      <c r="Z26" s="197" t="s">
        <v>521</v>
      </c>
      <c r="AA26" s="197" t="s">
        <v>522</v>
      </c>
      <c r="AB26" s="197" t="s">
        <v>523</v>
      </c>
      <c r="AC26" s="197" t="s">
        <v>524</v>
      </c>
      <c r="AD26" s="197" t="s">
        <v>525</v>
      </c>
      <c r="AE26" s="197"/>
      <c r="AF26" s="197"/>
    </row>
    <row r="27" spans="2:32" ht="15">
      <c r="B27" s="41" t="s">
        <v>33</v>
      </c>
      <c r="C27" s="29" t="s">
        <v>526</v>
      </c>
      <c r="D27" s="22" t="s">
        <v>131</v>
      </c>
      <c r="E27" s="30" t="s">
        <v>527</v>
      </c>
      <c r="F27" s="30" t="s">
        <v>528</v>
      </c>
      <c r="G27" s="30" t="s">
        <v>529</v>
      </c>
      <c r="H27" s="30" t="s">
        <v>530</v>
      </c>
      <c r="I27" s="30" t="s">
        <v>504</v>
      </c>
      <c r="J27" s="30" t="s">
        <v>531</v>
      </c>
      <c r="K27" s="30" t="s">
        <v>532</v>
      </c>
      <c r="L27" s="30" t="s">
        <v>533</v>
      </c>
      <c r="M27" s="30" t="s">
        <v>534</v>
      </c>
      <c r="N27" s="30" t="s">
        <v>535</v>
      </c>
      <c r="O27" s="30" t="s">
        <v>536</v>
      </c>
      <c r="P27" s="30" t="s">
        <v>537</v>
      </c>
      <c r="Q27" s="30" t="s">
        <v>538</v>
      </c>
      <c r="R27" s="30" t="s">
        <v>539</v>
      </c>
      <c r="S27" s="30" t="s">
        <v>540</v>
      </c>
      <c r="T27" s="30" t="s">
        <v>541</v>
      </c>
      <c r="U27" s="30" t="s">
        <v>542</v>
      </c>
      <c r="V27" s="30" t="s">
        <v>543</v>
      </c>
      <c r="W27" s="30" t="s">
        <v>544</v>
      </c>
      <c r="X27" s="30" t="s">
        <v>545</v>
      </c>
      <c r="Y27" s="30" t="s">
        <v>546</v>
      </c>
      <c r="Z27" s="30" t="s">
        <v>547</v>
      </c>
      <c r="AA27" s="30" t="s">
        <v>548</v>
      </c>
      <c r="AB27" s="30" t="s">
        <v>549</v>
      </c>
      <c r="AC27" s="30" t="s">
        <v>550</v>
      </c>
      <c r="AD27" s="30" t="s">
        <v>551</v>
      </c>
      <c r="AE27" s="30"/>
      <c r="AF27" s="30"/>
    </row>
    <row r="28" spans="2:32" ht="15">
      <c r="B28" s="41" t="s">
        <v>43</v>
      </c>
      <c r="C28" s="29" t="s">
        <v>552</v>
      </c>
      <c r="D28" s="22" t="s">
        <v>131</v>
      </c>
      <c r="E28" s="30" t="s">
        <v>353</v>
      </c>
      <c r="F28" s="30" t="s">
        <v>353</v>
      </c>
      <c r="G28" s="30" t="s">
        <v>353</v>
      </c>
      <c r="H28" s="30" t="s">
        <v>353</v>
      </c>
      <c r="I28" s="30" t="s">
        <v>353</v>
      </c>
      <c r="J28" s="30" t="s">
        <v>353</v>
      </c>
      <c r="K28" s="30" t="s">
        <v>353</v>
      </c>
      <c r="L28" s="30" t="s">
        <v>353</v>
      </c>
      <c r="M28" s="30" t="s">
        <v>353</v>
      </c>
      <c r="N28" s="30" t="s">
        <v>353</v>
      </c>
      <c r="O28" s="30" t="s">
        <v>353</v>
      </c>
      <c r="P28" s="30" t="s">
        <v>353</v>
      </c>
      <c r="Q28" s="30" t="s">
        <v>353</v>
      </c>
      <c r="R28" s="30" t="s">
        <v>353</v>
      </c>
      <c r="S28" s="30" t="s">
        <v>353</v>
      </c>
      <c r="T28" s="30" t="s">
        <v>353</v>
      </c>
      <c r="U28" s="30" t="s">
        <v>353</v>
      </c>
      <c r="V28" s="30" t="s">
        <v>353</v>
      </c>
      <c r="W28" s="30" t="s">
        <v>353</v>
      </c>
      <c r="X28" s="30" t="s">
        <v>353</v>
      </c>
      <c r="Y28" s="30" t="s">
        <v>353</v>
      </c>
      <c r="Z28" s="30" t="s">
        <v>353</v>
      </c>
      <c r="AA28" s="30" t="s">
        <v>353</v>
      </c>
      <c r="AB28" s="30" t="s">
        <v>353</v>
      </c>
      <c r="AC28" s="30" t="s">
        <v>353</v>
      </c>
      <c r="AD28" s="30" t="s">
        <v>353</v>
      </c>
      <c r="AE28" s="30"/>
      <c r="AF28" s="30"/>
    </row>
    <row r="29" spans="2:32" ht="15">
      <c r="B29" s="41" t="s">
        <v>45</v>
      </c>
      <c r="C29" s="29" t="s">
        <v>553</v>
      </c>
      <c r="D29" s="22" t="s">
        <v>131</v>
      </c>
      <c r="E29" s="30" t="s">
        <v>353</v>
      </c>
      <c r="F29" s="30" t="s">
        <v>353</v>
      </c>
      <c r="G29" s="30" t="s">
        <v>353</v>
      </c>
      <c r="H29" s="30">
        <v>58.82</v>
      </c>
      <c r="I29" s="30" t="s">
        <v>353</v>
      </c>
      <c r="J29" s="30" t="s">
        <v>353</v>
      </c>
      <c r="K29" s="30">
        <v>1.47</v>
      </c>
      <c r="L29" s="30" t="s">
        <v>353</v>
      </c>
      <c r="M29" s="30" t="s">
        <v>353</v>
      </c>
      <c r="N29" s="30" t="s">
        <v>353</v>
      </c>
      <c r="O29" s="30" t="s">
        <v>353</v>
      </c>
      <c r="P29" s="30">
        <v>20.88</v>
      </c>
      <c r="Q29" s="30" t="s">
        <v>353</v>
      </c>
      <c r="R29" s="30" t="s">
        <v>353</v>
      </c>
      <c r="S29" s="30">
        <v>126.26</v>
      </c>
      <c r="T29" s="30">
        <v>11.85</v>
      </c>
      <c r="U29" s="30" t="s">
        <v>353</v>
      </c>
      <c r="V29" s="30">
        <v>33.42</v>
      </c>
      <c r="W29" s="30">
        <v>11.03</v>
      </c>
      <c r="X29" s="30">
        <v>7.87</v>
      </c>
      <c r="Y29" s="30">
        <v>44</v>
      </c>
      <c r="Z29" s="30" t="s">
        <v>353</v>
      </c>
      <c r="AA29" s="30">
        <v>27.82</v>
      </c>
      <c r="AB29" s="30">
        <v>26</v>
      </c>
      <c r="AC29" s="30" t="s">
        <v>353</v>
      </c>
      <c r="AD29" s="30" t="s">
        <v>353</v>
      </c>
      <c r="AE29" s="30"/>
      <c r="AF29" s="30"/>
    </row>
    <row r="30" spans="2:32" ht="15">
      <c r="B30" s="42" t="s">
        <v>47</v>
      </c>
      <c r="C30" s="31" t="s">
        <v>554</v>
      </c>
      <c r="D30" s="32" t="s">
        <v>131</v>
      </c>
      <c r="E30" s="30">
        <v>552.24</v>
      </c>
      <c r="F30" s="30">
        <v>25</v>
      </c>
      <c r="G30" s="30" t="s">
        <v>555</v>
      </c>
      <c r="H30" s="30" t="s">
        <v>556</v>
      </c>
      <c r="I30" s="30" t="s">
        <v>353</v>
      </c>
      <c r="J30" s="30">
        <v>785.66</v>
      </c>
      <c r="K30" s="30">
        <v>309.83999999999997</v>
      </c>
      <c r="L30" s="30" t="s">
        <v>557</v>
      </c>
      <c r="M30" s="30">
        <v>402.31</v>
      </c>
      <c r="N30" s="30">
        <v>738.5</v>
      </c>
      <c r="O30" s="30" t="s">
        <v>558</v>
      </c>
      <c r="P30" s="30" t="s">
        <v>559</v>
      </c>
      <c r="Q30" s="30">
        <v>879.91</v>
      </c>
      <c r="R30" s="30" t="s">
        <v>560</v>
      </c>
      <c r="S30" s="30" t="s">
        <v>561</v>
      </c>
      <c r="T30" s="30" t="s">
        <v>562</v>
      </c>
      <c r="U30" s="30">
        <v>848.83</v>
      </c>
      <c r="V30" s="30" t="s">
        <v>563</v>
      </c>
      <c r="W30" s="30" t="s">
        <v>564</v>
      </c>
      <c r="X30" s="30" t="s">
        <v>565</v>
      </c>
      <c r="Y30" s="30" t="s">
        <v>566</v>
      </c>
      <c r="Z30" s="30" t="s">
        <v>567</v>
      </c>
      <c r="AA30" s="30" t="s">
        <v>568</v>
      </c>
      <c r="AB30" s="30" t="s">
        <v>569</v>
      </c>
      <c r="AC30" s="30">
        <v>572.6</v>
      </c>
      <c r="AD30" s="30" t="s">
        <v>570</v>
      </c>
      <c r="AE30" s="30"/>
      <c r="AF30" s="30"/>
    </row>
    <row r="31" spans="2:32" ht="15">
      <c r="B31" s="213" t="s">
        <v>571</v>
      </c>
      <c r="C31" s="214" t="s">
        <v>572</v>
      </c>
      <c r="D31" s="188" t="s">
        <v>131</v>
      </c>
      <c r="E31" s="186" t="s">
        <v>573</v>
      </c>
      <c r="F31" s="186" t="s">
        <v>574</v>
      </c>
      <c r="G31" s="186" t="s">
        <v>575</v>
      </c>
      <c r="H31" s="186" t="s">
        <v>576</v>
      </c>
      <c r="I31" s="186" t="s">
        <v>577</v>
      </c>
      <c r="J31" s="186" t="s">
        <v>578</v>
      </c>
      <c r="K31" s="186" t="s">
        <v>579</v>
      </c>
      <c r="L31" s="186" t="s">
        <v>580</v>
      </c>
      <c r="M31" s="186" t="s">
        <v>581</v>
      </c>
      <c r="N31" s="186" t="s">
        <v>582</v>
      </c>
      <c r="O31" s="186" t="s">
        <v>583</v>
      </c>
      <c r="P31" s="186" t="s">
        <v>584</v>
      </c>
      <c r="Q31" s="186" t="s">
        <v>585</v>
      </c>
      <c r="R31" s="186" t="s">
        <v>586</v>
      </c>
      <c r="S31" s="186" t="s">
        <v>587</v>
      </c>
      <c r="T31" s="186" t="s">
        <v>588</v>
      </c>
      <c r="U31" s="186" t="s">
        <v>589</v>
      </c>
      <c r="V31" s="186" t="s">
        <v>590</v>
      </c>
      <c r="W31" s="186" t="s">
        <v>591</v>
      </c>
      <c r="X31" s="186" t="s">
        <v>592</v>
      </c>
      <c r="Y31" s="186" t="s">
        <v>593</v>
      </c>
      <c r="Z31" s="186" t="s">
        <v>594</v>
      </c>
      <c r="AA31" s="186" t="s">
        <v>595</v>
      </c>
      <c r="AB31" s="186" t="s">
        <v>596</v>
      </c>
      <c r="AC31" s="186" t="s">
        <v>597</v>
      </c>
      <c r="AD31" s="186" t="s">
        <v>598</v>
      </c>
      <c r="AE31" s="186"/>
      <c r="AF31" s="186"/>
    </row>
    <row r="32" spans="2:32" ht="15">
      <c r="B32" s="213" t="s">
        <v>599</v>
      </c>
      <c r="C32" s="214" t="s">
        <v>600</v>
      </c>
      <c r="D32" s="188" t="s">
        <v>131</v>
      </c>
      <c r="E32" s="186" t="s">
        <v>601</v>
      </c>
      <c r="F32" s="186" t="s">
        <v>602</v>
      </c>
      <c r="G32" s="186" t="s">
        <v>603</v>
      </c>
      <c r="H32" s="186" t="s">
        <v>604</v>
      </c>
      <c r="I32" s="186" t="s">
        <v>605</v>
      </c>
      <c r="J32" s="186" t="s">
        <v>606</v>
      </c>
      <c r="K32" s="186" t="s">
        <v>607</v>
      </c>
      <c r="L32" s="186" t="s">
        <v>608</v>
      </c>
      <c r="M32" s="186" t="s">
        <v>609</v>
      </c>
      <c r="N32" s="186" t="s">
        <v>610</v>
      </c>
      <c r="O32" s="186" t="s">
        <v>611</v>
      </c>
      <c r="P32" s="186" t="s">
        <v>612</v>
      </c>
      <c r="Q32" s="186" t="s">
        <v>613</v>
      </c>
      <c r="R32" s="186" t="s">
        <v>614</v>
      </c>
      <c r="S32" s="186" t="s">
        <v>615</v>
      </c>
      <c r="T32" s="186" t="s">
        <v>616</v>
      </c>
      <c r="U32" s="186" t="s">
        <v>617</v>
      </c>
      <c r="V32" s="186" t="s">
        <v>618</v>
      </c>
      <c r="W32" s="186" t="s">
        <v>619</v>
      </c>
      <c r="X32" s="186" t="s">
        <v>620</v>
      </c>
      <c r="Y32" s="186" t="s">
        <v>621</v>
      </c>
      <c r="Z32" s="186" t="s">
        <v>622</v>
      </c>
      <c r="AA32" s="186" t="s">
        <v>623</v>
      </c>
      <c r="AB32" s="186" t="s">
        <v>624</v>
      </c>
      <c r="AC32" s="186" t="s">
        <v>625</v>
      </c>
      <c r="AD32" s="186" t="s">
        <v>626</v>
      </c>
      <c r="AE32" s="186"/>
      <c r="AF32" s="186"/>
    </row>
    <row r="33" spans="2:32" ht="15">
      <c r="B33" s="215" t="s">
        <v>497</v>
      </c>
      <c r="C33" s="216" t="s">
        <v>627</v>
      </c>
      <c r="D33" s="185" t="s">
        <v>131</v>
      </c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</row>
    <row r="34" spans="2:32" ht="15">
      <c r="B34" s="39" t="s">
        <v>57</v>
      </c>
      <c r="C34" s="27" t="s">
        <v>628</v>
      </c>
      <c r="D34" s="22" t="s">
        <v>131</v>
      </c>
      <c r="E34" s="197" t="s">
        <v>629</v>
      </c>
      <c r="F34" s="197" t="s">
        <v>630</v>
      </c>
      <c r="G34" s="197" t="s">
        <v>631</v>
      </c>
      <c r="H34" s="197" t="s">
        <v>632</v>
      </c>
      <c r="I34" s="197" t="s">
        <v>633</v>
      </c>
      <c r="J34" s="197" t="s">
        <v>634</v>
      </c>
      <c r="K34" s="197" t="s">
        <v>635</v>
      </c>
      <c r="L34" s="197" t="s">
        <v>636</v>
      </c>
      <c r="M34" s="197" t="s">
        <v>637</v>
      </c>
      <c r="N34" s="197" t="s">
        <v>638</v>
      </c>
      <c r="O34" s="197" t="s">
        <v>639</v>
      </c>
      <c r="P34" s="197" t="s">
        <v>640</v>
      </c>
      <c r="Q34" s="197" t="s">
        <v>641</v>
      </c>
      <c r="R34" s="197" t="s">
        <v>642</v>
      </c>
      <c r="S34" s="197" t="s">
        <v>643</v>
      </c>
      <c r="T34" s="197" t="s">
        <v>644</v>
      </c>
      <c r="U34" s="197" t="s">
        <v>645</v>
      </c>
      <c r="V34" s="197" t="s">
        <v>646</v>
      </c>
      <c r="W34" s="197" t="s">
        <v>647</v>
      </c>
      <c r="X34" s="197" t="s">
        <v>648</v>
      </c>
      <c r="Y34" s="197" t="s">
        <v>649</v>
      </c>
      <c r="Z34" s="197" t="s">
        <v>650</v>
      </c>
      <c r="AA34" s="197" t="s">
        <v>651</v>
      </c>
      <c r="AB34" s="197" t="s">
        <v>652</v>
      </c>
      <c r="AC34" s="197" t="s">
        <v>653</v>
      </c>
      <c r="AD34" s="197" t="s">
        <v>654</v>
      </c>
      <c r="AE34" s="197"/>
      <c r="AF34" s="197"/>
    </row>
    <row r="35" spans="2:32" ht="15">
      <c r="B35" s="41" t="s">
        <v>75</v>
      </c>
      <c r="C35" s="29" t="s">
        <v>655</v>
      </c>
      <c r="D35" s="22" t="s">
        <v>131</v>
      </c>
      <c r="E35" s="30" t="s">
        <v>656</v>
      </c>
      <c r="F35" s="30" t="s">
        <v>630</v>
      </c>
      <c r="G35" s="30" t="s">
        <v>657</v>
      </c>
      <c r="H35" s="30" t="s">
        <v>658</v>
      </c>
      <c r="I35" s="30" t="s">
        <v>633</v>
      </c>
      <c r="J35" s="30" t="s">
        <v>634</v>
      </c>
      <c r="K35" s="30" t="s">
        <v>659</v>
      </c>
      <c r="L35" s="30" t="s">
        <v>636</v>
      </c>
      <c r="M35" s="30" t="s">
        <v>660</v>
      </c>
      <c r="N35" s="30" t="s">
        <v>638</v>
      </c>
      <c r="O35" s="30" t="s">
        <v>661</v>
      </c>
      <c r="P35" s="30" t="s">
        <v>662</v>
      </c>
      <c r="Q35" s="30" t="s">
        <v>663</v>
      </c>
      <c r="R35" s="30" t="s">
        <v>642</v>
      </c>
      <c r="S35" s="30" t="s">
        <v>643</v>
      </c>
      <c r="T35" s="30" t="s">
        <v>664</v>
      </c>
      <c r="U35" s="30" t="s">
        <v>665</v>
      </c>
      <c r="V35" s="30" t="s">
        <v>646</v>
      </c>
      <c r="W35" s="30" t="s">
        <v>647</v>
      </c>
      <c r="X35" s="30" t="s">
        <v>648</v>
      </c>
      <c r="Y35" s="30" t="s">
        <v>666</v>
      </c>
      <c r="Z35" s="30" t="s">
        <v>667</v>
      </c>
      <c r="AA35" s="30" t="s">
        <v>651</v>
      </c>
      <c r="AB35" s="30" t="s">
        <v>668</v>
      </c>
      <c r="AC35" s="30" t="s">
        <v>669</v>
      </c>
      <c r="AD35" s="30" t="s">
        <v>670</v>
      </c>
      <c r="AE35" s="30"/>
      <c r="AF35" s="30"/>
    </row>
    <row r="36" spans="2:32" ht="15">
      <c r="B36" s="41" t="s">
        <v>93</v>
      </c>
      <c r="C36" s="29" t="s">
        <v>671</v>
      </c>
      <c r="D36" s="22" t="s">
        <v>131</v>
      </c>
      <c r="E36" s="30" t="s">
        <v>672</v>
      </c>
      <c r="F36" s="30" t="s">
        <v>353</v>
      </c>
      <c r="G36" s="30">
        <v>603.15</v>
      </c>
      <c r="H36" s="30">
        <v>459.52</v>
      </c>
      <c r="I36" s="30" t="s">
        <v>353</v>
      </c>
      <c r="J36" s="30" t="s">
        <v>353</v>
      </c>
      <c r="K36" s="30">
        <v>862.17</v>
      </c>
      <c r="L36" s="30" t="s">
        <v>353</v>
      </c>
      <c r="M36" s="30" t="s">
        <v>673</v>
      </c>
      <c r="N36" s="30" t="s">
        <v>353</v>
      </c>
      <c r="O36" s="30">
        <v>13.6</v>
      </c>
      <c r="P36" s="30">
        <v>590.08000000000004</v>
      </c>
      <c r="Q36" s="30" t="s">
        <v>674</v>
      </c>
      <c r="R36" s="30" t="s">
        <v>353</v>
      </c>
      <c r="S36" s="30" t="s">
        <v>353</v>
      </c>
      <c r="T36" s="30" t="s">
        <v>675</v>
      </c>
      <c r="U36" s="30" t="s">
        <v>676</v>
      </c>
      <c r="V36" s="30" t="s">
        <v>353</v>
      </c>
      <c r="W36" s="30" t="s">
        <v>353</v>
      </c>
      <c r="X36" s="30" t="s">
        <v>353</v>
      </c>
      <c r="Y36" s="30" t="s">
        <v>677</v>
      </c>
      <c r="Z36" s="30">
        <v>430.61</v>
      </c>
      <c r="AA36" s="30" t="s">
        <v>353</v>
      </c>
      <c r="AB36" s="30" t="s">
        <v>678</v>
      </c>
      <c r="AC36" s="30" t="s">
        <v>679</v>
      </c>
      <c r="AD36" s="30">
        <v>332.27</v>
      </c>
      <c r="AE36" s="30"/>
      <c r="AF36" s="30"/>
    </row>
    <row r="37" spans="2:32" ht="15">
      <c r="B37" s="39" t="s">
        <v>108</v>
      </c>
      <c r="C37" s="27" t="s">
        <v>680</v>
      </c>
      <c r="D37" s="22" t="s">
        <v>131</v>
      </c>
      <c r="E37" s="197" t="s">
        <v>681</v>
      </c>
      <c r="F37" s="197" t="s">
        <v>682</v>
      </c>
      <c r="G37" s="197" t="s">
        <v>683</v>
      </c>
      <c r="H37" s="197" t="s">
        <v>684</v>
      </c>
      <c r="I37" s="197" t="s">
        <v>685</v>
      </c>
      <c r="J37" s="197" t="s">
        <v>686</v>
      </c>
      <c r="K37" s="197" t="s">
        <v>687</v>
      </c>
      <c r="L37" s="197" t="s">
        <v>688</v>
      </c>
      <c r="M37" s="197" t="s">
        <v>689</v>
      </c>
      <c r="N37" s="197" t="s">
        <v>690</v>
      </c>
      <c r="O37" s="197" t="s">
        <v>691</v>
      </c>
      <c r="P37" s="197" t="s">
        <v>692</v>
      </c>
      <c r="Q37" s="197" t="s">
        <v>693</v>
      </c>
      <c r="R37" s="197" t="s">
        <v>694</v>
      </c>
      <c r="S37" s="197" t="s">
        <v>695</v>
      </c>
      <c r="T37" s="197" t="s">
        <v>696</v>
      </c>
      <c r="U37" s="197" t="s">
        <v>697</v>
      </c>
      <c r="V37" s="197" t="s">
        <v>698</v>
      </c>
      <c r="W37" s="197" t="s">
        <v>699</v>
      </c>
      <c r="X37" s="197" t="s">
        <v>700</v>
      </c>
      <c r="Y37" s="197" t="s">
        <v>701</v>
      </c>
      <c r="Z37" s="197" t="s">
        <v>702</v>
      </c>
      <c r="AA37" s="197" t="s">
        <v>703</v>
      </c>
      <c r="AB37" s="197" t="s">
        <v>704</v>
      </c>
      <c r="AC37" s="197" t="s">
        <v>705</v>
      </c>
      <c r="AD37" s="197" t="s">
        <v>706</v>
      </c>
      <c r="AE37" s="197"/>
      <c r="AF37" s="197"/>
    </row>
    <row r="38" spans="2:32" ht="15">
      <c r="B38" s="41" t="s">
        <v>707</v>
      </c>
      <c r="C38" s="29" t="s">
        <v>708</v>
      </c>
      <c r="D38" s="22" t="s">
        <v>131</v>
      </c>
      <c r="E38" s="30" t="s">
        <v>709</v>
      </c>
      <c r="F38" s="30" t="s">
        <v>710</v>
      </c>
      <c r="G38" s="30" t="s">
        <v>711</v>
      </c>
      <c r="H38" s="30" t="s">
        <v>712</v>
      </c>
      <c r="I38" s="30" t="s">
        <v>713</v>
      </c>
      <c r="J38" s="30" t="s">
        <v>714</v>
      </c>
      <c r="K38" s="30" t="s">
        <v>715</v>
      </c>
      <c r="L38" s="30" t="s">
        <v>716</v>
      </c>
      <c r="M38" s="30" t="s">
        <v>717</v>
      </c>
      <c r="N38" s="30" t="s">
        <v>718</v>
      </c>
      <c r="O38" s="30" t="s">
        <v>719</v>
      </c>
      <c r="P38" s="30" t="s">
        <v>720</v>
      </c>
      <c r="Q38" s="30" t="s">
        <v>721</v>
      </c>
      <c r="R38" s="30" t="s">
        <v>722</v>
      </c>
      <c r="S38" s="30" t="s">
        <v>723</v>
      </c>
      <c r="T38" s="30" t="s">
        <v>724</v>
      </c>
      <c r="U38" s="30" t="s">
        <v>725</v>
      </c>
      <c r="V38" s="30" t="s">
        <v>726</v>
      </c>
      <c r="W38" s="30" t="s">
        <v>727</v>
      </c>
      <c r="X38" s="30" t="s">
        <v>728</v>
      </c>
      <c r="Y38" s="30" t="s">
        <v>729</v>
      </c>
      <c r="Z38" s="30" t="s">
        <v>730</v>
      </c>
      <c r="AA38" s="30" t="s">
        <v>731</v>
      </c>
      <c r="AB38" s="30" t="s">
        <v>732</v>
      </c>
      <c r="AC38" s="30" t="s">
        <v>733</v>
      </c>
      <c r="AD38" s="30" t="s">
        <v>734</v>
      </c>
      <c r="AE38" s="30"/>
      <c r="AF38" s="30"/>
    </row>
    <row r="39" spans="2:32" ht="15">
      <c r="B39" s="41" t="s">
        <v>735</v>
      </c>
      <c r="C39" s="29" t="s">
        <v>736</v>
      </c>
      <c r="D39" s="22" t="s">
        <v>131</v>
      </c>
      <c r="E39" s="30" t="s">
        <v>737</v>
      </c>
      <c r="F39" s="30">
        <v>-133.03</v>
      </c>
      <c r="G39" s="30" t="s">
        <v>738</v>
      </c>
      <c r="H39" s="30" t="s">
        <v>739</v>
      </c>
      <c r="I39" s="30" t="s">
        <v>740</v>
      </c>
      <c r="J39" s="30" t="s">
        <v>741</v>
      </c>
      <c r="K39" s="30" t="s">
        <v>742</v>
      </c>
      <c r="L39" s="30" t="s">
        <v>743</v>
      </c>
      <c r="M39" s="30" t="s">
        <v>744</v>
      </c>
      <c r="N39" s="30" t="s">
        <v>745</v>
      </c>
      <c r="O39" s="30" t="s">
        <v>746</v>
      </c>
      <c r="P39" s="30" t="s">
        <v>747</v>
      </c>
      <c r="Q39" s="30" t="s">
        <v>748</v>
      </c>
      <c r="R39" s="30" t="s">
        <v>749</v>
      </c>
      <c r="S39" s="30" t="s">
        <v>750</v>
      </c>
      <c r="T39" s="30" t="s">
        <v>751</v>
      </c>
      <c r="U39" s="30" t="s">
        <v>752</v>
      </c>
      <c r="V39" s="30" t="s">
        <v>753</v>
      </c>
      <c r="W39" s="30" t="s">
        <v>754</v>
      </c>
      <c r="X39" s="30" t="s">
        <v>755</v>
      </c>
      <c r="Y39" s="30" t="s">
        <v>756</v>
      </c>
      <c r="Z39" s="30" t="s">
        <v>757</v>
      </c>
      <c r="AA39" s="30" t="s">
        <v>758</v>
      </c>
      <c r="AB39" s="30" t="s">
        <v>759</v>
      </c>
      <c r="AC39" s="30" t="s">
        <v>760</v>
      </c>
      <c r="AD39" s="30" t="s">
        <v>761</v>
      </c>
      <c r="AE39" s="30"/>
      <c r="AF39" s="30"/>
    </row>
    <row r="40" spans="2:32" ht="15">
      <c r="B40" s="41"/>
      <c r="C40" s="29"/>
      <c r="D40" s="22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</row>
    <row r="41" spans="2:32" ht="15">
      <c r="B41" s="39" t="s">
        <v>497</v>
      </c>
      <c r="C41" s="27" t="s">
        <v>762</v>
      </c>
      <c r="D41" s="22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2:32" ht="15">
      <c r="B42" s="41" t="s">
        <v>763</v>
      </c>
      <c r="C42" s="29" t="s">
        <v>764</v>
      </c>
      <c r="D42" s="22" t="s">
        <v>131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</row>
    <row r="43" spans="2:32" ht="15">
      <c r="B43" s="41" t="s">
        <v>765</v>
      </c>
      <c r="C43" s="29" t="s">
        <v>766</v>
      </c>
      <c r="D43" s="22" t="s">
        <v>131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</row>
    <row r="44" spans="2:32" ht="15">
      <c r="B44" s="41" t="s">
        <v>767</v>
      </c>
      <c r="C44" s="29" t="s">
        <v>768</v>
      </c>
      <c r="D44" s="22" t="s">
        <v>131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</row>
    <row r="45" spans="2:32" ht="15">
      <c r="B45" s="41" t="s">
        <v>769</v>
      </c>
      <c r="C45" s="29" t="s">
        <v>770</v>
      </c>
      <c r="D45" s="22" t="s">
        <v>131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</row>
    <row r="46" spans="2:32" ht="15">
      <c r="B46" s="23" t="s">
        <v>771</v>
      </c>
      <c r="C46" s="44" t="s">
        <v>772</v>
      </c>
      <c r="D46" s="24" t="s">
        <v>131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</row>
    <row r="47" spans="2:32" ht="15">
      <c r="B47" s="217"/>
      <c r="C47" s="218"/>
      <c r="D47" s="46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</row>
    <row r="48" spans="2:32"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</row>
    <row r="49" spans="2:32" ht="15">
      <c r="B49" s="41" t="s">
        <v>773</v>
      </c>
      <c r="C49" s="29" t="s">
        <v>774</v>
      </c>
      <c r="D49" s="22" t="s">
        <v>131</v>
      </c>
      <c r="E49" s="198" t="s">
        <v>775</v>
      </c>
      <c r="F49" s="198" t="s">
        <v>776</v>
      </c>
      <c r="G49" s="198" t="s">
        <v>777</v>
      </c>
      <c r="H49" s="198" t="s">
        <v>778</v>
      </c>
      <c r="I49" s="198" t="s">
        <v>779</v>
      </c>
      <c r="J49" s="198" t="s">
        <v>780</v>
      </c>
      <c r="K49" s="198" t="s">
        <v>781</v>
      </c>
      <c r="L49" s="198" t="s">
        <v>782</v>
      </c>
      <c r="M49" s="198" t="s">
        <v>783</v>
      </c>
      <c r="N49" s="198" t="s">
        <v>784</v>
      </c>
      <c r="O49" s="198" t="s">
        <v>785</v>
      </c>
      <c r="P49" s="198" t="s">
        <v>786</v>
      </c>
      <c r="Q49" s="198" t="s">
        <v>787</v>
      </c>
      <c r="R49" s="198" t="s">
        <v>788</v>
      </c>
      <c r="S49" s="198" t="s">
        <v>789</v>
      </c>
      <c r="T49" s="198" t="s">
        <v>790</v>
      </c>
      <c r="U49" s="198" t="s">
        <v>791</v>
      </c>
      <c r="V49" s="198" t="s">
        <v>792</v>
      </c>
      <c r="W49" s="198">
        <v>680</v>
      </c>
      <c r="X49" s="198" t="s">
        <v>793</v>
      </c>
      <c r="Y49" s="198" t="s">
        <v>794</v>
      </c>
      <c r="Z49" s="198" t="s">
        <v>795</v>
      </c>
      <c r="AA49" s="198" t="s">
        <v>796</v>
      </c>
      <c r="AB49" s="198" t="s">
        <v>797</v>
      </c>
      <c r="AC49" s="198" t="s">
        <v>798</v>
      </c>
      <c r="AD49" s="198" t="s">
        <v>799</v>
      </c>
      <c r="AE49" s="198"/>
      <c r="AF49" s="198"/>
    </row>
    <row r="51" spans="2:32" ht="15"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</row>
    <row r="52" spans="2:32">
      <c r="E52" s="207"/>
      <c r="F52" s="207"/>
    </row>
    <row r="53" spans="2:32" ht="15"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</row>
  </sheetData>
  <mergeCells count="12">
    <mergeCell ref="Y6:AB6"/>
    <mergeCell ref="B5:C6"/>
    <mergeCell ref="E4:AC5"/>
    <mergeCell ref="E3:AC3"/>
    <mergeCell ref="E2:AC2"/>
    <mergeCell ref="AC6:AF6"/>
    <mergeCell ref="B8:D8"/>
    <mergeCell ref="U6:X6"/>
    <mergeCell ref="E6:H6"/>
    <mergeCell ref="I6:L6"/>
    <mergeCell ref="M6:P6"/>
    <mergeCell ref="Q6:T6"/>
  </mergeCells>
  <hyperlinks>
    <hyperlink ref="B1" location="Indice!A1" display="Regresar" xr:uid="{55136291-8A04-4092-8899-5ED5EEF38F3C}"/>
  </hyperlink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B1:BR45"/>
  <sheetViews>
    <sheetView showGridLines="0" topLeftCell="BE1" workbookViewId="0">
      <selection activeCell="BF1" sqref="BF1"/>
    </sheetView>
  </sheetViews>
  <sheetFormatPr defaultColWidth="11.42578125" defaultRowHeight="14.45" outlineLevelCol="1"/>
  <cols>
    <col min="3" max="3" width="83.5703125" customWidth="1"/>
    <col min="4" max="4" width="13.28515625" customWidth="1"/>
    <col min="5" max="5" width="11.42578125" style="49" customWidth="1"/>
    <col min="6" max="6" width="11.42578125" style="49" hidden="1" customWidth="1" outlineLevel="1"/>
    <col min="7" max="9" width="0" style="49" hidden="1" customWidth="1" outlineLevel="1"/>
    <col min="10" max="17" width="0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</cols>
  <sheetData>
    <row r="1" spans="2:69">
      <c r="B1" s="12" t="s">
        <v>118</v>
      </c>
      <c r="E1"/>
      <c r="F1"/>
      <c r="G1"/>
      <c r="H1"/>
      <c r="I1"/>
    </row>
    <row r="2" spans="2:69" ht="15" customHeight="1">
      <c r="B2" s="50" t="s">
        <v>119</v>
      </c>
      <c r="C2" s="51"/>
      <c r="D2" s="27"/>
      <c r="E2" s="248" t="str">
        <f>+Indice!H25</f>
        <v>Gobierno Central Consolidado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50"/>
    </row>
    <row r="3" spans="2:69" ht="15" customHeight="1">
      <c r="B3" s="50" t="s">
        <v>800</v>
      </c>
      <c r="C3" s="52"/>
      <c r="D3" s="22"/>
      <c r="E3" s="251" t="s">
        <v>122</v>
      </c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3"/>
    </row>
    <row r="4" spans="2:69" ht="15" customHeight="1">
      <c r="B4" s="19"/>
      <c r="C4" s="20"/>
      <c r="D4" s="21"/>
      <c r="E4" s="254" t="s">
        <v>801</v>
      </c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6"/>
    </row>
    <row r="5" spans="2:69" ht="15" customHeight="1">
      <c r="B5" s="240" t="s">
        <v>802</v>
      </c>
      <c r="C5" s="241"/>
      <c r="D5" s="22"/>
      <c r="E5" s="244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  <c r="AR5" s="245"/>
      <c r="AS5" s="245"/>
      <c r="AT5" s="245"/>
      <c r="AU5" s="245"/>
      <c r="AV5" s="245"/>
      <c r="AW5" s="245"/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45"/>
      <c r="BP5" s="245"/>
      <c r="BQ5" s="257"/>
    </row>
    <row r="6" spans="2:69" ht="14.45" customHeight="1">
      <c r="B6" s="240"/>
      <c r="C6" s="241"/>
      <c r="D6" s="22"/>
      <c r="E6" s="258">
        <v>2019</v>
      </c>
      <c r="F6" s="259">
        <v>2019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1"/>
      <c r="R6" s="258">
        <f>+E6+1</f>
        <v>2020</v>
      </c>
      <c r="S6" s="259">
        <v>2020</v>
      </c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1"/>
      <c r="AE6" s="258">
        <f>+R6+1</f>
        <v>2021</v>
      </c>
      <c r="AF6" s="259">
        <v>2021</v>
      </c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  <c r="AR6" s="258">
        <f>+AE6+1</f>
        <v>2022</v>
      </c>
      <c r="AS6" s="262">
        <v>2022</v>
      </c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4"/>
      <c r="BE6" s="265">
        <f>+AR6+1</f>
        <v>2023</v>
      </c>
      <c r="BF6" s="262">
        <v>2023</v>
      </c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4"/>
    </row>
    <row r="7" spans="2:69">
      <c r="B7" s="23"/>
      <c r="C7" s="24"/>
      <c r="D7" s="24"/>
      <c r="E7" s="258"/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258"/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258"/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258"/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266"/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</row>
    <row r="8" spans="2:69">
      <c r="B8" s="53" t="s">
        <v>497</v>
      </c>
      <c r="C8" s="54" t="s">
        <v>803</v>
      </c>
      <c r="D8" s="55" t="s">
        <v>131</v>
      </c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</row>
    <row r="9" spans="2:69">
      <c r="B9" s="39" t="s">
        <v>804</v>
      </c>
      <c r="C9" s="57" t="s">
        <v>805</v>
      </c>
      <c r="D9" s="58" t="s">
        <v>131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</row>
    <row r="10" spans="2:69">
      <c r="B10" s="41" t="s">
        <v>806</v>
      </c>
      <c r="C10" s="59" t="s">
        <v>807</v>
      </c>
      <c r="D10" s="58" t="s">
        <v>131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</row>
    <row r="11" spans="2:69">
      <c r="B11" s="41" t="s">
        <v>808</v>
      </c>
      <c r="C11" s="59" t="s">
        <v>809</v>
      </c>
      <c r="D11" s="58" t="s">
        <v>131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</row>
    <row r="12" spans="2:69">
      <c r="B12" s="41" t="s">
        <v>810</v>
      </c>
      <c r="C12" s="59" t="s">
        <v>811</v>
      </c>
      <c r="D12" s="58" t="s">
        <v>131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</row>
    <row r="13" spans="2:69">
      <c r="B13" s="41" t="s">
        <v>812</v>
      </c>
      <c r="C13" s="59" t="s">
        <v>813</v>
      </c>
      <c r="D13" s="58" t="s">
        <v>131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</row>
    <row r="14" spans="2:69">
      <c r="B14" s="39" t="s">
        <v>814</v>
      </c>
      <c r="C14" s="57" t="s">
        <v>815</v>
      </c>
      <c r="D14" s="58" t="s">
        <v>131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</row>
    <row r="15" spans="2:69">
      <c r="B15" s="41" t="s">
        <v>816</v>
      </c>
      <c r="C15" s="59" t="s">
        <v>817</v>
      </c>
      <c r="D15" s="58" t="s">
        <v>131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</row>
    <row r="16" spans="2:69">
      <c r="B16" s="41" t="s">
        <v>818</v>
      </c>
      <c r="C16" s="59" t="s">
        <v>819</v>
      </c>
      <c r="D16" s="58" t="s">
        <v>131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</row>
    <row r="17" spans="2:69">
      <c r="B17" s="41" t="s">
        <v>820</v>
      </c>
      <c r="C17" s="59" t="s">
        <v>821</v>
      </c>
      <c r="D17" s="58" t="s">
        <v>131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</row>
    <row r="18" spans="2:69">
      <c r="B18" s="41" t="s">
        <v>822</v>
      </c>
      <c r="C18" s="59" t="s">
        <v>823</v>
      </c>
      <c r="D18" s="58" t="s">
        <v>131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</row>
    <row r="19" spans="2:69">
      <c r="B19" s="41" t="s">
        <v>824</v>
      </c>
      <c r="C19" s="59" t="s">
        <v>825</v>
      </c>
      <c r="D19" s="58" t="s">
        <v>131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</row>
    <row r="20" spans="2:69">
      <c r="B20" s="41" t="s">
        <v>826</v>
      </c>
      <c r="C20" s="59" t="s">
        <v>827</v>
      </c>
      <c r="D20" s="58" t="s">
        <v>131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</row>
    <row r="21" spans="2:69">
      <c r="B21" s="42" t="s">
        <v>828</v>
      </c>
      <c r="C21" s="60" t="s">
        <v>829</v>
      </c>
      <c r="D21" s="61" t="s">
        <v>131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</row>
    <row r="22" spans="2:69">
      <c r="B22" s="63" t="s">
        <v>830</v>
      </c>
      <c r="C22" s="64" t="s">
        <v>831</v>
      </c>
      <c r="D22" s="65" t="s">
        <v>131</v>
      </c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</row>
    <row r="23" spans="2:69">
      <c r="B23" s="67" t="s">
        <v>497</v>
      </c>
      <c r="C23" s="68" t="s">
        <v>832</v>
      </c>
      <c r="D23" s="69" t="s">
        <v>131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</row>
    <row r="24" spans="2:69">
      <c r="B24" s="39" t="s">
        <v>833</v>
      </c>
      <c r="C24" s="57" t="s">
        <v>834</v>
      </c>
      <c r="D24" s="58" t="s">
        <v>131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</row>
    <row r="25" spans="2:69">
      <c r="B25" s="41" t="s">
        <v>835</v>
      </c>
      <c r="C25" s="59" t="s">
        <v>836</v>
      </c>
      <c r="D25" s="58" t="s">
        <v>131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</row>
    <row r="26" spans="2:69">
      <c r="B26" s="41" t="s">
        <v>837</v>
      </c>
      <c r="C26" s="59" t="s">
        <v>838</v>
      </c>
      <c r="D26" s="58" t="s">
        <v>131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</row>
    <row r="27" spans="2:69">
      <c r="B27" s="41" t="s">
        <v>839</v>
      </c>
      <c r="C27" s="59" t="s">
        <v>840</v>
      </c>
      <c r="D27" s="58" t="s">
        <v>131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</row>
    <row r="28" spans="2:69">
      <c r="B28" s="42" t="s">
        <v>841</v>
      </c>
      <c r="C28" s="60" t="s">
        <v>842</v>
      </c>
      <c r="D28" s="61" t="s">
        <v>131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</row>
    <row r="29" spans="2:69">
      <c r="B29" s="70" t="s">
        <v>843</v>
      </c>
      <c r="C29" s="71" t="s">
        <v>844</v>
      </c>
      <c r="D29" s="72" t="s">
        <v>131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</row>
    <row r="30" spans="2:69">
      <c r="B30" s="70" t="s">
        <v>845</v>
      </c>
      <c r="C30" s="71" t="s">
        <v>846</v>
      </c>
      <c r="D30" s="72" t="s">
        <v>131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</row>
    <row r="31" spans="2:69">
      <c r="B31" s="73" t="s">
        <v>497</v>
      </c>
      <c r="C31" s="74" t="s">
        <v>847</v>
      </c>
      <c r="D31" s="69" t="s">
        <v>131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</row>
    <row r="32" spans="2:69">
      <c r="B32" s="39" t="s">
        <v>848</v>
      </c>
      <c r="C32" s="57" t="s">
        <v>849</v>
      </c>
      <c r="D32" s="58" t="s">
        <v>131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</row>
    <row r="33" spans="2:69">
      <c r="B33" s="41" t="s">
        <v>850</v>
      </c>
      <c r="C33" s="59" t="s">
        <v>655</v>
      </c>
      <c r="D33" s="58" t="s">
        <v>131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</row>
    <row r="34" spans="2:69">
      <c r="B34" s="41" t="s">
        <v>851</v>
      </c>
      <c r="C34" s="59" t="s">
        <v>671</v>
      </c>
      <c r="D34" s="58" t="s">
        <v>131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</row>
    <row r="35" spans="2:69">
      <c r="B35" s="39" t="s">
        <v>852</v>
      </c>
      <c r="C35" s="75" t="s">
        <v>853</v>
      </c>
      <c r="D35" s="58" t="s">
        <v>131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</row>
    <row r="36" spans="2:69">
      <c r="B36" s="41" t="s">
        <v>854</v>
      </c>
      <c r="C36" s="59" t="s">
        <v>708</v>
      </c>
      <c r="D36" s="58" t="s">
        <v>131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</row>
    <row r="37" spans="2:69">
      <c r="B37" s="42" t="s">
        <v>855</v>
      </c>
      <c r="C37" s="60" t="s">
        <v>856</v>
      </c>
      <c r="D37" s="61" t="s">
        <v>131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</row>
    <row r="38" spans="2:69">
      <c r="B38" s="70" t="s">
        <v>857</v>
      </c>
      <c r="C38" s="71" t="s">
        <v>858</v>
      </c>
      <c r="D38" s="72" t="s">
        <v>131</v>
      </c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</row>
    <row r="39" spans="2:69">
      <c r="B39" s="70" t="s">
        <v>767</v>
      </c>
      <c r="C39" s="71" t="s">
        <v>859</v>
      </c>
      <c r="D39" s="72" t="s">
        <v>131</v>
      </c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</row>
    <row r="40" spans="2:69">
      <c r="B40" s="70"/>
      <c r="C40" s="71"/>
      <c r="D40" s="72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</row>
    <row r="41" spans="2:69">
      <c r="B41" s="80" t="s">
        <v>497</v>
      </c>
      <c r="C41" s="81" t="s">
        <v>762</v>
      </c>
      <c r="D41" s="69" t="s">
        <v>131</v>
      </c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</row>
    <row r="42" spans="2:69">
      <c r="B42" s="41" t="s">
        <v>860</v>
      </c>
      <c r="C42" s="59" t="s">
        <v>861</v>
      </c>
      <c r="D42" s="58" t="s">
        <v>131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</row>
    <row r="43" spans="2:69">
      <c r="B43" s="23" t="s">
        <v>771</v>
      </c>
      <c r="C43" s="82" t="s">
        <v>772</v>
      </c>
      <c r="D43" s="83" t="s">
        <v>131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</row>
    <row r="44" spans="2:69" ht="17.100000000000001">
      <c r="E44" s="47"/>
      <c r="F44" s="48"/>
      <c r="J44" s="47"/>
      <c r="K44" s="48"/>
      <c r="L44" s="49"/>
      <c r="M44" s="49"/>
      <c r="N44" s="49"/>
      <c r="O44" s="47"/>
      <c r="P44" s="48"/>
      <c r="Q44" s="49"/>
      <c r="R44" s="49"/>
      <c r="S44" s="49"/>
      <c r="T44" s="47"/>
      <c r="U44" s="48"/>
      <c r="V44" s="49"/>
      <c r="W44" s="49"/>
      <c r="X44" s="49"/>
      <c r="Y44" s="47"/>
      <c r="Z44" s="48"/>
      <c r="AA44" s="49"/>
      <c r="AB44" s="49"/>
      <c r="AC44" s="49"/>
      <c r="AD44" s="47"/>
      <c r="AE44" s="48"/>
      <c r="AF44" s="49"/>
      <c r="AG44" s="49"/>
      <c r="AH44" s="49"/>
      <c r="AI44" s="47"/>
      <c r="AJ44" s="48"/>
      <c r="AK44" s="49"/>
      <c r="AL44" s="49"/>
      <c r="AM44" s="49"/>
      <c r="AN44" s="47"/>
      <c r="AO44" s="48"/>
      <c r="AP44" s="49"/>
      <c r="AQ44" s="49"/>
      <c r="AR44" s="49"/>
      <c r="AS44" s="47"/>
      <c r="AT44" s="48"/>
      <c r="AU44" s="49"/>
      <c r="AV44" s="49"/>
      <c r="AW44" s="49"/>
      <c r="AX44" s="47"/>
      <c r="AY44" s="48"/>
      <c r="AZ44" s="49"/>
      <c r="BA44" s="49"/>
      <c r="BB44" s="49"/>
      <c r="BC44" s="47"/>
      <c r="BD44" s="48"/>
      <c r="BE44" s="49"/>
      <c r="BF44" s="49"/>
      <c r="BG44" s="49"/>
      <c r="BH44" s="47"/>
      <c r="BI44" s="48"/>
      <c r="BJ44" s="49"/>
      <c r="BK44" s="49"/>
      <c r="BL44" s="49"/>
      <c r="BM44" s="47"/>
      <c r="BN44" s="48"/>
      <c r="BO44" s="49"/>
      <c r="BP44" s="49"/>
      <c r="BQ44" s="49"/>
    </row>
    <row r="45" spans="2:69">
      <c r="B45" s="77" t="s">
        <v>862</v>
      </c>
      <c r="C45" s="78" t="s">
        <v>863</v>
      </c>
      <c r="D45" s="79" t="s">
        <v>131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</row>
  </sheetData>
  <mergeCells count="14">
    <mergeCell ref="B5:C6"/>
    <mergeCell ref="E2:BQ2"/>
    <mergeCell ref="E3:BQ3"/>
    <mergeCell ref="E4:BQ5"/>
    <mergeCell ref="E6:E7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82B5-709F-407F-96FB-0F086AD68413}">
  <dimension ref="B1:BR38"/>
  <sheetViews>
    <sheetView showGridLines="0" workbookViewId="0">
      <selection activeCell="BF1" sqref="BF1"/>
    </sheetView>
  </sheetViews>
  <sheetFormatPr defaultColWidth="11.42578125" defaultRowHeight="14.45" outlineLevelCol="1"/>
  <cols>
    <col min="3" max="3" width="55.85546875" customWidth="1"/>
    <col min="6" max="16" width="11.42578125" hidden="1" customWidth="1" outlineLevel="1"/>
    <col min="17" max="17" width="0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  <col min="259" max="259" width="55.85546875" customWidth="1"/>
    <col min="515" max="515" width="55.85546875" customWidth="1"/>
    <col min="771" max="771" width="55.85546875" customWidth="1"/>
    <col min="1027" max="1027" width="55.85546875" customWidth="1"/>
    <col min="1283" max="1283" width="55.85546875" customWidth="1"/>
    <col min="1539" max="1539" width="55.85546875" customWidth="1"/>
    <col min="1795" max="1795" width="55.85546875" customWidth="1"/>
    <col min="2051" max="2051" width="55.85546875" customWidth="1"/>
    <col min="2307" max="2307" width="55.85546875" customWidth="1"/>
    <col min="2563" max="2563" width="55.85546875" customWidth="1"/>
    <col min="2819" max="2819" width="55.85546875" customWidth="1"/>
    <col min="3075" max="3075" width="55.85546875" customWidth="1"/>
    <col min="3331" max="3331" width="55.85546875" customWidth="1"/>
    <col min="3587" max="3587" width="55.85546875" customWidth="1"/>
    <col min="3843" max="3843" width="55.85546875" customWidth="1"/>
    <col min="4099" max="4099" width="55.85546875" customWidth="1"/>
    <col min="4355" max="4355" width="55.85546875" customWidth="1"/>
    <col min="4611" max="4611" width="55.85546875" customWidth="1"/>
    <col min="4867" max="4867" width="55.85546875" customWidth="1"/>
    <col min="5123" max="5123" width="55.85546875" customWidth="1"/>
    <col min="5379" max="5379" width="55.85546875" customWidth="1"/>
    <col min="5635" max="5635" width="55.85546875" customWidth="1"/>
    <col min="5891" max="5891" width="55.85546875" customWidth="1"/>
    <col min="6147" max="6147" width="55.85546875" customWidth="1"/>
    <col min="6403" max="6403" width="55.85546875" customWidth="1"/>
    <col min="6659" max="6659" width="55.85546875" customWidth="1"/>
    <col min="6915" max="6915" width="55.85546875" customWidth="1"/>
    <col min="7171" max="7171" width="55.85546875" customWidth="1"/>
    <col min="7427" max="7427" width="55.85546875" customWidth="1"/>
    <col min="7683" max="7683" width="55.85546875" customWidth="1"/>
    <col min="7939" max="7939" width="55.85546875" customWidth="1"/>
    <col min="8195" max="8195" width="55.85546875" customWidth="1"/>
    <col min="8451" max="8451" width="55.85546875" customWidth="1"/>
    <col min="8707" max="8707" width="55.85546875" customWidth="1"/>
    <col min="8963" max="8963" width="55.85546875" customWidth="1"/>
    <col min="9219" max="9219" width="55.85546875" customWidth="1"/>
    <col min="9475" max="9475" width="55.85546875" customWidth="1"/>
    <col min="9731" max="9731" width="55.85546875" customWidth="1"/>
    <col min="9987" max="9987" width="55.85546875" customWidth="1"/>
    <col min="10243" max="10243" width="55.85546875" customWidth="1"/>
    <col min="10499" max="10499" width="55.85546875" customWidth="1"/>
    <col min="10755" max="10755" width="55.85546875" customWidth="1"/>
    <col min="11011" max="11011" width="55.85546875" customWidth="1"/>
    <col min="11267" max="11267" width="55.85546875" customWidth="1"/>
    <col min="11523" max="11523" width="55.85546875" customWidth="1"/>
    <col min="11779" max="11779" width="55.85546875" customWidth="1"/>
    <col min="12035" max="12035" width="55.85546875" customWidth="1"/>
    <col min="12291" max="12291" width="55.85546875" customWidth="1"/>
    <col min="12547" max="12547" width="55.85546875" customWidth="1"/>
    <col min="12803" max="12803" width="55.85546875" customWidth="1"/>
    <col min="13059" max="13059" width="55.85546875" customWidth="1"/>
    <col min="13315" max="13315" width="55.85546875" customWidth="1"/>
    <col min="13571" max="13571" width="55.85546875" customWidth="1"/>
    <col min="13827" max="13827" width="55.85546875" customWidth="1"/>
    <col min="14083" max="14083" width="55.85546875" customWidth="1"/>
    <col min="14339" max="14339" width="55.85546875" customWidth="1"/>
    <col min="14595" max="14595" width="55.85546875" customWidth="1"/>
    <col min="14851" max="14851" width="55.85546875" customWidth="1"/>
    <col min="15107" max="15107" width="55.85546875" customWidth="1"/>
    <col min="15363" max="15363" width="55.85546875" customWidth="1"/>
    <col min="15619" max="15619" width="55.85546875" customWidth="1"/>
    <col min="15875" max="15875" width="55.85546875" customWidth="1"/>
    <col min="16131" max="16131" width="55.85546875" customWidth="1"/>
  </cols>
  <sheetData>
    <row r="1" spans="2:69">
      <c r="B1" s="12" t="s">
        <v>118</v>
      </c>
    </row>
    <row r="2" spans="2:69" ht="15.6">
      <c r="B2" s="50" t="s">
        <v>119</v>
      </c>
      <c r="C2" s="51"/>
      <c r="D2" s="27"/>
      <c r="E2" s="248" t="str">
        <f>+Indice!H25</f>
        <v>Gobierno Central Consolidado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50"/>
    </row>
    <row r="3" spans="2:69" ht="15.6">
      <c r="B3" s="50" t="s">
        <v>864</v>
      </c>
      <c r="C3" s="52"/>
      <c r="D3" s="22"/>
      <c r="E3" s="251" t="s">
        <v>122</v>
      </c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3"/>
    </row>
    <row r="4" spans="2:69" ht="15" customHeight="1">
      <c r="B4" s="19"/>
      <c r="C4" s="20"/>
      <c r="D4" s="21"/>
      <c r="E4" s="254" t="s">
        <v>801</v>
      </c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6"/>
    </row>
    <row r="5" spans="2:69" ht="15" customHeight="1">
      <c r="B5" s="240" t="s">
        <v>865</v>
      </c>
      <c r="C5" s="241"/>
      <c r="D5" s="22"/>
      <c r="E5" s="244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  <c r="AR5" s="245"/>
      <c r="AS5" s="245"/>
      <c r="AT5" s="245"/>
      <c r="AU5" s="245"/>
      <c r="AV5" s="245"/>
      <c r="AW5" s="245"/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45"/>
      <c r="BP5" s="245"/>
      <c r="BQ5" s="257"/>
    </row>
    <row r="6" spans="2:69">
      <c r="B6" s="240"/>
      <c r="C6" s="241"/>
      <c r="D6" s="22"/>
      <c r="E6" s="258">
        <v>2019</v>
      </c>
      <c r="F6" s="259">
        <v>2019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1"/>
      <c r="R6" s="258">
        <f>+E6+1</f>
        <v>2020</v>
      </c>
      <c r="S6" s="259">
        <v>2020</v>
      </c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1"/>
      <c r="AE6" s="258">
        <f>+R6+1</f>
        <v>2021</v>
      </c>
      <c r="AF6" s="259">
        <v>2021</v>
      </c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  <c r="AR6" s="258">
        <f>+AE6+1</f>
        <v>2022</v>
      </c>
      <c r="AS6" s="262">
        <v>2022</v>
      </c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4"/>
      <c r="BE6" s="265">
        <f>+AR6+1</f>
        <v>2023</v>
      </c>
      <c r="BF6" s="262">
        <v>2023</v>
      </c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4"/>
    </row>
    <row r="7" spans="2:69">
      <c r="B7" s="23"/>
      <c r="C7" s="24"/>
      <c r="D7" s="24"/>
      <c r="E7" s="258"/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258"/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258"/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258"/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266"/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</row>
    <row r="8" spans="2:69">
      <c r="B8" s="150" t="s">
        <v>497</v>
      </c>
      <c r="C8" s="151" t="s">
        <v>866</v>
      </c>
      <c r="D8" s="152" t="s">
        <v>131</v>
      </c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</row>
    <row r="9" spans="2:69">
      <c r="B9" s="39" t="s">
        <v>867</v>
      </c>
      <c r="C9" s="27" t="s">
        <v>868</v>
      </c>
      <c r="D9" s="22" t="s">
        <v>131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</row>
    <row r="10" spans="2:69">
      <c r="B10" s="41" t="s">
        <v>31</v>
      </c>
      <c r="C10" s="29" t="s">
        <v>869</v>
      </c>
      <c r="D10" s="22" t="s">
        <v>131</v>
      </c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</row>
    <row r="11" spans="2:69">
      <c r="B11" s="41" t="s">
        <v>870</v>
      </c>
      <c r="C11" s="29" t="s">
        <v>871</v>
      </c>
      <c r="D11" s="22" t="s">
        <v>131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</row>
    <row r="12" spans="2:69">
      <c r="B12" s="39" t="s">
        <v>872</v>
      </c>
      <c r="C12" s="27" t="s">
        <v>873</v>
      </c>
      <c r="D12" s="22" t="s">
        <v>131</v>
      </c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</row>
    <row r="13" spans="2:69">
      <c r="B13" s="42" t="s">
        <v>874</v>
      </c>
      <c r="C13" s="155" t="s">
        <v>875</v>
      </c>
      <c r="D13" s="22" t="s">
        <v>131</v>
      </c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</row>
    <row r="14" spans="2:69">
      <c r="B14" s="80" t="s">
        <v>497</v>
      </c>
      <c r="C14" s="157" t="s">
        <v>876</v>
      </c>
      <c r="D14" s="158" t="s">
        <v>131</v>
      </c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</row>
    <row r="15" spans="2:69">
      <c r="B15" s="39" t="s">
        <v>877</v>
      </c>
      <c r="C15" s="27" t="s">
        <v>868</v>
      </c>
      <c r="D15" s="22" t="s">
        <v>131</v>
      </c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</row>
    <row r="16" spans="2:69">
      <c r="B16" s="41" t="s">
        <v>57</v>
      </c>
      <c r="C16" s="29" t="s">
        <v>869</v>
      </c>
      <c r="D16" s="22" t="s">
        <v>131</v>
      </c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</row>
    <row r="17" spans="2:69">
      <c r="B17" s="41" t="s">
        <v>878</v>
      </c>
      <c r="C17" s="29" t="s">
        <v>879</v>
      </c>
      <c r="D17" s="22" t="s">
        <v>131</v>
      </c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</row>
    <row r="18" spans="2:69">
      <c r="B18" s="39" t="s">
        <v>880</v>
      </c>
      <c r="C18" s="27" t="s">
        <v>873</v>
      </c>
      <c r="D18" s="22" t="s">
        <v>131</v>
      </c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</row>
    <row r="19" spans="2:69">
      <c r="B19" s="42" t="s">
        <v>881</v>
      </c>
      <c r="C19" s="155" t="s">
        <v>882</v>
      </c>
      <c r="D19" s="22" t="s">
        <v>131</v>
      </c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</row>
    <row r="20" spans="2:69">
      <c r="B20" s="80" t="s">
        <v>497</v>
      </c>
      <c r="C20" s="157" t="s">
        <v>883</v>
      </c>
      <c r="D20" s="158" t="s">
        <v>131</v>
      </c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</row>
    <row r="21" spans="2:69">
      <c r="B21" s="39" t="s">
        <v>884</v>
      </c>
      <c r="C21" s="27" t="s">
        <v>868</v>
      </c>
      <c r="D21" s="22" t="s">
        <v>131</v>
      </c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</row>
    <row r="22" spans="2:69">
      <c r="B22" s="41" t="s">
        <v>108</v>
      </c>
      <c r="C22" s="29" t="s">
        <v>869</v>
      </c>
      <c r="D22" s="22" t="s">
        <v>131</v>
      </c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</row>
    <row r="23" spans="2:69">
      <c r="B23" s="41" t="s">
        <v>885</v>
      </c>
      <c r="C23" s="29" t="s">
        <v>886</v>
      </c>
      <c r="D23" s="22" t="s">
        <v>131</v>
      </c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</row>
    <row r="24" spans="2:69">
      <c r="B24" s="39" t="s">
        <v>887</v>
      </c>
      <c r="C24" s="27" t="s">
        <v>873</v>
      </c>
      <c r="D24" s="22" t="s">
        <v>131</v>
      </c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</row>
    <row r="25" spans="2:69">
      <c r="B25" s="42" t="s">
        <v>888</v>
      </c>
      <c r="C25" s="155" t="s">
        <v>889</v>
      </c>
      <c r="D25" s="22" t="s">
        <v>131</v>
      </c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</row>
    <row r="26" spans="2:69">
      <c r="B26" s="160" t="s">
        <v>497</v>
      </c>
      <c r="C26" s="161" t="s">
        <v>762</v>
      </c>
      <c r="D26" s="113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</row>
    <row r="27" spans="2:69">
      <c r="B27" s="80" t="s">
        <v>497</v>
      </c>
      <c r="C27" s="157" t="s">
        <v>890</v>
      </c>
      <c r="D27" s="158" t="s">
        <v>131</v>
      </c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</row>
    <row r="28" spans="2:69">
      <c r="B28" s="39" t="s">
        <v>891</v>
      </c>
      <c r="C28" s="27" t="s">
        <v>868</v>
      </c>
      <c r="D28" s="22" t="s">
        <v>131</v>
      </c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</row>
    <row r="29" spans="2:69">
      <c r="B29" s="41" t="s">
        <v>892</v>
      </c>
      <c r="C29" s="29" t="s">
        <v>869</v>
      </c>
      <c r="D29" s="22" t="s">
        <v>131</v>
      </c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</row>
    <row r="30" spans="2:69">
      <c r="B30" s="41" t="s">
        <v>893</v>
      </c>
      <c r="C30" s="29" t="s">
        <v>894</v>
      </c>
      <c r="D30" s="22" t="s">
        <v>131</v>
      </c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</row>
    <row r="31" spans="2:69">
      <c r="B31" s="39" t="s">
        <v>895</v>
      </c>
      <c r="C31" s="27" t="s">
        <v>873</v>
      </c>
      <c r="D31" s="22" t="s">
        <v>131</v>
      </c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</row>
    <row r="32" spans="2:69">
      <c r="B32" s="42" t="s">
        <v>896</v>
      </c>
      <c r="C32" s="155" t="s">
        <v>897</v>
      </c>
      <c r="D32" s="22" t="s">
        <v>131</v>
      </c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</row>
    <row r="33" spans="2:69">
      <c r="B33" s="41" t="s">
        <v>497</v>
      </c>
      <c r="C33" s="27" t="s">
        <v>898</v>
      </c>
      <c r="D33" s="22" t="s">
        <v>131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</row>
    <row r="34" spans="2:69">
      <c r="B34" s="39" t="s">
        <v>899</v>
      </c>
      <c r="C34" s="27" t="s">
        <v>900</v>
      </c>
      <c r="D34" s="22" t="s">
        <v>131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</row>
    <row r="35" spans="2:69">
      <c r="B35" s="41" t="s">
        <v>901</v>
      </c>
      <c r="C35" s="29" t="s">
        <v>902</v>
      </c>
      <c r="D35" s="22" t="s">
        <v>131</v>
      </c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</row>
    <row r="36" spans="2:69">
      <c r="B36" s="41" t="s">
        <v>903</v>
      </c>
      <c r="C36" s="29" t="s">
        <v>904</v>
      </c>
      <c r="D36" s="22" t="s">
        <v>131</v>
      </c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</row>
    <row r="37" spans="2:69">
      <c r="B37" s="39" t="s">
        <v>905</v>
      </c>
      <c r="C37" s="27" t="s">
        <v>906</v>
      </c>
      <c r="D37" s="22" t="s">
        <v>131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4"/>
      <c r="BQ37" s="154"/>
    </row>
    <row r="38" spans="2:69">
      <c r="B38" s="23" t="s">
        <v>907</v>
      </c>
      <c r="C38" s="162" t="s">
        <v>908</v>
      </c>
      <c r="D38" s="24" t="s">
        <v>131</v>
      </c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</row>
  </sheetData>
  <mergeCells count="14">
    <mergeCell ref="B5:C6"/>
    <mergeCell ref="E6:E7"/>
    <mergeCell ref="E2:BQ2"/>
    <mergeCell ref="E3:BQ3"/>
    <mergeCell ref="E4:BQ5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5E6492D8-9109-4BA2-BDE5-8E6296B79AA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438E-A9FB-4FC5-AD79-02652184A914}">
  <dimension ref="B1:BR26"/>
  <sheetViews>
    <sheetView showGridLines="0" workbookViewId="0">
      <selection activeCell="BF1" sqref="BF1"/>
    </sheetView>
  </sheetViews>
  <sheetFormatPr defaultColWidth="11.42578125" defaultRowHeight="14.45" outlineLevelCol="1"/>
  <cols>
    <col min="3" max="3" width="66" customWidth="1"/>
    <col min="6" max="17" width="0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  <col min="259" max="259" width="66" customWidth="1"/>
    <col min="515" max="515" width="66" customWidth="1"/>
    <col min="771" max="771" width="66" customWidth="1"/>
    <col min="1027" max="1027" width="66" customWidth="1"/>
    <col min="1283" max="1283" width="66" customWidth="1"/>
    <col min="1539" max="1539" width="66" customWidth="1"/>
    <col min="1795" max="1795" width="66" customWidth="1"/>
    <col min="2051" max="2051" width="66" customWidth="1"/>
    <col min="2307" max="2307" width="66" customWidth="1"/>
    <col min="2563" max="2563" width="66" customWidth="1"/>
    <col min="2819" max="2819" width="66" customWidth="1"/>
    <col min="3075" max="3075" width="66" customWidth="1"/>
    <col min="3331" max="3331" width="66" customWidth="1"/>
    <col min="3587" max="3587" width="66" customWidth="1"/>
    <col min="3843" max="3843" width="66" customWidth="1"/>
    <col min="4099" max="4099" width="66" customWidth="1"/>
    <col min="4355" max="4355" width="66" customWidth="1"/>
    <col min="4611" max="4611" width="66" customWidth="1"/>
    <col min="4867" max="4867" width="66" customWidth="1"/>
    <col min="5123" max="5123" width="66" customWidth="1"/>
    <col min="5379" max="5379" width="66" customWidth="1"/>
    <col min="5635" max="5635" width="66" customWidth="1"/>
    <col min="5891" max="5891" width="66" customWidth="1"/>
    <col min="6147" max="6147" width="66" customWidth="1"/>
    <col min="6403" max="6403" width="66" customWidth="1"/>
    <col min="6659" max="6659" width="66" customWidth="1"/>
    <col min="6915" max="6915" width="66" customWidth="1"/>
    <col min="7171" max="7171" width="66" customWidth="1"/>
    <col min="7427" max="7427" width="66" customWidth="1"/>
    <col min="7683" max="7683" width="66" customWidth="1"/>
    <col min="7939" max="7939" width="66" customWidth="1"/>
    <col min="8195" max="8195" width="66" customWidth="1"/>
    <col min="8451" max="8451" width="66" customWidth="1"/>
    <col min="8707" max="8707" width="66" customWidth="1"/>
    <col min="8963" max="8963" width="66" customWidth="1"/>
    <col min="9219" max="9219" width="66" customWidth="1"/>
    <col min="9475" max="9475" width="66" customWidth="1"/>
    <col min="9731" max="9731" width="66" customWidth="1"/>
    <col min="9987" max="9987" width="66" customWidth="1"/>
    <col min="10243" max="10243" width="66" customWidth="1"/>
    <col min="10499" max="10499" width="66" customWidth="1"/>
    <col min="10755" max="10755" width="66" customWidth="1"/>
    <col min="11011" max="11011" width="66" customWidth="1"/>
    <col min="11267" max="11267" width="66" customWidth="1"/>
    <col min="11523" max="11523" width="66" customWidth="1"/>
    <col min="11779" max="11779" width="66" customWidth="1"/>
    <col min="12035" max="12035" width="66" customWidth="1"/>
    <col min="12291" max="12291" width="66" customWidth="1"/>
    <col min="12547" max="12547" width="66" customWidth="1"/>
    <col min="12803" max="12803" width="66" customWidth="1"/>
    <col min="13059" max="13059" width="66" customWidth="1"/>
    <col min="13315" max="13315" width="66" customWidth="1"/>
    <col min="13571" max="13571" width="66" customWidth="1"/>
    <col min="13827" max="13827" width="66" customWidth="1"/>
    <col min="14083" max="14083" width="66" customWidth="1"/>
    <col min="14339" max="14339" width="66" customWidth="1"/>
    <col min="14595" max="14595" width="66" customWidth="1"/>
    <col min="14851" max="14851" width="66" customWidth="1"/>
    <col min="15107" max="15107" width="66" customWidth="1"/>
    <col min="15363" max="15363" width="66" customWidth="1"/>
    <col min="15619" max="15619" width="66" customWidth="1"/>
    <col min="15875" max="15875" width="66" customWidth="1"/>
    <col min="16131" max="16131" width="66" customWidth="1"/>
  </cols>
  <sheetData>
    <row r="1" spans="2:69">
      <c r="B1" s="12" t="s">
        <v>118</v>
      </c>
    </row>
    <row r="2" spans="2:69" ht="15.6">
      <c r="B2" s="50" t="s">
        <v>119</v>
      </c>
      <c r="C2" s="51"/>
      <c r="D2" s="27"/>
      <c r="E2" s="248" t="str">
        <f>+Indice!H25</f>
        <v>Gobierno Central Consolidado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50"/>
    </row>
    <row r="3" spans="2:69" ht="15.6">
      <c r="B3" s="50" t="s">
        <v>909</v>
      </c>
      <c r="C3" s="52"/>
      <c r="D3" s="22"/>
      <c r="E3" s="251" t="s">
        <v>122</v>
      </c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3"/>
    </row>
    <row r="4" spans="2:69" ht="15" customHeight="1">
      <c r="B4" s="19"/>
      <c r="C4" s="20"/>
      <c r="D4" s="21"/>
      <c r="E4" s="254" t="s">
        <v>801</v>
      </c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6"/>
    </row>
    <row r="5" spans="2:69" ht="15" customHeight="1">
      <c r="B5" s="240" t="s">
        <v>910</v>
      </c>
      <c r="C5" s="241"/>
      <c r="D5" s="22"/>
      <c r="E5" s="244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  <c r="AR5" s="245"/>
      <c r="AS5" s="245"/>
      <c r="AT5" s="245"/>
      <c r="AU5" s="245"/>
      <c r="AV5" s="245"/>
      <c r="AW5" s="245"/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45"/>
      <c r="BP5" s="245"/>
      <c r="BQ5" s="257"/>
    </row>
    <row r="6" spans="2:69">
      <c r="B6" s="240"/>
      <c r="C6" s="241"/>
      <c r="D6" s="22"/>
      <c r="E6" s="258">
        <v>2019</v>
      </c>
      <c r="F6" s="259">
        <v>2019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1"/>
      <c r="R6" s="258">
        <f>+E6+1</f>
        <v>2020</v>
      </c>
      <c r="S6" s="259">
        <v>2020</v>
      </c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1"/>
      <c r="AE6" s="258">
        <f>+R6+1</f>
        <v>2021</v>
      </c>
      <c r="AF6" s="259">
        <v>2021</v>
      </c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  <c r="AR6" s="258">
        <f>+AE6+1</f>
        <v>2022</v>
      </c>
      <c r="AS6" s="262">
        <v>2022</v>
      </c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4"/>
      <c r="BE6" s="265">
        <f>+AR6+1</f>
        <v>2023</v>
      </c>
      <c r="BF6" s="262">
        <v>2023</v>
      </c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4"/>
    </row>
    <row r="7" spans="2:69">
      <c r="B7" s="23"/>
      <c r="C7" s="24"/>
      <c r="D7" s="24"/>
      <c r="E7" s="258"/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258"/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258"/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258"/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266"/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</row>
    <row r="8" spans="2:69" s="164" customFormat="1">
      <c r="B8" s="88" t="s">
        <v>911</v>
      </c>
      <c r="C8" s="89" t="s">
        <v>912</v>
      </c>
      <c r="D8" s="102" t="s">
        <v>131</v>
      </c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</row>
    <row r="9" spans="2:69">
      <c r="B9" s="39" t="s">
        <v>497</v>
      </c>
      <c r="C9" s="40" t="s">
        <v>129</v>
      </c>
      <c r="D9" s="22" t="s">
        <v>131</v>
      </c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</row>
    <row r="10" spans="2:69">
      <c r="B10" s="41" t="s">
        <v>913</v>
      </c>
      <c r="C10" s="22" t="s">
        <v>914</v>
      </c>
      <c r="D10" s="22" t="s">
        <v>131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</row>
    <row r="11" spans="2:69">
      <c r="B11" s="42" t="s">
        <v>267</v>
      </c>
      <c r="C11" s="32" t="s">
        <v>915</v>
      </c>
      <c r="D11" s="32" t="s">
        <v>131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</row>
    <row r="12" spans="2:69">
      <c r="B12" s="36" t="s">
        <v>495</v>
      </c>
      <c r="C12" s="37" t="s">
        <v>496</v>
      </c>
      <c r="D12" s="38" t="s">
        <v>131</v>
      </c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166"/>
    </row>
    <row r="13" spans="2:69">
      <c r="B13" s="167" t="s">
        <v>497</v>
      </c>
      <c r="C13" s="168" t="s">
        <v>916</v>
      </c>
      <c r="D13" s="35" t="s">
        <v>131</v>
      </c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</row>
    <row r="14" spans="2:69">
      <c r="B14" s="39" t="s">
        <v>870</v>
      </c>
      <c r="C14" s="27" t="s">
        <v>917</v>
      </c>
      <c r="D14" s="22" t="s">
        <v>131</v>
      </c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</row>
    <row r="15" spans="2:69">
      <c r="B15" s="41" t="s">
        <v>918</v>
      </c>
      <c r="C15" s="29" t="s">
        <v>919</v>
      </c>
      <c r="D15" s="22" t="s">
        <v>131</v>
      </c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</row>
    <row r="16" spans="2:69">
      <c r="B16" s="41" t="s">
        <v>920</v>
      </c>
      <c r="C16" s="29" t="s">
        <v>921</v>
      </c>
      <c r="D16" s="22" t="s">
        <v>131</v>
      </c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</row>
    <row r="17" spans="2:69">
      <c r="B17" s="39" t="s">
        <v>878</v>
      </c>
      <c r="C17" s="27" t="s">
        <v>922</v>
      </c>
      <c r="D17" s="22" t="s">
        <v>131</v>
      </c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</row>
    <row r="18" spans="2:69">
      <c r="B18" s="41" t="s">
        <v>923</v>
      </c>
      <c r="C18" s="29" t="s">
        <v>924</v>
      </c>
      <c r="D18" s="22" t="s">
        <v>131</v>
      </c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  <c r="BQ18" s="165"/>
    </row>
    <row r="19" spans="2:69">
      <c r="B19" s="41" t="s">
        <v>925</v>
      </c>
      <c r="C19" s="29" t="s">
        <v>926</v>
      </c>
      <c r="D19" s="22" t="s">
        <v>131</v>
      </c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</row>
    <row r="20" spans="2:69">
      <c r="B20" s="39" t="s">
        <v>885</v>
      </c>
      <c r="C20" s="27" t="s">
        <v>927</v>
      </c>
      <c r="D20" s="22" t="s">
        <v>131</v>
      </c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  <c r="BI20" s="165"/>
      <c r="BJ20" s="165"/>
      <c r="BK20" s="165"/>
      <c r="BL20" s="165"/>
      <c r="BM20" s="165"/>
      <c r="BN20" s="165"/>
      <c r="BO20" s="165"/>
      <c r="BP20" s="165"/>
      <c r="BQ20" s="165"/>
    </row>
    <row r="21" spans="2:69">
      <c r="B21" s="41" t="s">
        <v>928</v>
      </c>
      <c r="C21" s="29" t="s">
        <v>924</v>
      </c>
      <c r="D21" s="22" t="s">
        <v>131</v>
      </c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5"/>
      <c r="BM21" s="165"/>
      <c r="BN21" s="165"/>
      <c r="BO21" s="165"/>
      <c r="BP21" s="165"/>
      <c r="BQ21" s="165"/>
    </row>
    <row r="22" spans="2:69">
      <c r="B22" s="42" t="s">
        <v>929</v>
      </c>
      <c r="C22" s="31" t="s">
        <v>930</v>
      </c>
      <c r="D22" s="22" t="s">
        <v>131</v>
      </c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  <c r="BI22" s="165"/>
      <c r="BJ22" s="165"/>
      <c r="BK22" s="165"/>
      <c r="BL22" s="165"/>
      <c r="BM22" s="165"/>
      <c r="BN22" s="165"/>
      <c r="BO22" s="165"/>
      <c r="BP22" s="165"/>
      <c r="BQ22" s="165"/>
    </row>
    <row r="23" spans="2:69">
      <c r="B23" s="33" t="s">
        <v>931</v>
      </c>
      <c r="C23" s="34" t="s">
        <v>932</v>
      </c>
      <c r="D23" s="35" t="s">
        <v>131</v>
      </c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AZ23" s="166"/>
      <c r="BA23" s="166"/>
      <c r="BB23" s="166"/>
      <c r="BC23" s="166"/>
      <c r="BD23" s="166"/>
      <c r="BE23" s="166"/>
      <c r="BF23" s="166"/>
      <c r="BG23" s="166"/>
      <c r="BH23" s="166"/>
      <c r="BI23" s="166"/>
      <c r="BJ23" s="166"/>
      <c r="BK23" s="166"/>
      <c r="BL23" s="166"/>
      <c r="BM23" s="166"/>
      <c r="BN23" s="166"/>
      <c r="BO23" s="166"/>
      <c r="BP23" s="166"/>
      <c r="BQ23" s="166"/>
    </row>
    <row r="24" spans="2:69">
      <c r="B24" s="169" t="s">
        <v>933</v>
      </c>
      <c r="C24" s="170" t="s">
        <v>934</v>
      </c>
      <c r="D24" s="171" t="s">
        <v>131</v>
      </c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66"/>
      <c r="BK24" s="166"/>
      <c r="BL24" s="166"/>
      <c r="BM24" s="166"/>
      <c r="BN24" s="166"/>
      <c r="BO24" s="166"/>
      <c r="BP24" s="166"/>
      <c r="BQ24" s="166"/>
    </row>
    <row r="25" spans="2:69">
      <c r="B25" s="172" t="s">
        <v>935</v>
      </c>
      <c r="C25" s="173" t="s">
        <v>936</v>
      </c>
      <c r="D25" s="43" t="s">
        <v>131</v>
      </c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6"/>
      <c r="BQ25" s="166"/>
    </row>
    <row r="26" spans="2:69">
      <c r="B26" s="121" t="s">
        <v>937</v>
      </c>
      <c r="C26" s="122" t="s">
        <v>938</v>
      </c>
      <c r="D26" s="122" t="s">
        <v>131</v>
      </c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</row>
  </sheetData>
  <mergeCells count="14">
    <mergeCell ref="B5:C6"/>
    <mergeCell ref="E6:E7"/>
    <mergeCell ref="E2:BQ2"/>
    <mergeCell ref="E3:BQ3"/>
    <mergeCell ref="E4:BQ5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34D91647-9208-45C8-9F10-AE587D9AF4D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324C-85F9-4C57-80CE-5BC61233ABA0}">
  <dimension ref="B1:AF106"/>
  <sheetViews>
    <sheetView showGridLines="0" workbookViewId="0">
      <pane xSplit="4" ySplit="7" topLeftCell="E8" activePane="bottomRight" state="frozen"/>
      <selection pane="bottomRight" activeCell="G12" sqref="G12"/>
      <selection pane="bottomLeft" activeCell="W10" sqref="W10"/>
      <selection pane="topRight" activeCell="W10" sqref="W10"/>
    </sheetView>
  </sheetViews>
  <sheetFormatPr defaultColWidth="11.42578125" defaultRowHeight="15" customHeight="1" outlineLevelCol="1"/>
  <cols>
    <col min="1" max="1" width="3.140625" customWidth="1"/>
    <col min="2" max="2" width="11.42578125" style="208"/>
    <col min="3" max="3" width="60" style="208" customWidth="1"/>
    <col min="4" max="4" width="6.140625" customWidth="1"/>
    <col min="5" max="5" width="13.140625" style="49" customWidth="1"/>
    <col min="6" max="6" width="13.140625" style="49" customWidth="1" outlineLevel="1"/>
    <col min="7" max="8" width="13.140625" customWidth="1" outlineLevel="1"/>
    <col min="9" max="9" width="13.140625" customWidth="1"/>
    <col min="10" max="12" width="13.140625" customWidth="1" outlineLevel="1"/>
    <col min="13" max="13" width="13.140625" customWidth="1"/>
    <col min="14" max="16" width="13.140625" customWidth="1" outlineLevel="1"/>
    <col min="17" max="17" width="13.140625" customWidth="1"/>
    <col min="18" max="20" width="13.140625" customWidth="1" outlineLevel="1"/>
    <col min="21" max="23" width="13.140625" customWidth="1"/>
    <col min="24" max="24" width="13.140625" customWidth="1" outlineLevel="1"/>
    <col min="25" max="27" width="13.140625" customWidth="1"/>
    <col min="28" max="28" width="13.140625" customWidth="1" outlineLevel="1"/>
  </cols>
  <sheetData>
    <row r="1" spans="2:32">
      <c r="B1" s="224" t="s">
        <v>118</v>
      </c>
      <c r="E1"/>
      <c r="F1"/>
    </row>
    <row r="2" spans="2:32" ht="15.75">
      <c r="B2" s="50" t="s">
        <v>119</v>
      </c>
      <c r="C2" s="51"/>
      <c r="D2" s="27"/>
      <c r="E2" s="246" t="s">
        <v>120</v>
      </c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28"/>
      <c r="AE2" s="228"/>
      <c r="AF2" s="228"/>
    </row>
    <row r="3" spans="2:32" ht="15.75">
      <c r="B3" s="50" t="s">
        <v>939</v>
      </c>
      <c r="C3" s="52"/>
      <c r="D3" s="22"/>
      <c r="E3" s="246" t="s">
        <v>122</v>
      </c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28"/>
      <c r="AE3" s="228"/>
      <c r="AF3" s="228"/>
    </row>
    <row r="4" spans="2:32" ht="15" customHeight="1">
      <c r="B4" s="19"/>
      <c r="C4" s="20"/>
      <c r="D4" s="21"/>
      <c r="E4" s="242" t="s">
        <v>801</v>
      </c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26"/>
      <c r="AE4" s="226"/>
      <c r="AF4" s="226"/>
    </row>
    <row r="5" spans="2:32" ht="15" customHeight="1">
      <c r="B5" s="84" t="s">
        <v>940</v>
      </c>
      <c r="C5" s="85"/>
      <c r="D5" s="22"/>
      <c r="E5" s="244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27"/>
      <c r="AE5" s="227"/>
      <c r="AF5" s="227"/>
    </row>
    <row r="6" spans="2:32" ht="14.45" customHeight="1">
      <c r="B6" s="84"/>
      <c r="C6" s="85"/>
      <c r="D6" s="22"/>
      <c r="E6" s="237">
        <v>2019</v>
      </c>
      <c r="F6" s="238"/>
      <c r="G6" s="238"/>
      <c r="H6" s="239"/>
      <c r="I6" s="237">
        <v>2020</v>
      </c>
      <c r="J6" s="238"/>
      <c r="K6" s="238"/>
      <c r="L6" s="239"/>
      <c r="M6" s="237">
        <v>2021</v>
      </c>
      <c r="N6" s="238"/>
      <c r="O6" s="238"/>
      <c r="P6" s="239"/>
      <c r="Q6" s="237">
        <v>2022</v>
      </c>
      <c r="R6" s="238"/>
      <c r="S6" s="238"/>
      <c r="T6" s="239"/>
      <c r="U6" s="237">
        <v>2023</v>
      </c>
      <c r="V6" s="238"/>
      <c r="W6" s="238"/>
      <c r="X6" s="239"/>
      <c r="Y6" s="237">
        <v>2024</v>
      </c>
      <c r="Z6" s="238"/>
      <c r="AA6" s="238"/>
      <c r="AB6" s="239"/>
      <c r="AC6" s="272">
        <v>2025</v>
      </c>
      <c r="AD6" s="273"/>
      <c r="AE6" s="273"/>
      <c r="AF6" s="274"/>
    </row>
    <row r="7" spans="2:32">
      <c r="B7" s="86"/>
      <c r="C7" s="87"/>
      <c r="D7" s="22"/>
      <c r="E7" s="225" t="s">
        <v>125</v>
      </c>
      <c r="F7" s="225" t="s">
        <v>126</v>
      </c>
      <c r="G7" s="225" t="s">
        <v>127</v>
      </c>
      <c r="H7" s="225" t="s">
        <v>128</v>
      </c>
      <c r="I7" s="225" t="s">
        <v>125</v>
      </c>
      <c r="J7" s="225" t="s">
        <v>126</v>
      </c>
      <c r="K7" s="225" t="s">
        <v>127</v>
      </c>
      <c r="L7" s="225" t="s">
        <v>128</v>
      </c>
      <c r="M7" s="225" t="s">
        <v>125</v>
      </c>
      <c r="N7" s="225" t="s">
        <v>126</v>
      </c>
      <c r="O7" s="225" t="s">
        <v>127</v>
      </c>
      <c r="P7" s="225" t="s">
        <v>128</v>
      </c>
      <c r="Q7" s="225" t="s">
        <v>125</v>
      </c>
      <c r="R7" s="225" t="s">
        <v>126</v>
      </c>
      <c r="S7" s="225" t="s">
        <v>127</v>
      </c>
      <c r="T7" s="225" t="s">
        <v>128</v>
      </c>
      <c r="U7" s="225" t="s">
        <v>125</v>
      </c>
      <c r="V7" s="225" t="s">
        <v>126</v>
      </c>
      <c r="W7" s="225" t="s">
        <v>127</v>
      </c>
      <c r="X7" s="225" t="s">
        <v>128</v>
      </c>
      <c r="Y7" s="225" t="s">
        <v>125</v>
      </c>
      <c r="Z7" s="225" t="s">
        <v>126</v>
      </c>
      <c r="AA7" s="225" t="s">
        <v>127</v>
      </c>
      <c r="AB7" s="225" t="s">
        <v>128</v>
      </c>
      <c r="AC7" s="225" t="s">
        <v>125</v>
      </c>
      <c r="AD7" s="225" t="s">
        <v>126</v>
      </c>
      <c r="AE7" s="225" t="s">
        <v>127</v>
      </c>
      <c r="AF7" s="225" t="s">
        <v>128</v>
      </c>
    </row>
    <row r="8" spans="2:32">
      <c r="B8" s="219" t="s">
        <v>913</v>
      </c>
      <c r="C8" s="220" t="s">
        <v>941</v>
      </c>
      <c r="D8" s="220" t="s">
        <v>131</v>
      </c>
      <c r="E8" s="184" t="s">
        <v>132</v>
      </c>
      <c r="F8" s="184" t="s">
        <v>133</v>
      </c>
      <c r="G8" s="184" t="s">
        <v>134</v>
      </c>
      <c r="H8" s="184" t="s">
        <v>135</v>
      </c>
      <c r="I8" s="184" t="s">
        <v>136</v>
      </c>
      <c r="J8" s="184" t="s">
        <v>137</v>
      </c>
      <c r="K8" s="184" t="s">
        <v>138</v>
      </c>
      <c r="L8" s="184" t="s">
        <v>139</v>
      </c>
      <c r="M8" s="184" t="s">
        <v>140</v>
      </c>
      <c r="N8" s="184" t="s">
        <v>141</v>
      </c>
      <c r="O8" s="184" t="s">
        <v>142</v>
      </c>
      <c r="P8" s="184" t="s">
        <v>143</v>
      </c>
      <c r="Q8" s="184" t="s">
        <v>144</v>
      </c>
      <c r="R8" s="184" t="s">
        <v>145</v>
      </c>
      <c r="S8" s="184" t="s">
        <v>146</v>
      </c>
      <c r="T8" s="184" t="s">
        <v>147</v>
      </c>
      <c r="U8" s="184" t="s">
        <v>148</v>
      </c>
      <c r="V8" s="184" t="s">
        <v>149</v>
      </c>
      <c r="W8" s="184" t="s">
        <v>150</v>
      </c>
      <c r="X8" s="184" t="s">
        <v>151</v>
      </c>
      <c r="Y8" s="184" t="s">
        <v>152</v>
      </c>
      <c r="Z8" s="184" t="s">
        <v>153</v>
      </c>
      <c r="AA8" s="184" t="s">
        <v>154</v>
      </c>
      <c r="AB8" s="184" t="s">
        <v>155</v>
      </c>
      <c r="AC8" s="184" t="s">
        <v>156</v>
      </c>
      <c r="AD8" s="184" t="s">
        <v>157</v>
      </c>
      <c r="AE8" s="184"/>
      <c r="AF8" s="184"/>
    </row>
    <row r="9" spans="2:32">
      <c r="B9" s="39" t="s">
        <v>158</v>
      </c>
      <c r="C9" s="27" t="s">
        <v>942</v>
      </c>
      <c r="D9" s="27" t="s">
        <v>131</v>
      </c>
      <c r="E9" s="189" t="s">
        <v>160</v>
      </c>
      <c r="F9" s="189" t="s">
        <v>161</v>
      </c>
      <c r="G9" s="189" t="s">
        <v>162</v>
      </c>
      <c r="H9" s="189" t="s">
        <v>163</v>
      </c>
      <c r="I9" s="189" t="s">
        <v>164</v>
      </c>
      <c r="J9" s="189" t="s">
        <v>165</v>
      </c>
      <c r="K9" s="189" t="s">
        <v>166</v>
      </c>
      <c r="L9" s="189" t="s">
        <v>167</v>
      </c>
      <c r="M9" s="189" t="s">
        <v>168</v>
      </c>
      <c r="N9" s="189" t="s">
        <v>169</v>
      </c>
      <c r="O9" s="189" t="s">
        <v>170</v>
      </c>
      <c r="P9" s="189" t="s">
        <v>171</v>
      </c>
      <c r="Q9" s="189" t="s">
        <v>172</v>
      </c>
      <c r="R9" s="189" t="s">
        <v>173</v>
      </c>
      <c r="S9" s="189" t="s">
        <v>174</v>
      </c>
      <c r="T9" s="189" t="s">
        <v>175</v>
      </c>
      <c r="U9" s="189" t="s">
        <v>176</v>
      </c>
      <c r="V9" s="189" t="s">
        <v>177</v>
      </c>
      <c r="W9" s="189" t="s">
        <v>178</v>
      </c>
      <c r="X9" s="189" t="s">
        <v>179</v>
      </c>
      <c r="Y9" s="189" t="s">
        <v>180</v>
      </c>
      <c r="Z9" s="189" t="s">
        <v>181</v>
      </c>
      <c r="AA9" s="189" t="s">
        <v>182</v>
      </c>
      <c r="AB9" s="189" t="s">
        <v>183</v>
      </c>
      <c r="AC9" s="189" t="s">
        <v>184</v>
      </c>
      <c r="AD9" s="189" t="s">
        <v>185</v>
      </c>
      <c r="AE9" s="189"/>
      <c r="AF9" s="189"/>
    </row>
    <row r="10" spans="2:32">
      <c r="B10" s="39" t="s">
        <v>943</v>
      </c>
      <c r="C10" s="92" t="s">
        <v>944</v>
      </c>
      <c r="D10" s="92" t="s">
        <v>131</v>
      </c>
      <c r="E10" s="191" t="s">
        <v>945</v>
      </c>
      <c r="F10" s="191" t="s">
        <v>946</v>
      </c>
      <c r="G10" s="191" t="s">
        <v>947</v>
      </c>
      <c r="H10" s="191" t="s">
        <v>948</v>
      </c>
      <c r="I10" s="191" t="s">
        <v>949</v>
      </c>
      <c r="J10" s="191" t="s">
        <v>950</v>
      </c>
      <c r="K10" s="191" t="s">
        <v>951</v>
      </c>
      <c r="L10" s="191" t="s">
        <v>952</v>
      </c>
      <c r="M10" s="191" t="s">
        <v>953</v>
      </c>
      <c r="N10" s="191" t="s">
        <v>954</v>
      </c>
      <c r="O10" s="191" t="s">
        <v>955</v>
      </c>
      <c r="P10" s="191" t="s">
        <v>956</v>
      </c>
      <c r="Q10" s="191" t="s">
        <v>957</v>
      </c>
      <c r="R10" s="191" t="s">
        <v>958</v>
      </c>
      <c r="S10" s="191" t="s">
        <v>959</v>
      </c>
      <c r="T10" s="191" t="s">
        <v>960</v>
      </c>
      <c r="U10" s="191" t="s">
        <v>961</v>
      </c>
      <c r="V10" s="191" t="s">
        <v>962</v>
      </c>
      <c r="W10" s="191" t="s">
        <v>963</v>
      </c>
      <c r="X10" s="191" t="s">
        <v>964</v>
      </c>
      <c r="Y10" s="191" t="s">
        <v>965</v>
      </c>
      <c r="Z10" s="191" t="s">
        <v>966</v>
      </c>
      <c r="AA10" s="191" t="s">
        <v>967</v>
      </c>
      <c r="AB10" s="191" t="s">
        <v>968</v>
      </c>
      <c r="AC10" s="191" t="s">
        <v>969</v>
      </c>
      <c r="AD10" s="191" t="s">
        <v>970</v>
      </c>
      <c r="AE10" s="191"/>
      <c r="AF10" s="191"/>
    </row>
    <row r="11" spans="2:32">
      <c r="B11" s="41" t="s">
        <v>971</v>
      </c>
      <c r="C11" s="93" t="s">
        <v>972</v>
      </c>
      <c r="D11" s="93" t="s">
        <v>131</v>
      </c>
      <c r="E11" s="62" t="s">
        <v>973</v>
      </c>
      <c r="F11" s="62" t="s">
        <v>974</v>
      </c>
      <c r="G11" s="62" t="s">
        <v>975</v>
      </c>
      <c r="H11" s="62" t="s">
        <v>976</v>
      </c>
      <c r="I11" s="62" t="s">
        <v>977</v>
      </c>
      <c r="J11" s="62" t="s">
        <v>978</v>
      </c>
      <c r="K11" s="62" t="s">
        <v>979</v>
      </c>
      <c r="L11" s="62" t="s">
        <v>980</v>
      </c>
      <c r="M11" s="62" t="s">
        <v>981</v>
      </c>
      <c r="N11" s="62" t="s">
        <v>982</v>
      </c>
      <c r="O11" s="62" t="s">
        <v>983</v>
      </c>
      <c r="P11" s="62" t="s">
        <v>984</v>
      </c>
      <c r="Q11" s="62" t="s">
        <v>985</v>
      </c>
      <c r="R11" s="62" t="s">
        <v>986</v>
      </c>
      <c r="S11" s="62" t="s">
        <v>987</v>
      </c>
      <c r="T11" s="62" t="s">
        <v>988</v>
      </c>
      <c r="U11" s="62" t="s">
        <v>989</v>
      </c>
      <c r="V11" s="62" t="s">
        <v>990</v>
      </c>
      <c r="W11" s="62" t="s">
        <v>991</v>
      </c>
      <c r="X11" s="62" t="s">
        <v>992</v>
      </c>
      <c r="Y11" s="62" t="s">
        <v>993</v>
      </c>
      <c r="Z11" s="62" t="s">
        <v>994</v>
      </c>
      <c r="AA11" s="62" t="s">
        <v>995</v>
      </c>
      <c r="AB11" s="62" t="s">
        <v>996</v>
      </c>
      <c r="AC11" s="62" t="s">
        <v>997</v>
      </c>
      <c r="AD11" s="62" t="s">
        <v>998</v>
      </c>
      <c r="AE11" s="62"/>
      <c r="AF11" s="62"/>
    </row>
    <row r="12" spans="2:32">
      <c r="B12" s="41" t="s">
        <v>999</v>
      </c>
      <c r="C12" s="93" t="s">
        <v>1000</v>
      </c>
      <c r="D12" s="93" t="s">
        <v>131</v>
      </c>
      <c r="E12" s="62" t="s">
        <v>1001</v>
      </c>
      <c r="F12" s="62" t="s">
        <v>1002</v>
      </c>
      <c r="G12" s="62" t="s">
        <v>1003</v>
      </c>
      <c r="H12" s="62" t="s">
        <v>1004</v>
      </c>
      <c r="I12" s="62" t="s">
        <v>1005</v>
      </c>
      <c r="J12" s="62" t="s">
        <v>1006</v>
      </c>
      <c r="K12" s="62" t="s">
        <v>1007</v>
      </c>
      <c r="L12" s="62" t="s">
        <v>1008</v>
      </c>
      <c r="M12" s="62" t="s">
        <v>1009</v>
      </c>
      <c r="N12" s="62" t="s">
        <v>1010</v>
      </c>
      <c r="O12" s="62" t="s">
        <v>1011</v>
      </c>
      <c r="P12" s="62" t="s">
        <v>1012</v>
      </c>
      <c r="Q12" s="62" t="s">
        <v>1013</v>
      </c>
      <c r="R12" s="62" t="s">
        <v>1014</v>
      </c>
      <c r="S12" s="62" t="s">
        <v>1015</v>
      </c>
      <c r="T12" s="62" t="s">
        <v>1016</v>
      </c>
      <c r="U12" s="62" t="s">
        <v>1017</v>
      </c>
      <c r="V12" s="62" t="s">
        <v>1018</v>
      </c>
      <c r="W12" s="62" t="s">
        <v>1019</v>
      </c>
      <c r="X12" s="62" t="s">
        <v>1020</v>
      </c>
      <c r="Y12" s="62" t="s">
        <v>1021</v>
      </c>
      <c r="Z12" s="62" t="s">
        <v>1022</v>
      </c>
      <c r="AA12" s="62" t="s">
        <v>1023</v>
      </c>
      <c r="AB12" s="62" t="s">
        <v>1024</v>
      </c>
      <c r="AC12" s="62" t="s">
        <v>1025</v>
      </c>
      <c r="AD12" s="62" t="s">
        <v>1026</v>
      </c>
      <c r="AE12" s="62"/>
      <c r="AF12" s="62"/>
    </row>
    <row r="13" spans="2:32">
      <c r="B13" s="41" t="s">
        <v>1027</v>
      </c>
      <c r="C13" s="93" t="s">
        <v>1028</v>
      </c>
      <c r="D13" s="93" t="s">
        <v>131</v>
      </c>
      <c r="E13" s="62" t="s">
        <v>1029</v>
      </c>
      <c r="F13" s="62" t="s">
        <v>1030</v>
      </c>
      <c r="G13" s="62" t="s">
        <v>1031</v>
      </c>
      <c r="H13" s="62" t="s">
        <v>1032</v>
      </c>
      <c r="I13" s="62" t="s">
        <v>353</v>
      </c>
      <c r="J13" s="62" t="s">
        <v>353</v>
      </c>
      <c r="K13" s="62" t="s">
        <v>353</v>
      </c>
      <c r="L13" s="62" t="s">
        <v>353</v>
      </c>
      <c r="M13" s="62" t="s">
        <v>353</v>
      </c>
      <c r="N13" s="62" t="s">
        <v>353</v>
      </c>
      <c r="O13" s="62" t="s">
        <v>353</v>
      </c>
      <c r="P13" s="62" t="s">
        <v>353</v>
      </c>
      <c r="Q13" s="62" t="s">
        <v>353</v>
      </c>
      <c r="R13" s="62" t="s">
        <v>353</v>
      </c>
      <c r="S13" s="62" t="s">
        <v>353</v>
      </c>
      <c r="T13" s="62" t="s">
        <v>353</v>
      </c>
      <c r="U13" s="62" t="s">
        <v>353</v>
      </c>
      <c r="V13" s="62" t="s">
        <v>353</v>
      </c>
      <c r="W13" s="62" t="s">
        <v>353</v>
      </c>
      <c r="X13" s="62" t="s">
        <v>353</v>
      </c>
      <c r="Y13" s="62" t="s">
        <v>353</v>
      </c>
      <c r="Z13" s="62" t="s">
        <v>353</v>
      </c>
      <c r="AA13" s="62" t="s">
        <v>353</v>
      </c>
      <c r="AB13" s="62" t="s">
        <v>353</v>
      </c>
      <c r="AC13" s="62" t="s">
        <v>353</v>
      </c>
      <c r="AD13" s="62" t="s">
        <v>353</v>
      </c>
      <c r="AE13" s="62"/>
      <c r="AF13" s="62"/>
    </row>
    <row r="14" spans="2:32">
      <c r="B14" s="39" t="s">
        <v>1033</v>
      </c>
      <c r="C14" s="92" t="s">
        <v>1034</v>
      </c>
      <c r="D14" s="92" t="s">
        <v>131</v>
      </c>
      <c r="E14" s="189" t="s">
        <v>353</v>
      </c>
      <c r="F14" s="189" t="s">
        <v>353</v>
      </c>
      <c r="G14" s="189" t="s">
        <v>353</v>
      </c>
      <c r="H14" s="189" t="s">
        <v>353</v>
      </c>
      <c r="I14" s="189" t="s">
        <v>353</v>
      </c>
      <c r="J14" s="189" t="s">
        <v>353</v>
      </c>
      <c r="K14" s="189" t="s">
        <v>353</v>
      </c>
      <c r="L14" s="189" t="s">
        <v>353</v>
      </c>
      <c r="M14" s="189" t="s">
        <v>353</v>
      </c>
      <c r="N14" s="189" t="s">
        <v>353</v>
      </c>
      <c r="O14" s="189" t="s">
        <v>353</v>
      </c>
      <c r="P14" s="189" t="s">
        <v>353</v>
      </c>
      <c r="Q14" s="189" t="s">
        <v>353</v>
      </c>
      <c r="R14" s="189" t="s">
        <v>353</v>
      </c>
      <c r="S14" s="189" t="s">
        <v>353</v>
      </c>
      <c r="T14" s="189" t="s">
        <v>353</v>
      </c>
      <c r="U14" s="189" t="s">
        <v>353</v>
      </c>
      <c r="V14" s="189" t="s">
        <v>353</v>
      </c>
      <c r="W14" s="189" t="s">
        <v>353</v>
      </c>
      <c r="X14" s="189" t="s">
        <v>353</v>
      </c>
      <c r="Y14" s="189" t="s">
        <v>353</v>
      </c>
      <c r="Z14" s="189" t="s">
        <v>353</v>
      </c>
      <c r="AA14" s="189" t="s">
        <v>353</v>
      </c>
      <c r="AB14" s="189" t="s">
        <v>353</v>
      </c>
      <c r="AC14" s="189" t="s">
        <v>353</v>
      </c>
      <c r="AD14" s="189" t="s">
        <v>353</v>
      </c>
      <c r="AE14" s="189"/>
      <c r="AF14" s="189"/>
    </row>
    <row r="15" spans="2:32">
      <c r="B15" s="39" t="s">
        <v>1035</v>
      </c>
      <c r="C15" s="92" t="s">
        <v>1036</v>
      </c>
      <c r="D15" s="92" t="s">
        <v>131</v>
      </c>
      <c r="E15" s="191" t="s">
        <v>1037</v>
      </c>
      <c r="F15" s="191" t="s">
        <v>1038</v>
      </c>
      <c r="G15" s="191" t="s">
        <v>1039</v>
      </c>
      <c r="H15" s="191" t="s">
        <v>1040</v>
      </c>
      <c r="I15" s="191" t="s">
        <v>1041</v>
      </c>
      <c r="J15" s="191" t="s">
        <v>1042</v>
      </c>
      <c r="K15" s="191" t="s">
        <v>1043</v>
      </c>
      <c r="L15" s="191" t="s">
        <v>1044</v>
      </c>
      <c r="M15" s="191" t="s">
        <v>1045</v>
      </c>
      <c r="N15" s="191" t="s">
        <v>1046</v>
      </c>
      <c r="O15" s="191" t="s">
        <v>1047</v>
      </c>
      <c r="P15" s="191" t="s">
        <v>1048</v>
      </c>
      <c r="Q15" s="191" t="s">
        <v>1049</v>
      </c>
      <c r="R15" s="191" t="s">
        <v>1050</v>
      </c>
      <c r="S15" s="191" t="s">
        <v>1051</v>
      </c>
      <c r="T15" s="191" t="s">
        <v>1052</v>
      </c>
      <c r="U15" s="191" t="s">
        <v>1053</v>
      </c>
      <c r="V15" s="191" t="s">
        <v>1054</v>
      </c>
      <c r="W15" s="191" t="s">
        <v>1055</v>
      </c>
      <c r="X15" s="191" t="s">
        <v>1056</v>
      </c>
      <c r="Y15" s="191" t="s">
        <v>1057</v>
      </c>
      <c r="Z15" s="191" t="s">
        <v>1058</v>
      </c>
      <c r="AA15" s="191" t="s">
        <v>1059</v>
      </c>
      <c r="AB15" s="191" t="s">
        <v>1060</v>
      </c>
      <c r="AC15" s="191" t="s">
        <v>1061</v>
      </c>
      <c r="AD15" s="191" t="s">
        <v>1062</v>
      </c>
      <c r="AE15" s="191"/>
      <c r="AF15" s="191"/>
    </row>
    <row r="16" spans="2:32">
      <c r="B16" s="41" t="s">
        <v>1063</v>
      </c>
      <c r="C16" s="93" t="s">
        <v>1064</v>
      </c>
      <c r="D16" s="93" t="s">
        <v>131</v>
      </c>
      <c r="E16" s="62" t="s">
        <v>1065</v>
      </c>
      <c r="F16" s="62">
        <v>199.56</v>
      </c>
      <c r="G16" s="62">
        <v>157.72999999999999</v>
      </c>
      <c r="H16" s="62">
        <v>176.8</v>
      </c>
      <c r="I16" s="62" t="s">
        <v>1066</v>
      </c>
      <c r="J16" s="62">
        <v>164.78</v>
      </c>
      <c r="K16" s="62">
        <v>167.35</v>
      </c>
      <c r="L16" s="62">
        <v>273.73</v>
      </c>
      <c r="M16" s="62" t="s">
        <v>1067</v>
      </c>
      <c r="N16" s="62">
        <v>310.73</v>
      </c>
      <c r="O16" s="62">
        <v>185.38</v>
      </c>
      <c r="P16" s="62">
        <v>283.64</v>
      </c>
      <c r="Q16" s="62" t="s">
        <v>1068</v>
      </c>
      <c r="R16" s="62">
        <v>153.30000000000001</v>
      </c>
      <c r="S16" s="62">
        <v>301.79000000000002</v>
      </c>
      <c r="T16" s="62">
        <v>184.3</v>
      </c>
      <c r="U16" s="62" t="s">
        <v>1069</v>
      </c>
      <c r="V16" s="62">
        <v>391.36</v>
      </c>
      <c r="W16" s="62">
        <v>202.18</v>
      </c>
      <c r="X16" s="62">
        <v>210.75</v>
      </c>
      <c r="Y16" s="62" t="s">
        <v>1070</v>
      </c>
      <c r="Z16" s="62">
        <v>364.31</v>
      </c>
      <c r="AA16" s="62">
        <v>283.51</v>
      </c>
      <c r="AB16" s="62">
        <v>211.6</v>
      </c>
      <c r="AC16" s="62" t="s">
        <v>1071</v>
      </c>
      <c r="AD16" s="62">
        <v>361.7</v>
      </c>
      <c r="AE16" s="62"/>
      <c r="AF16" s="62"/>
    </row>
    <row r="17" spans="2:32">
      <c r="B17" s="41" t="s">
        <v>1072</v>
      </c>
      <c r="C17" s="93" t="s">
        <v>1073</v>
      </c>
      <c r="D17" s="93" t="s">
        <v>131</v>
      </c>
      <c r="E17" s="62" t="s">
        <v>1074</v>
      </c>
      <c r="F17" s="62" t="s">
        <v>1075</v>
      </c>
      <c r="G17" s="62" t="s">
        <v>1076</v>
      </c>
      <c r="H17" s="62" t="s">
        <v>1077</v>
      </c>
      <c r="I17" s="62" t="s">
        <v>1078</v>
      </c>
      <c r="J17" s="62" t="s">
        <v>1079</v>
      </c>
      <c r="K17" s="62" t="s">
        <v>1080</v>
      </c>
      <c r="L17" s="62" t="s">
        <v>1081</v>
      </c>
      <c r="M17" s="62" t="s">
        <v>1082</v>
      </c>
      <c r="N17" s="62" t="s">
        <v>1083</v>
      </c>
      <c r="O17" s="62" t="s">
        <v>1084</v>
      </c>
      <c r="P17" s="62" t="s">
        <v>1085</v>
      </c>
      <c r="Q17" s="62" t="s">
        <v>1086</v>
      </c>
      <c r="R17" s="62" t="s">
        <v>1087</v>
      </c>
      <c r="S17" s="62" t="s">
        <v>1088</v>
      </c>
      <c r="T17" s="62" t="s">
        <v>1089</v>
      </c>
      <c r="U17" s="62" t="s">
        <v>1090</v>
      </c>
      <c r="V17" s="62" t="s">
        <v>1091</v>
      </c>
      <c r="W17" s="62" t="s">
        <v>1092</v>
      </c>
      <c r="X17" s="62" t="s">
        <v>1093</v>
      </c>
      <c r="Y17" s="62" t="s">
        <v>1094</v>
      </c>
      <c r="Z17" s="62" t="s">
        <v>1095</v>
      </c>
      <c r="AA17" s="62" t="s">
        <v>1096</v>
      </c>
      <c r="AB17" s="62" t="s">
        <v>1097</v>
      </c>
      <c r="AC17" s="62" t="s">
        <v>1098</v>
      </c>
      <c r="AD17" s="62" t="s">
        <v>1099</v>
      </c>
      <c r="AE17" s="62"/>
      <c r="AF17" s="62"/>
    </row>
    <row r="18" spans="2:32">
      <c r="B18" s="41" t="s">
        <v>1100</v>
      </c>
      <c r="C18" s="93" t="s">
        <v>1101</v>
      </c>
      <c r="D18" s="93" t="s">
        <v>131</v>
      </c>
      <c r="E18" s="62" t="s">
        <v>353</v>
      </c>
      <c r="F18" s="62" t="s">
        <v>353</v>
      </c>
      <c r="G18" s="62" t="s">
        <v>353</v>
      </c>
      <c r="H18" s="62" t="s">
        <v>353</v>
      </c>
      <c r="I18" s="62" t="s">
        <v>353</v>
      </c>
      <c r="J18" s="62" t="s">
        <v>353</v>
      </c>
      <c r="K18" s="62" t="s">
        <v>353</v>
      </c>
      <c r="L18" s="62" t="s">
        <v>353</v>
      </c>
      <c r="M18" s="62" t="s">
        <v>353</v>
      </c>
      <c r="N18" s="62" t="s">
        <v>353</v>
      </c>
      <c r="O18" s="62" t="s">
        <v>353</v>
      </c>
      <c r="P18" s="62" t="s">
        <v>353</v>
      </c>
      <c r="Q18" s="62" t="s">
        <v>353</v>
      </c>
      <c r="R18" s="62" t="s">
        <v>353</v>
      </c>
      <c r="S18" s="62" t="s">
        <v>353</v>
      </c>
      <c r="T18" s="62" t="s">
        <v>353</v>
      </c>
      <c r="U18" s="62" t="s">
        <v>353</v>
      </c>
      <c r="V18" s="62" t="s">
        <v>353</v>
      </c>
      <c r="W18" s="62" t="s">
        <v>353</v>
      </c>
      <c r="X18" s="62" t="s">
        <v>353</v>
      </c>
      <c r="Y18" s="62" t="s">
        <v>353</v>
      </c>
      <c r="Z18" s="62" t="s">
        <v>353</v>
      </c>
      <c r="AA18" s="62" t="s">
        <v>353</v>
      </c>
      <c r="AB18" s="62" t="s">
        <v>353</v>
      </c>
      <c r="AC18" s="62" t="s">
        <v>353</v>
      </c>
      <c r="AD18" s="62" t="s">
        <v>353</v>
      </c>
      <c r="AE18" s="62"/>
      <c r="AF18" s="62"/>
    </row>
    <row r="19" spans="2:32">
      <c r="B19" s="41" t="s">
        <v>1102</v>
      </c>
      <c r="C19" s="93" t="s">
        <v>1103</v>
      </c>
      <c r="D19" s="93" t="s">
        <v>131</v>
      </c>
      <c r="E19" s="62" t="s">
        <v>353</v>
      </c>
      <c r="F19" s="62" t="s">
        <v>353</v>
      </c>
      <c r="G19" s="62" t="s">
        <v>353</v>
      </c>
      <c r="H19" s="62" t="s">
        <v>353</v>
      </c>
      <c r="I19" s="62" t="s">
        <v>353</v>
      </c>
      <c r="J19" s="62" t="s">
        <v>353</v>
      </c>
      <c r="K19" s="62" t="s">
        <v>353</v>
      </c>
      <c r="L19" s="62" t="s">
        <v>353</v>
      </c>
      <c r="M19" s="62" t="s">
        <v>353</v>
      </c>
      <c r="N19" s="62" t="s">
        <v>353</v>
      </c>
      <c r="O19" s="62" t="s">
        <v>353</v>
      </c>
      <c r="P19" s="62" t="s">
        <v>353</v>
      </c>
      <c r="Q19" s="62" t="s">
        <v>353</v>
      </c>
      <c r="R19" s="62" t="s">
        <v>353</v>
      </c>
      <c r="S19" s="62" t="s">
        <v>353</v>
      </c>
      <c r="T19" s="62" t="s">
        <v>353</v>
      </c>
      <c r="U19" s="62" t="s">
        <v>353</v>
      </c>
      <c r="V19" s="62" t="s">
        <v>353</v>
      </c>
      <c r="W19" s="62" t="s">
        <v>353</v>
      </c>
      <c r="X19" s="62" t="s">
        <v>353</v>
      </c>
      <c r="Y19" s="62" t="s">
        <v>353</v>
      </c>
      <c r="Z19" s="62" t="s">
        <v>353</v>
      </c>
      <c r="AA19" s="62" t="s">
        <v>353</v>
      </c>
      <c r="AB19" s="62" t="s">
        <v>353</v>
      </c>
      <c r="AC19" s="62" t="s">
        <v>353</v>
      </c>
      <c r="AD19" s="62" t="s">
        <v>353</v>
      </c>
      <c r="AE19" s="62"/>
      <c r="AF19" s="62"/>
    </row>
    <row r="20" spans="2:32">
      <c r="B20" s="41" t="s">
        <v>1104</v>
      </c>
      <c r="C20" s="93" t="s">
        <v>1105</v>
      </c>
      <c r="D20" s="93" t="s">
        <v>131</v>
      </c>
      <c r="E20" s="62" t="s">
        <v>353</v>
      </c>
      <c r="F20" s="62" t="s">
        <v>353</v>
      </c>
      <c r="G20" s="62" t="s">
        <v>353</v>
      </c>
      <c r="H20" s="62" t="s">
        <v>353</v>
      </c>
      <c r="I20" s="62" t="s">
        <v>353</v>
      </c>
      <c r="J20" s="62" t="s">
        <v>353</v>
      </c>
      <c r="K20" s="62" t="s">
        <v>353</v>
      </c>
      <c r="L20" s="62" t="s">
        <v>353</v>
      </c>
      <c r="M20" s="62" t="s">
        <v>353</v>
      </c>
      <c r="N20" s="62" t="s">
        <v>353</v>
      </c>
      <c r="O20" s="62" t="s">
        <v>353</v>
      </c>
      <c r="P20" s="62" t="s">
        <v>353</v>
      </c>
      <c r="Q20" s="62" t="s">
        <v>353</v>
      </c>
      <c r="R20" s="62" t="s">
        <v>353</v>
      </c>
      <c r="S20" s="62" t="s">
        <v>353</v>
      </c>
      <c r="T20" s="62" t="s">
        <v>353</v>
      </c>
      <c r="U20" s="62" t="s">
        <v>353</v>
      </c>
      <c r="V20" s="62" t="s">
        <v>353</v>
      </c>
      <c r="W20" s="62" t="s">
        <v>353</v>
      </c>
      <c r="X20" s="62" t="s">
        <v>353</v>
      </c>
      <c r="Y20" s="62" t="s">
        <v>353</v>
      </c>
      <c r="Z20" s="62" t="s">
        <v>353</v>
      </c>
      <c r="AA20" s="62" t="s">
        <v>353</v>
      </c>
      <c r="AB20" s="62" t="s">
        <v>353</v>
      </c>
      <c r="AC20" s="62" t="s">
        <v>353</v>
      </c>
      <c r="AD20" s="62" t="s">
        <v>353</v>
      </c>
      <c r="AE20" s="62"/>
      <c r="AF20" s="62"/>
    </row>
    <row r="21" spans="2:32">
      <c r="B21" s="39" t="s">
        <v>1106</v>
      </c>
      <c r="C21" s="92" t="s">
        <v>1107</v>
      </c>
      <c r="D21" s="92" t="s">
        <v>131</v>
      </c>
      <c r="E21" s="192" t="s">
        <v>1108</v>
      </c>
      <c r="F21" s="192" t="s">
        <v>1109</v>
      </c>
      <c r="G21" s="192" t="s">
        <v>1110</v>
      </c>
      <c r="H21" s="192" t="s">
        <v>1111</v>
      </c>
      <c r="I21" s="192" t="s">
        <v>1112</v>
      </c>
      <c r="J21" s="192" t="s">
        <v>1113</v>
      </c>
      <c r="K21" s="192" t="s">
        <v>1114</v>
      </c>
      <c r="L21" s="192" t="s">
        <v>1115</v>
      </c>
      <c r="M21" s="192" t="s">
        <v>1116</v>
      </c>
      <c r="N21" s="192" t="s">
        <v>1117</v>
      </c>
      <c r="O21" s="192" t="s">
        <v>1118</v>
      </c>
      <c r="P21" s="192" t="s">
        <v>1119</v>
      </c>
      <c r="Q21" s="192" t="s">
        <v>1120</v>
      </c>
      <c r="R21" s="192" t="s">
        <v>1121</v>
      </c>
      <c r="S21" s="192" t="s">
        <v>1122</v>
      </c>
      <c r="T21" s="192" t="s">
        <v>1123</v>
      </c>
      <c r="U21" s="192" t="s">
        <v>1124</v>
      </c>
      <c r="V21" s="192" t="s">
        <v>1125</v>
      </c>
      <c r="W21" s="192" t="s">
        <v>1126</v>
      </c>
      <c r="X21" s="192" t="s">
        <v>1127</v>
      </c>
      <c r="Y21" s="192" t="s">
        <v>1128</v>
      </c>
      <c r="Z21" s="192" t="s">
        <v>1129</v>
      </c>
      <c r="AA21" s="192" t="s">
        <v>1130</v>
      </c>
      <c r="AB21" s="192" t="s">
        <v>1131</v>
      </c>
      <c r="AC21" s="192" t="s">
        <v>1132</v>
      </c>
      <c r="AD21" s="192" t="s">
        <v>1133</v>
      </c>
      <c r="AE21" s="192"/>
      <c r="AF21" s="192"/>
    </row>
    <row r="22" spans="2:32">
      <c r="B22" s="41" t="s">
        <v>1134</v>
      </c>
      <c r="C22" s="93" t="s">
        <v>1135</v>
      </c>
      <c r="D22" s="93" t="s">
        <v>131</v>
      </c>
      <c r="E22" s="62" t="s">
        <v>1136</v>
      </c>
      <c r="F22" s="62" t="s">
        <v>1137</v>
      </c>
      <c r="G22" s="62" t="s">
        <v>1138</v>
      </c>
      <c r="H22" s="62" t="s">
        <v>1139</v>
      </c>
      <c r="I22" s="62" t="s">
        <v>1140</v>
      </c>
      <c r="J22" s="62" t="s">
        <v>1141</v>
      </c>
      <c r="K22" s="62" t="s">
        <v>1142</v>
      </c>
      <c r="L22" s="62" t="s">
        <v>1143</v>
      </c>
      <c r="M22" s="62" t="s">
        <v>1144</v>
      </c>
      <c r="N22" s="62" t="s">
        <v>1145</v>
      </c>
      <c r="O22" s="62" t="s">
        <v>1146</v>
      </c>
      <c r="P22" s="62" t="s">
        <v>1147</v>
      </c>
      <c r="Q22" s="62" t="s">
        <v>1148</v>
      </c>
      <c r="R22" s="62" t="s">
        <v>1149</v>
      </c>
      <c r="S22" s="62" t="s">
        <v>1150</v>
      </c>
      <c r="T22" s="62" t="s">
        <v>1151</v>
      </c>
      <c r="U22" s="62" t="s">
        <v>1152</v>
      </c>
      <c r="V22" s="62" t="s">
        <v>1153</v>
      </c>
      <c r="W22" s="62" t="s">
        <v>1154</v>
      </c>
      <c r="X22" s="62" t="s">
        <v>1155</v>
      </c>
      <c r="Y22" s="62" t="s">
        <v>1156</v>
      </c>
      <c r="Z22" s="62" t="s">
        <v>1157</v>
      </c>
      <c r="AA22" s="62" t="s">
        <v>1158</v>
      </c>
      <c r="AB22" s="62" t="s">
        <v>1159</v>
      </c>
      <c r="AC22" s="62" t="s">
        <v>1160</v>
      </c>
      <c r="AD22" s="62" t="s">
        <v>1161</v>
      </c>
      <c r="AE22" s="62"/>
      <c r="AF22" s="62"/>
    </row>
    <row r="23" spans="2:32">
      <c r="B23" s="41" t="s">
        <v>1162</v>
      </c>
      <c r="C23" s="94" t="s">
        <v>1163</v>
      </c>
      <c r="D23" s="94" t="s">
        <v>131</v>
      </c>
      <c r="E23" s="66" t="s">
        <v>353</v>
      </c>
      <c r="F23" s="66" t="s">
        <v>353</v>
      </c>
      <c r="G23" s="66" t="s">
        <v>353</v>
      </c>
      <c r="H23" s="66" t="s">
        <v>353</v>
      </c>
      <c r="I23" s="66" t="s">
        <v>353</v>
      </c>
      <c r="J23" s="66" t="s">
        <v>353</v>
      </c>
      <c r="K23" s="66" t="s">
        <v>353</v>
      </c>
      <c r="L23" s="66" t="s">
        <v>353</v>
      </c>
      <c r="M23" s="66" t="s">
        <v>353</v>
      </c>
      <c r="N23" s="66" t="s">
        <v>353</v>
      </c>
      <c r="O23" s="66" t="s">
        <v>353</v>
      </c>
      <c r="P23" s="66" t="s">
        <v>353</v>
      </c>
      <c r="Q23" s="66" t="s">
        <v>353</v>
      </c>
      <c r="R23" s="66" t="s">
        <v>353</v>
      </c>
      <c r="S23" s="66" t="s">
        <v>353</v>
      </c>
      <c r="T23" s="66" t="s">
        <v>353</v>
      </c>
      <c r="U23" s="66" t="s">
        <v>353</v>
      </c>
      <c r="V23" s="66" t="s">
        <v>353</v>
      </c>
      <c r="W23" s="66" t="s">
        <v>353</v>
      </c>
      <c r="X23" s="66" t="s">
        <v>353</v>
      </c>
      <c r="Y23" s="66" t="s">
        <v>353</v>
      </c>
      <c r="Z23" s="66" t="s">
        <v>353</v>
      </c>
      <c r="AA23" s="66" t="s">
        <v>353</v>
      </c>
      <c r="AB23" s="66" t="s">
        <v>353</v>
      </c>
      <c r="AC23" s="66" t="s">
        <v>353</v>
      </c>
      <c r="AD23" s="66" t="s">
        <v>353</v>
      </c>
      <c r="AE23" s="66"/>
      <c r="AF23" s="66"/>
    </row>
    <row r="24" spans="2:32">
      <c r="B24" s="41" t="s">
        <v>1164</v>
      </c>
      <c r="C24" s="94" t="s">
        <v>1165</v>
      </c>
      <c r="D24" s="94" t="s">
        <v>131</v>
      </c>
      <c r="E24" s="66" t="s">
        <v>1166</v>
      </c>
      <c r="F24" s="66" t="s">
        <v>1167</v>
      </c>
      <c r="G24" s="66" t="s">
        <v>1168</v>
      </c>
      <c r="H24" s="66" t="s">
        <v>1169</v>
      </c>
      <c r="I24" s="66" t="s">
        <v>1170</v>
      </c>
      <c r="J24" s="66" t="s">
        <v>1171</v>
      </c>
      <c r="K24" s="66" t="s">
        <v>1172</v>
      </c>
      <c r="L24" s="66" t="s">
        <v>1173</v>
      </c>
      <c r="M24" s="66" t="s">
        <v>1174</v>
      </c>
      <c r="N24" s="66" t="s">
        <v>1175</v>
      </c>
      <c r="O24" s="66" t="s">
        <v>1176</v>
      </c>
      <c r="P24" s="66" t="s">
        <v>1177</v>
      </c>
      <c r="Q24" s="66" t="s">
        <v>1178</v>
      </c>
      <c r="R24" s="66" t="s">
        <v>1179</v>
      </c>
      <c r="S24" s="66" t="s">
        <v>1180</v>
      </c>
      <c r="T24" s="66" t="s">
        <v>1181</v>
      </c>
      <c r="U24" s="66" t="s">
        <v>1182</v>
      </c>
      <c r="V24" s="66" t="s">
        <v>1183</v>
      </c>
      <c r="W24" s="66" t="s">
        <v>1184</v>
      </c>
      <c r="X24" s="66" t="s">
        <v>1185</v>
      </c>
      <c r="Y24" s="66" t="s">
        <v>1186</v>
      </c>
      <c r="Z24" s="66" t="s">
        <v>1187</v>
      </c>
      <c r="AA24" s="66" t="s">
        <v>1188</v>
      </c>
      <c r="AB24" s="66" t="s">
        <v>1189</v>
      </c>
      <c r="AC24" s="66" t="s">
        <v>1190</v>
      </c>
      <c r="AD24" s="66" t="s">
        <v>1191</v>
      </c>
      <c r="AE24" s="66"/>
      <c r="AF24" s="66"/>
    </row>
    <row r="25" spans="2:32">
      <c r="B25" s="41" t="s">
        <v>1192</v>
      </c>
      <c r="C25" s="94" t="s">
        <v>1193</v>
      </c>
      <c r="D25" s="94" t="s">
        <v>131</v>
      </c>
      <c r="E25" s="62" t="s">
        <v>353</v>
      </c>
      <c r="F25" s="62" t="s">
        <v>353</v>
      </c>
      <c r="G25" s="62" t="s">
        <v>353</v>
      </c>
      <c r="H25" s="62" t="s">
        <v>353</v>
      </c>
      <c r="I25" s="62" t="s">
        <v>353</v>
      </c>
      <c r="J25" s="62" t="s">
        <v>353</v>
      </c>
      <c r="K25" s="62" t="s">
        <v>353</v>
      </c>
      <c r="L25" s="62" t="s">
        <v>353</v>
      </c>
      <c r="M25" s="62" t="s">
        <v>353</v>
      </c>
      <c r="N25" s="62" t="s">
        <v>353</v>
      </c>
      <c r="O25" s="62" t="s">
        <v>353</v>
      </c>
      <c r="P25" s="62" t="s">
        <v>353</v>
      </c>
      <c r="Q25" s="62" t="s">
        <v>353</v>
      </c>
      <c r="R25" s="62" t="s">
        <v>353</v>
      </c>
      <c r="S25" s="62" t="s">
        <v>353</v>
      </c>
      <c r="T25" s="62" t="s">
        <v>353</v>
      </c>
      <c r="U25" s="62" t="s">
        <v>353</v>
      </c>
      <c r="V25" s="62" t="s">
        <v>353</v>
      </c>
      <c r="W25" s="62" t="s">
        <v>353</v>
      </c>
      <c r="X25" s="62" t="s">
        <v>353</v>
      </c>
      <c r="Y25" s="62" t="s">
        <v>353</v>
      </c>
      <c r="Z25" s="62" t="s">
        <v>353</v>
      </c>
      <c r="AA25" s="62" t="s">
        <v>353</v>
      </c>
      <c r="AB25" s="62" t="s">
        <v>353</v>
      </c>
      <c r="AC25" s="62" t="s">
        <v>353</v>
      </c>
      <c r="AD25" s="62" t="s">
        <v>353</v>
      </c>
      <c r="AE25" s="62"/>
      <c r="AF25" s="62"/>
    </row>
    <row r="26" spans="2:32">
      <c r="B26" s="41" t="s">
        <v>1194</v>
      </c>
      <c r="C26" s="94" t="s">
        <v>1195</v>
      </c>
      <c r="D26" s="94" t="s">
        <v>131</v>
      </c>
      <c r="E26" s="66" t="s">
        <v>1196</v>
      </c>
      <c r="F26" s="66" t="s">
        <v>1197</v>
      </c>
      <c r="G26" s="66" t="s">
        <v>1198</v>
      </c>
      <c r="H26" s="66" t="s">
        <v>1199</v>
      </c>
      <c r="I26" s="66" t="s">
        <v>1200</v>
      </c>
      <c r="J26" s="66" t="s">
        <v>1201</v>
      </c>
      <c r="K26" s="66" t="s">
        <v>1202</v>
      </c>
      <c r="L26" s="66" t="s">
        <v>1203</v>
      </c>
      <c r="M26" s="66" t="s">
        <v>1204</v>
      </c>
      <c r="N26" s="66" t="s">
        <v>1205</v>
      </c>
      <c r="O26" s="66" t="s">
        <v>1206</v>
      </c>
      <c r="P26" s="66" t="s">
        <v>1207</v>
      </c>
      <c r="Q26" s="66" t="s">
        <v>1208</v>
      </c>
      <c r="R26" s="66" t="s">
        <v>1209</v>
      </c>
      <c r="S26" s="66" t="s">
        <v>1210</v>
      </c>
      <c r="T26" s="66" t="s">
        <v>1211</v>
      </c>
      <c r="U26" s="66" t="s">
        <v>1212</v>
      </c>
      <c r="V26" s="66" t="s">
        <v>1213</v>
      </c>
      <c r="W26" s="66" t="s">
        <v>1214</v>
      </c>
      <c r="X26" s="66" t="s">
        <v>1215</v>
      </c>
      <c r="Y26" s="66" t="s">
        <v>1216</v>
      </c>
      <c r="Z26" s="66" t="s">
        <v>1217</v>
      </c>
      <c r="AA26" s="66" t="s">
        <v>1218</v>
      </c>
      <c r="AB26" s="66" t="s">
        <v>1219</v>
      </c>
      <c r="AC26" s="66" t="s">
        <v>1220</v>
      </c>
      <c r="AD26" s="66" t="s">
        <v>1221</v>
      </c>
      <c r="AE26" s="66"/>
      <c r="AF26" s="66"/>
    </row>
    <row r="27" spans="2:32">
      <c r="B27" s="41" t="s">
        <v>1222</v>
      </c>
      <c r="C27" s="93" t="s">
        <v>1223</v>
      </c>
      <c r="D27" s="93" t="s">
        <v>131</v>
      </c>
      <c r="E27" s="66" t="s">
        <v>1224</v>
      </c>
      <c r="F27" s="66" t="s">
        <v>1225</v>
      </c>
      <c r="G27" s="66" t="s">
        <v>1226</v>
      </c>
      <c r="H27" s="66" t="s">
        <v>1227</v>
      </c>
      <c r="I27" s="66" t="s">
        <v>1228</v>
      </c>
      <c r="J27" s="66" t="s">
        <v>1229</v>
      </c>
      <c r="K27" s="66" t="s">
        <v>1230</v>
      </c>
      <c r="L27" s="66" t="s">
        <v>1231</v>
      </c>
      <c r="M27" s="66" t="s">
        <v>1232</v>
      </c>
      <c r="N27" s="66" t="s">
        <v>1233</v>
      </c>
      <c r="O27" s="66" t="s">
        <v>1234</v>
      </c>
      <c r="P27" s="66" t="s">
        <v>1235</v>
      </c>
      <c r="Q27" s="66" t="s">
        <v>1236</v>
      </c>
      <c r="R27" s="66" t="s">
        <v>1237</v>
      </c>
      <c r="S27" s="66" t="s">
        <v>1238</v>
      </c>
      <c r="T27" s="66" t="s">
        <v>1239</v>
      </c>
      <c r="U27" s="66" t="s">
        <v>1240</v>
      </c>
      <c r="V27" s="66" t="s">
        <v>1241</v>
      </c>
      <c r="W27" s="66" t="s">
        <v>1242</v>
      </c>
      <c r="X27" s="66" t="s">
        <v>1243</v>
      </c>
      <c r="Y27" s="66" t="s">
        <v>1244</v>
      </c>
      <c r="Z27" s="66" t="s">
        <v>1245</v>
      </c>
      <c r="AA27" s="66" t="s">
        <v>1246</v>
      </c>
      <c r="AB27" s="66" t="s">
        <v>1247</v>
      </c>
      <c r="AC27" s="66" t="s">
        <v>1248</v>
      </c>
      <c r="AD27" s="66" t="s">
        <v>1249</v>
      </c>
      <c r="AE27" s="66"/>
      <c r="AF27" s="66"/>
    </row>
    <row r="28" spans="2:32">
      <c r="B28" s="41" t="s">
        <v>1250</v>
      </c>
      <c r="C28" s="93" t="s">
        <v>1251</v>
      </c>
      <c r="D28" s="93" t="s">
        <v>131</v>
      </c>
      <c r="E28" s="62" t="s">
        <v>353</v>
      </c>
      <c r="F28" s="62" t="s">
        <v>353</v>
      </c>
      <c r="G28" s="62" t="s">
        <v>353</v>
      </c>
      <c r="H28" s="62" t="s">
        <v>353</v>
      </c>
      <c r="I28" s="62" t="s">
        <v>353</v>
      </c>
      <c r="J28" s="62" t="s">
        <v>353</v>
      </c>
      <c r="K28" s="62" t="s">
        <v>353</v>
      </c>
      <c r="L28" s="62" t="s">
        <v>353</v>
      </c>
      <c r="M28" s="62" t="s">
        <v>353</v>
      </c>
      <c r="N28" s="62" t="s">
        <v>353</v>
      </c>
      <c r="O28" s="62" t="s">
        <v>353</v>
      </c>
      <c r="P28" s="62" t="s">
        <v>353</v>
      </c>
      <c r="Q28" s="62" t="s">
        <v>353</v>
      </c>
      <c r="R28" s="62" t="s">
        <v>353</v>
      </c>
      <c r="S28" s="62" t="s">
        <v>353</v>
      </c>
      <c r="T28" s="62" t="s">
        <v>353</v>
      </c>
      <c r="U28" s="62" t="s">
        <v>353</v>
      </c>
      <c r="V28" s="62" t="s">
        <v>353</v>
      </c>
      <c r="W28" s="62" t="s">
        <v>353</v>
      </c>
      <c r="X28" s="62" t="s">
        <v>353</v>
      </c>
      <c r="Y28" s="62" t="s">
        <v>353</v>
      </c>
      <c r="Z28" s="62" t="s">
        <v>353</v>
      </c>
      <c r="AA28" s="62" t="s">
        <v>353</v>
      </c>
      <c r="AB28" s="62" t="s">
        <v>353</v>
      </c>
      <c r="AC28" s="62" t="s">
        <v>353</v>
      </c>
      <c r="AD28" s="62" t="s">
        <v>353</v>
      </c>
      <c r="AE28" s="62"/>
      <c r="AF28" s="62"/>
    </row>
    <row r="29" spans="2:32">
      <c r="B29" s="41" t="s">
        <v>1252</v>
      </c>
      <c r="C29" s="93" t="s">
        <v>1253</v>
      </c>
      <c r="D29" s="93" t="s">
        <v>131</v>
      </c>
      <c r="E29" s="62" t="s">
        <v>1254</v>
      </c>
      <c r="F29" s="62" t="s">
        <v>1255</v>
      </c>
      <c r="G29" s="62" t="s">
        <v>1256</v>
      </c>
      <c r="H29" s="62" t="s">
        <v>1257</v>
      </c>
      <c r="I29" s="62" t="s">
        <v>1258</v>
      </c>
      <c r="J29" s="62" t="s">
        <v>1259</v>
      </c>
      <c r="K29" s="62" t="s">
        <v>1260</v>
      </c>
      <c r="L29" s="62" t="s">
        <v>1261</v>
      </c>
      <c r="M29" s="62" t="s">
        <v>1262</v>
      </c>
      <c r="N29" s="62" t="s">
        <v>1263</v>
      </c>
      <c r="O29" s="62" t="s">
        <v>1264</v>
      </c>
      <c r="P29" s="62" t="s">
        <v>1265</v>
      </c>
      <c r="Q29" s="62" t="s">
        <v>1266</v>
      </c>
      <c r="R29" s="62" t="s">
        <v>1267</v>
      </c>
      <c r="S29" s="62" t="s">
        <v>1268</v>
      </c>
      <c r="T29" s="62" t="s">
        <v>1269</v>
      </c>
      <c r="U29" s="62" t="s">
        <v>1270</v>
      </c>
      <c r="V29" s="62" t="s">
        <v>1271</v>
      </c>
      <c r="W29" s="62" t="s">
        <v>1272</v>
      </c>
      <c r="X29" s="62" t="s">
        <v>1273</v>
      </c>
      <c r="Y29" s="62" t="s">
        <v>1274</v>
      </c>
      <c r="Z29" s="62" t="s">
        <v>1275</v>
      </c>
      <c r="AA29" s="62" t="s">
        <v>1276</v>
      </c>
      <c r="AB29" s="62" t="s">
        <v>1277</v>
      </c>
      <c r="AC29" s="62" t="s">
        <v>1278</v>
      </c>
      <c r="AD29" s="62" t="s">
        <v>1279</v>
      </c>
      <c r="AE29" s="62"/>
      <c r="AF29" s="62"/>
    </row>
    <row r="30" spans="2:32">
      <c r="B30" s="41" t="s">
        <v>1280</v>
      </c>
      <c r="C30" s="93" t="s">
        <v>1281</v>
      </c>
      <c r="D30" s="93" t="s">
        <v>131</v>
      </c>
      <c r="E30" s="66" t="s">
        <v>353</v>
      </c>
      <c r="F30" s="66" t="s">
        <v>353</v>
      </c>
      <c r="G30" s="66" t="s">
        <v>353</v>
      </c>
      <c r="H30" s="66" t="s">
        <v>353</v>
      </c>
      <c r="I30" s="66" t="s">
        <v>353</v>
      </c>
      <c r="J30" s="66" t="s">
        <v>353</v>
      </c>
      <c r="K30" s="66" t="s">
        <v>353</v>
      </c>
      <c r="L30" s="66" t="s">
        <v>353</v>
      </c>
      <c r="M30" s="66" t="s">
        <v>353</v>
      </c>
      <c r="N30" s="66" t="s">
        <v>353</v>
      </c>
      <c r="O30" s="66" t="s">
        <v>353</v>
      </c>
      <c r="P30" s="66" t="s">
        <v>353</v>
      </c>
      <c r="Q30" s="66" t="s">
        <v>353</v>
      </c>
      <c r="R30" s="66" t="s">
        <v>353</v>
      </c>
      <c r="S30" s="66" t="s">
        <v>353</v>
      </c>
      <c r="T30" s="66" t="s">
        <v>353</v>
      </c>
      <c r="U30" s="66" t="s">
        <v>353</v>
      </c>
      <c r="V30" s="66" t="s">
        <v>353</v>
      </c>
      <c r="W30" s="66" t="s">
        <v>353</v>
      </c>
      <c r="X30" s="66" t="s">
        <v>353</v>
      </c>
      <c r="Y30" s="66" t="s">
        <v>353</v>
      </c>
      <c r="Z30" s="66" t="s">
        <v>353</v>
      </c>
      <c r="AA30" s="66" t="s">
        <v>353</v>
      </c>
      <c r="AB30" s="66" t="s">
        <v>353</v>
      </c>
      <c r="AC30" s="66" t="s">
        <v>353</v>
      </c>
      <c r="AD30" s="66" t="s">
        <v>353</v>
      </c>
      <c r="AE30" s="66"/>
      <c r="AF30" s="66"/>
    </row>
    <row r="31" spans="2:32">
      <c r="B31" s="41" t="s">
        <v>1282</v>
      </c>
      <c r="C31" s="94" t="s">
        <v>1283</v>
      </c>
      <c r="D31" s="94" t="s">
        <v>131</v>
      </c>
      <c r="E31" s="66" t="s">
        <v>353</v>
      </c>
      <c r="F31" s="66" t="s">
        <v>353</v>
      </c>
      <c r="G31" s="66" t="s">
        <v>353</v>
      </c>
      <c r="H31" s="66" t="s">
        <v>353</v>
      </c>
      <c r="I31" s="66" t="s">
        <v>353</v>
      </c>
      <c r="J31" s="66" t="s">
        <v>353</v>
      </c>
      <c r="K31" s="66" t="s">
        <v>353</v>
      </c>
      <c r="L31" s="66" t="s">
        <v>353</v>
      </c>
      <c r="M31" s="66" t="s">
        <v>353</v>
      </c>
      <c r="N31" s="66" t="s">
        <v>353</v>
      </c>
      <c r="O31" s="66" t="s">
        <v>353</v>
      </c>
      <c r="P31" s="66" t="s">
        <v>353</v>
      </c>
      <c r="Q31" s="66" t="s">
        <v>353</v>
      </c>
      <c r="R31" s="66" t="s">
        <v>353</v>
      </c>
      <c r="S31" s="66" t="s">
        <v>353</v>
      </c>
      <c r="T31" s="66" t="s">
        <v>353</v>
      </c>
      <c r="U31" s="66" t="s">
        <v>353</v>
      </c>
      <c r="V31" s="66" t="s">
        <v>353</v>
      </c>
      <c r="W31" s="66" t="s">
        <v>353</v>
      </c>
      <c r="X31" s="66" t="s">
        <v>353</v>
      </c>
      <c r="Y31" s="66" t="s">
        <v>353</v>
      </c>
      <c r="Z31" s="66" t="s">
        <v>353</v>
      </c>
      <c r="AA31" s="66" t="s">
        <v>353</v>
      </c>
      <c r="AB31" s="66" t="s">
        <v>353</v>
      </c>
      <c r="AC31" s="66" t="s">
        <v>353</v>
      </c>
      <c r="AD31" s="66" t="s">
        <v>353</v>
      </c>
      <c r="AE31" s="66"/>
      <c r="AF31" s="66"/>
    </row>
    <row r="32" spans="2:32">
      <c r="B32" s="41" t="s">
        <v>1284</v>
      </c>
      <c r="C32" s="94" t="s">
        <v>1285</v>
      </c>
      <c r="D32" s="94" t="s">
        <v>131</v>
      </c>
      <c r="E32" s="66" t="s">
        <v>353</v>
      </c>
      <c r="F32" s="66" t="s">
        <v>353</v>
      </c>
      <c r="G32" s="66" t="s">
        <v>353</v>
      </c>
      <c r="H32" s="66" t="s">
        <v>353</v>
      </c>
      <c r="I32" s="66" t="s">
        <v>353</v>
      </c>
      <c r="J32" s="66" t="s">
        <v>353</v>
      </c>
      <c r="K32" s="66" t="s">
        <v>353</v>
      </c>
      <c r="L32" s="66" t="s">
        <v>353</v>
      </c>
      <c r="M32" s="66" t="s">
        <v>353</v>
      </c>
      <c r="N32" s="66" t="s">
        <v>353</v>
      </c>
      <c r="O32" s="66" t="s">
        <v>353</v>
      </c>
      <c r="P32" s="66" t="s">
        <v>353</v>
      </c>
      <c r="Q32" s="66" t="s">
        <v>353</v>
      </c>
      <c r="R32" s="66" t="s">
        <v>353</v>
      </c>
      <c r="S32" s="66" t="s">
        <v>353</v>
      </c>
      <c r="T32" s="66" t="s">
        <v>353</v>
      </c>
      <c r="U32" s="66" t="s">
        <v>353</v>
      </c>
      <c r="V32" s="66" t="s">
        <v>353</v>
      </c>
      <c r="W32" s="66" t="s">
        <v>353</v>
      </c>
      <c r="X32" s="66" t="s">
        <v>353</v>
      </c>
      <c r="Y32" s="66" t="s">
        <v>353</v>
      </c>
      <c r="Z32" s="66" t="s">
        <v>353</v>
      </c>
      <c r="AA32" s="66" t="s">
        <v>353</v>
      </c>
      <c r="AB32" s="66" t="s">
        <v>353</v>
      </c>
      <c r="AC32" s="66" t="s">
        <v>353</v>
      </c>
      <c r="AD32" s="66" t="s">
        <v>353</v>
      </c>
      <c r="AE32" s="66"/>
      <c r="AF32" s="66"/>
    </row>
    <row r="33" spans="2:32">
      <c r="B33" s="41" t="s">
        <v>1286</v>
      </c>
      <c r="C33" s="93" t="s">
        <v>1287</v>
      </c>
      <c r="D33" s="93" t="s">
        <v>131</v>
      </c>
      <c r="E33" s="91">
        <v>84.22</v>
      </c>
      <c r="F33" s="91">
        <v>83.83</v>
      </c>
      <c r="G33" s="91">
        <v>55.98</v>
      </c>
      <c r="H33" s="91">
        <v>55.96</v>
      </c>
      <c r="I33" s="91" t="s">
        <v>353</v>
      </c>
      <c r="J33" s="91" t="s">
        <v>353</v>
      </c>
      <c r="K33" s="91" t="s">
        <v>353</v>
      </c>
      <c r="L33" s="91" t="s">
        <v>353</v>
      </c>
      <c r="M33" s="91" t="s">
        <v>353</v>
      </c>
      <c r="N33" s="91" t="s">
        <v>353</v>
      </c>
      <c r="O33" s="91" t="s">
        <v>353</v>
      </c>
      <c r="P33" s="91" t="s">
        <v>353</v>
      </c>
      <c r="Q33" s="91" t="s">
        <v>353</v>
      </c>
      <c r="R33" s="91" t="s">
        <v>353</v>
      </c>
      <c r="S33" s="91" t="s">
        <v>353</v>
      </c>
      <c r="T33" s="91" t="s">
        <v>353</v>
      </c>
      <c r="U33" s="91" t="s">
        <v>353</v>
      </c>
      <c r="V33" s="91" t="s">
        <v>353</v>
      </c>
      <c r="W33" s="91" t="s">
        <v>353</v>
      </c>
      <c r="X33" s="91" t="s">
        <v>353</v>
      </c>
      <c r="Y33" s="91" t="s">
        <v>353</v>
      </c>
      <c r="Z33" s="91" t="s">
        <v>353</v>
      </c>
      <c r="AA33" s="91" t="s">
        <v>353</v>
      </c>
      <c r="AB33" s="91" t="s">
        <v>353</v>
      </c>
      <c r="AC33" s="91" t="s">
        <v>353</v>
      </c>
      <c r="AD33" s="91" t="s">
        <v>353</v>
      </c>
      <c r="AE33" s="91"/>
      <c r="AF33" s="91"/>
    </row>
    <row r="34" spans="2:32">
      <c r="B34" s="39" t="s">
        <v>1288</v>
      </c>
      <c r="C34" s="92" t="s">
        <v>1289</v>
      </c>
      <c r="D34" s="92" t="s">
        <v>131</v>
      </c>
      <c r="E34" s="192" t="s">
        <v>1290</v>
      </c>
      <c r="F34" s="192" t="s">
        <v>1291</v>
      </c>
      <c r="G34" s="192" t="s">
        <v>1292</v>
      </c>
      <c r="H34" s="192" t="s">
        <v>1293</v>
      </c>
      <c r="I34" s="192" t="s">
        <v>1294</v>
      </c>
      <c r="J34" s="192" t="s">
        <v>1295</v>
      </c>
      <c r="K34" s="192" t="s">
        <v>1296</v>
      </c>
      <c r="L34" s="192" t="s">
        <v>1297</v>
      </c>
      <c r="M34" s="192" t="s">
        <v>1298</v>
      </c>
      <c r="N34" s="192" t="s">
        <v>1299</v>
      </c>
      <c r="O34" s="192" t="s">
        <v>1300</v>
      </c>
      <c r="P34" s="192" t="s">
        <v>1301</v>
      </c>
      <c r="Q34" s="192" t="s">
        <v>1302</v>
      </c>
      <c r="R34" s="192" t="s">
        <v>1303</v>
      </c>
      <c r="S34" s="192" t="s">
        <v>1304</v>
      </c>
      <c r="T34" s="192" t="s">
        <v>1305</v>
      </c>
      <c r="U34" s="192" t="s">
        <v>1306</v>
      </c>
      <c r="V34" s="192" t="s">
        <v>1307</v>
      </c>
      <c r="W34" s="192" t="s">
        <v>1308</v>
      </c>
      <c r="X34" s="192" t="s">
        <v>1309</v>
      </c>
      <c r="Y34" s="192" t="s">
        <v>1310</v>
      </c>
      <c r="Z34" s="192" t="s">
        <v>1311</v>
      </c>
      <c r="AA34" s="192" t="s">
        <v>1312</v>
      </c>
      <c r="AB34" s="192" t="s">
        <v>1313</v>
      </c>
      <c r="AC34" s="192" t="s">
        <v>1314</v>
      </c>
      <c r="AD34" s="192" t="s">
        <v>1315</v>
      </c>
      <c r="AE34" s="192"/>
      <c r="AF34" s="192"/>
    </row>
    <row r="35" spans="2:32">
      <c r="B35" s="41" t="s">
        <v>1316</v>
      </c>
      <c r="C35" s="93" t="s">
        <v>1317</v>
      </c>
      <c r="D35" s="93" t="s">
        <v>131</v>
      </c>
      <c r="E35" s="62" t="s">
        <v>1318</v>
      </c>
      <c r="F35" s="62" t="s">
        <v>1319</v>
      </c>
      <c r="G35" s="62" t="s">
        <v>1320</v>
      </c>
      <c r="H35" s="62" t="s">
        <v>1321</v>
      </c>
      <c r="I35" s="62" t="s">
        <v>1322</v>
      </c>
      <c r="J35" s="62" t="s">
        <v>1323</v>
      </c>
      <c r="K35" s="62" t="s">
        <v>1324</v>
      </c>
      <c r="L35" s="62" t="s">
        <v>1325</v>
      </c>
      <c r="M35" s="62" t="s">
        <v>1326</v>
      </c>
      <c r="N35" s="62" t="s">
        <v>1327</v>
      </c>
      <c r="O35" s="62" t="s">
        <v>1328</v>
      </c>
      <c r="P35" s="62" t="s">
        <v>1329</v>
      </c>
      <c r="Q35" s="62" t="s">
        <v>1330</v>
      </c>
      <c r="R35" s="62" t="s">
        <v>1331</v>
      </c>
      <c r="S35" s="62" t="s">
        <v>1332</v>
      </c>
      <c r="T35" s="62" t="s">
        <v>1333</v>
      </c>
      <c r="U35" s="62" t="s">
        <v>1334</v>
      </c>
      <c r="V35" s="62" t="s">
        <v>1335</v>
      </c>
      <c r="W35" s="62" t="s">
        <v>1336</v>
      </c>
      <c r="X35" s="62" t="s">
        <v>1337</v>
      </c>
      <c r="Y35" s="62" t="s">
        <v>1338</v>
      </c>
      <c r="Z35" s="62" t="s">
        <v>1339</v>
      </c>
      <c r="AA35" s="62" t="s">
        <v>1340</v>
      </c>
      <c r="AB35" s="62" t="s">
        <v>1341</v>
      </c>
      <c r="AC35" s="62" t="s">
        <v>1342</v>
      </c>
      <c r="AD35" s="62" t="s">
        <v>1343</v>
      </c>
      <c r="AE35" s="62"/>
      <c r="AF35" s="62"/>
    </row>
    <row r="36" spans="2:32">
      <c r="B36" s="41" t="s">
        <v>1344</v>
      </c>
      <c r="C36" s="93" t="s">
        <v>1345</v>
      </c>
      <c r="D36" s="93" t="s">
        <v>131</v>
      </c>
      <c r="E36" s="62" t="s">
        <v>1346</v>
      </c>
      <c r="F36" s="62" t="s">
        <v>1347</v>
      </c>
      <c r="G36" s="62" t="s">
        <v>1348</v>
      </c>
      <c r="H36" s="62" t="s">
        <v>1349</v>
      </c>
      <c r="I36" s="62" t="s">
        <v>1350</v>
      </c>
      <c r="J36" s="62" t="s">
        <v>1351</v>
      </c>
      <c r="K36" s="62" t="s">
        <v>1352</v>
      </c>
      <c r="L36" s="62" t="s">
        <v>1353</v>
      </c>
      <c r="M36" s="62" t="s">
        <v>1354</v>
      </c>
      <c r="N36" s="62" t="s">
        <v>1355</v>
      </c>
      <c r="O36" s="62" t="s">
        <v>1356</v>
      </c>
      <c r="P36" s="62" t="s">
        <v>1357</v>
      </c>
      <c r="Q36" s="62" t="s">
        <v>1358</v>
      </c>
      <c r="R36" s="62" t="s">
        <v>1359</v>
      </c>
      <c r="S36" s="62" t="s">
        <v>1360</v>
      </c>
      <c r="T36" s="62" t="s">
        <v>1361</v>
      </c>
      <c r="U36" s="62" t="s">
        <v>1362</v>
      </c>
      <c r="V36" s="62" t="s">
        <v>1363</v>
      </c>
      <c r="W36" s="62" t="s">
        <v>1364</v>
      </c>
      <c r="X36" s="62" t="s">
        <v>1365</v>
      </c>
      <c r="Y36" s="62" t="s">
        <v>1366</v>
      </c>
      <c r="Z36" s="62" t="s">
        <v>1367</v>
      </c>
      <c r="AA36" s="62" t="s">
        <v>1368</v>
      </c>
      <c r="AB36" s="62" t="s">
        <v>1369</v>
      </c>
      <c r="AC36" s="62" t="s">
        <v>1370</v>
      </c>
      <c r="AD36" s="62" t="s">
        <v>1371</v>
      </c>
      <c r="AE36" s="62"/>
      <c r="AF36" s="62"/>
    </row>
    <row r="37" spans="2:32">
      <c r="B37" s="41" t="s">
        <v>1372</v>
      </c>
      <c r="C37" s="93" t="s">
        <v>1373</v>
      </c>
      <c r="D37" s="93" t="s">
        <v>131</v>
      </c>
      <c r="E37" s="91" t="s">
        <v>353</v>
      </c>
      <c r="F37" s="91" t="s">
        <v>353</v>
      </c>
      <c r="G37" s="91" t="s">
        <v>353</v>
      </c>
      <c r="H37" s="91" t="s">
        <v>353</v>
      </c>
      <c r="I37" s="91" t="s">
        <v>353</v>
      </c>
      <c r="J37" s="91" t="s">
        <v>353</v>
      </c>
      <c r="K37" s="91" t="s">
        <v>353</v>
      </c>
      <c r="L37" s="91" t="s">
        <v>353</v>
      </c>
      <c r="M37" s="91" t="s">
        <v>353</v>
      </c>
      <c r="N37" s="91" t="s">
        <v>353</v>
      </c>
      <c r="O37" s="91" t="s">
        <v>353</v>
      </c>
      <c r="P37" s="91" t="s">
        <v>353</v>
      </c>
      <c r="Q37" s="91" t="s">
        <v>353</v>
      </c>
      <c r="R37" s="91" t="s">
        <v>353</v>
      </c>
      <c r="S37" s="91" t="s">
        <v>353</v>
      </c>
      <c r="T37" s="91" t="s">
        <v>353</v>
      </c>
      <c r="U37" s="91" t="s">
        <v>353</v>
      </c>
      <c r="V37" s="91" t="s">
        <v>353</v>
      </c>
      <c r="W37" s="91" t="s">
        <v>353</v>
      </c>
      <c r="X37" s="91" t="s">
        <v>353</v>
      </c>
      <c r="Y37" s="91" t="s">
        <v>353</v>
      </c>
      <c r="Z37" s="91" t="s">
        <v>353</v>
      </c>
      <c r="AA37" s="91" t="s">
        <v>353</v>
      </c>
      <c r="AB37" s="91" t="s">
        <v>353</v>
      </c>
      <c r="AC37" s="91" t="s">
        <v>353</v>
      </c>
      <c r="AD37" s="91" t="s">
        <v>353</v>
      </c>
      <c r="AE37" s="91"/>
      <c r="AF37" s="91"/>
    </row>
    <row r="38" spans="2:32">
      <c r="B38" s="41" t="s">
        <v>1374</v>
      </c>
      <c r="C38" s="93" t="s">
        <v>1375</v>
      </c>
      <c r="D38" s="93" t="s">
        <v>131</v>
      </c>
      <c r="E38" s="62" t="s">
        <v>353</v>
      </c>
      <c r="F38" s="62" t="s">
        <v>353</v>
      </c>
      <c r="G38" s="62" t="s">
        <v>353</v>
      </c>
      <c r="H38" s="62" t="s">
        <v>353</v>
      </c>
      <c r="I38" s="62" t="s">
        <v>353</v>
      </c>
      <c r="J38" s="62" t="s">
        <v>353</v>
      </c>
      <c r="K38" s="62" t="s">
        <v>353</v>
      </c>
      <c r="L38" s="62" t="s">
        <v>353</v>
      </c>
      <c r="M38" s="62" t="s">
        <v>353</v>
      </c>
      <c r="N38" s="62" t="s">
        <v>353</v>
      </c>
      <c r="O38" s="62" t="s">
        <v>353</v>
      </c>
      <c r="P38" s="62" t="s">
        <v>353</v>
      </c>
      <c r="Q38" s="62" t="s">
        <v>353</v>
      </c>
      <c r="R38" s="62" t="s">
        <v>353</v>
      </c>
      <c r="S38" s="62" t="s">
        <v>353</v>
      </c>
      <c r="T38" s="62" t="s">
        <v>353</v>
      </c>
      <c r="U38" s="62" t="s">
        <v>353</v>
      </c>
      <c r="V38" s="62" t="s">
        <v>353</v>
      </c>
      <c r="W38" s="62" t="s">
        <v>353</v>
      </c>
      <c r="X38" s="62" t="s">
        <v>353</v>
      </c>
      <c r="Y38" s="62" t="s">
        <v>353</v>
      </c>
      <c r="Z38" s="62" t="s">
        <v>353</v>
      </c>
      <c r="AA38" s="62" t="s">
        <v>353</v>
      </c>
      <c r="AB38" s="62" t="s">
        <v>353</v>
      </c>
      <c r="AC38" s="62" t="s">
        <v>353</v>
      </c>
      <c r="AD38" s="62" t="s">
        <v>353</v>
      </c>
      <c r="AE38" s="62"/>
      <c r="AF38" s="62"/>
    </row>
    <row r="39" spans="2:32">
      <c r="B39" s="41" t="s">
        <v>1376</v>
      </c>
      <c r="C39" s="93" t="s">
        <v>1377</v>
      </c>
      <c r="D39" s="93" t="s">
        <v>131</v>
      </c>
      <c r="E39" s="62" t="s">
        <v>1378</v>
      </c>
      <c r="F39" s="62" t="s">
        <v>1379</v>
      </c>
      <c r="G39" s="62" t="s">
        <v>1380</v>
      </c>
      <c r="H39" s="62" t="s">
        <v>1381</v>
      </c>
      <c r="I39" s="62" t="s">
        <v>1382</v>
      </c>
      <c r="J39" s="62" t="s">
        <v>1383</v>
      </c>
      <c r="K39" s="62" t="s">
        <v>1384</v>
      </c>
      <c r="L39" s="62" t="s">
        <v>1385</v>
      </c>
      <c r="M39" s="62" t="s">
        <v>1386</v>
      </c>
      <c r="N39" s="62" t="s">
        <v>1387</v>
      </c>
      <c r="O39" s="62" t="s">
        <v>1388</v>
      </c>
      <c r="P39" s="62" t="s">
        <v>1389</v>
      </c>
      <c r="Q39" s="62" t="s">
        <v>1390</v>
      </c>
      <c r="R39" s="62" t="s">
        <v>1391</v>
      </c>
      <c r="S39" s="62" t="s">
        <v>1392</v>
      </c>
      <c r="T39" s="62" t="s">
        <v>1393</v>
      </c>
      <c r="U39" s="62" t="s">
        <v>1394</v>
      </c>
      <c r="V39" s="62" t="s">
        <v>1395</v>
      </c>
      <c r="W39" s="62" t="s">
        <v>1396</v>
      </c>
      <c r="X39" s="62" t="s">
        <v>1397</v>
      </c>
      <c r="Y39" s="62" t="s">
        <v>1398</v>
      </c>
      <c r="Z39" s="62" t="s">
        <v>1399</v>
      </c>
      <c r="AA39" s="62" t="s">
        <v>1400</v>
      </c>
      <c r="AB39" s="62" t="s">
        <v>1401</v>
      </c>
      <c r="AC39" s="62" t="s">
        <v>1402</v>
      </c>
      <c r="AD39" s="62" t="s">
        <v>1403</v>
      </c>
      <c r="AE39" s="62"/>
      <c r="AF39" s="62"/>
    </row>
    <row r="40" spans="2:32">
      <c r="B40" s="41" t="s">
        <v>1404</v>
      </c>
      <c r="C40" s="93" t="s">
        <v>1405</v>
      </c>
      <c r="D40" s="93" t="s">
        <v>131</v>
      </c>
      <c r="E40" s="62" t="s">
        <v>1406</v>
      </c>
      <c r="F40" s="62" t="s">
        <v>1407</v>
      </c>
      <c r="G40" s="62" t="s">
        <v>1408</v>
      </c>
      <c r="H40" s="62" t="s">
        <v>1409</v>
      </c>
      <c r="I40" s="62" t="s">
        <v>1410</v>
      </c>
      <c r="J40" s="62" t="s">
        <v>1411</v>
      </c>
      <c r="K40" s="62" t="s">
        <v>1412</v>
      </c>
      <c r="L40" s="62" t="s">
        <v>1413</v>
      </c>
      <c r="M40" s="62" t="s">
        <v>1414</v>
      </c>
      <c r="N40" s="62" t="s">
        <v>1415</v>
      </c>
      <c r="O40" s="62" t="s">
        <v>1416</v>
      </c>
      <c r="P40" s="62" t="s">
        <v>1417</v>
      </c>
      <c r="Q40" s="62" t="s">
        <v>1418</v>
      </c>
      <c r="R40" s="62" t="s">
        <v>1419</v>
      </c>
      <c r="S40" s="62" t="s">
        <v>1420</v>
      </c>
      <c r="T40" s="62" t="s">
        <v>1421</v>
      </c>
      <c r="U40" s="62" t="s">
        <v>1422</v>
      </c>
      <c r="V40" s="62" t="s">
        <v>1423</v>
      </c>
      <c r="W40" s="62" t="s">
        <v>1424</v>
      </c>
      <c r="X40" s="62" t="s">
        <v>1425</v>
      </c>
      <c r="Y40" s="62" t="s">
        <v>1426</v>
      </c>
      <c r="Z40" s="62" t="s">
        <v>1427</v>
      </c>
      <c r="AA40" s="62" t="s">
        <v>1428</v>
      </c>
      <c r="AB40" s="62" t="s">
        <v>1429</v>
      </c>
      <c r="AC40" s="62" t="s">
        <v>1430</v>
      </c>
      <c r="AD40" s="62" t="s">
        <v>1431</v>
      </c>
      <c r="AE40" s="62"/>
      <c r="AF40" s="62"/>
    </row>
    <row r="41" spans="2:32">
      <c r="B41" s="95" t="s">
        <v>1432</v>
      </c>
      <c r="C41" s="96" t="s">
        <v>1433</v>
      </c>
      <c r="D41" s="96" t="s">
        <v>131</v>
      </c>
      <c r="E41" s="191" t="s">
        <v>1434</v>
      </c>
      <c r="F41" s="191" t="s">
        <v>1435</v>
      </c>
      <c r="G41" s="191" t="s">
        <v>1436</v>
      </c>
      <c r="H41" s="191" t="s">
        <v>1437</v>
      </c>
      <c r="I41" s="191" t="s">
        <v>1438</v>
      </c>
      <c r="J41" s="191" t="s">
        <v>1439</v>
      </c>
      <c r="K41" s="191" t="s">
        <v>1440</v>
      </c>
      <c r="L41" s="191" t="s">
        <v>1441</v>
      </c>
      <c r="M41" s="191" t="s">
        <v>1442</v>
      </c>
      <c r="N41" s="191" t="s">
        <v>1443</v>
      </c>
      <c r="O41" s="191" t="s">
        <v>1444</v>
      </c>
      <c r="P41" s="191" t="s">
        <v>1445</v>
      </c>
      <c r="Q41" s="191" t="s">
        <v>1446</v>
      </c>
      <c r="R41" s="191" t="s">
        <v>1447</v>
      </c>
      <c r="S41" s="191" t="s">
        <v>1448</v>
      </c>
      <c r="T41" s="191" t="s">
        <v>1449</v>
      </c>
      <c r="U41" s="191" t="s">
        <v>1450</v>
      </c>
      <c r="V41" s="191" t="s">
        <v>1451</v>
      </c>
      <c r="W41" s="191" t="s">
        <v>1452</v>
      </c>
      <c r="X41" s="191" t="s">
        <v>1453</v>
      </c>
      <c r="Y41" s="191" t="s">
        <v>1454</v>
      </c>
      <c r="Z41" s="191" t="s">
        <v>1455</v>
      </c>
      <c r="AA41" s="191" t="s">
        <v>1456</v>
      </c>
      <c r="AB41" s="191" t="s">
        <v>1457</v>
      </c>
      <c r="AC41" s="191" t="s">
        <v>1458</v>
      </c>
      <c r="AD41" s="191" t="s">
        <v>1459</v>
      </c>
      <c r="AE41" s="191"/>
      <c r="AF41" s="191"/>
    </row>
    <row r="42" spans="2:32">
      <c r="B42" s="39" t="s">
        <v>186</v>
      </c>
      <c r="C42" s="27" t="s">
        <v>1460</v>
      </c>
      <c r="D42" s="27" t="s">
        <v>131</v>
      </c>
      <c r="E42" s="189" t="s">
        <v>188</v>
      </c>
      <c r="F42" s="189" t="s">
        <v>189</v>
      </c>
      <c r="G42" s="189" t="s">
        <v>190</v>
      </c>
      <c r="H42" s="189" t="s">
        <v>191</v>
      </c>
      <c r="I42" s="189" t="s">
        <v>192</v>
      </c>
      <c r="J42" s="189" t="s">
        <v>193</v>
      </c>
      <c r="K42" s="189" t="s">
        <v>194</v>
      </c>
      <c r="L42" s="189" t="s">
        <v>195</v>
      </c>
      <c r="M42" s="189" t="s">
        <v>196</v>
      </c>
      <c r="N42" s="189" t="s">
        <v>197</v>
      </c>
      <c r="O42" s="189" t="s">
        <v>198</v>
      </c>
      <c r="P42" s="189" t="s">
        <v>199</v>
      </c>
      <c r="Q42" s="189" t="s">
        <v>200</v>
      </c>
      <c r="R42" s="189" t="s">
        <v>201</v>
      </c>
      <c r="S42" s="189" t="s">
        <v>202</v>
      </c>
      <c r="T42" s="189" t="s">
        <v>203</v>
      </c>
      <c r="U42" s="189" t="s">
        <v>204</v>
      </c>
      <c r="V42" s="189" t="s">
        <v>205</v>
      </c>
      <c r="W42" s="189" t="s">
        <v>206</v>
      </c>
      <c r="X42" s="189" t="s">
        <v>207</v>
      </c>
      <c r="Y42" s="189" t="s">
        <v>208</v>
      </c>
      <c r="Z42" s="189" t="s">
        <v>209</v>
      </c>
      <c r="AA42" s="189" t="s">
        <v>210</v>
      </c>
      <c r="AB42" s="189" t="s">
        <v>211</v>
      </c>
      <c r="AC42" s="189" t="s">
        <v>212</v>
      </c>
      <c r="AD42" s="189" t="s">
        <v>213</v>
      </c>
      <c r="AE42" s="189"/>
      <c r="AF42" s="189"/>
    </row>
    <row r="43" spans="2:32">
      <c r="B43" s="39" t="s">
        <v>1461</v>
      </c>
      <c r="C43" s="92" t="s">
        <v>1462</v>
      </c>
      <c r="D43" s="92" t="s">
        <v>131</v>
      </c>
      <c r="E43" s="191" t="s">
        <v>188</v>
      </c>
      <c r="F43" s="191" t="s">
        <v>189</v>
      </c>
      <c r="G43" s="191" t="s">
        <v>190</v>
      </c>
      <c r="H43" s="191" t="s">
        <v>191</v>
      </c>
      <c r="I43" s="191" t="s">
        <v>192</v>
      </c>
      <c r="J43" s="191" t="s">
        <v>193</v>
      </c>
      <c r="K43" s="191" t="s">
        <v>194</v>
      </c>
      <c r="L43" s="191" t="s">
        <v>195</v>
      </c>
      <c r="M43" s="191" t="s">
        <v>196</v>
      </c>
      <c r="N43" s="191" t="s">
        <v>197</v>
      </c>
      <c r="O43" s="191" t="s">
        <v>198</v>
      </c>
      <c r="P43" s="191" t="s">
        <v>199</v>
      </c>
      <c r="Q43" s="191" t="s">
        <v>200</v>
      </c>
      <c r="R43" s="191" t="s">
        <v>201</v>
      </c>
      <c r="S43" s="191" t="s">
        <v>202</v>
      </c>
      <c r="T43" s="191" t="s">
        <v>203</v>
      </c>
      <c r="U43" s="191" t="s">
        <v>204</v>
      </c>
      <c r="V43" s="191" t="s">
        <v>205</v>
      </c>
      <c r="W43" s="191" t="s">
        <v>206</v>
      </c>
      <c r="X43" s="191" t="s">
        <v>207</v>
      </c>
      <c r="Y43" s="191" t="s">
        <v>208</v>
      </c>
      <c r="Z43" s="191" t="s">
        <v>209</v>
      </c>
      <c r="AA43" s="191" t="s">
        <v>210</v>
      </c>
      <c r="AB43" s="191" t="s">
        <v>211</v>
      </c>
      <c r="AC43" s="191" t="s">
        <v>212</v>
      </c>
      <c r="AD43" s="191" t="s">
        <v>213</v>
      </c>
      <c r="AE43" s="191"/>
      <c r="AF43" s="191"/>
    </row>
    <row r="44" spans="2:32">
      <c r="B44" s="41" t="s">
        <v>1463</v>
      </c>
      <c r="C44" s="93" t="s">
        <v>1464</v>
      </c>
      <c r="D44" s="93" t="s">
        <v>131</v>
      </c>
      <c r="E44" s="62" t="s">
        <v>353</v>
      </c>
      <c r="F44" s="62" t="s">
        <v>353</v>
      </c>
      <c r="G44" s="62" t="s">
        <v>353</v>
      </c>
      <c r="H44" s="62" t="s">
        <v>353</v>
      </c>
      <c r="I44" s="62" t="s">
        <v>353</v>
      </c>
      <c r="J44" s="62" t="s">
        <v>353</v>
      </c>
      <c r="K44" s="62" t="s">
        <v>353</v>
      </c>
      <c r="L44" s="62" t="s">
        <v>353</v>
      </c>
      <c r="M44" s="62" t="s">
        <v>353</v>
      </c>
      <c r="N44" s="62" t="s">
        <v>353</v>
      </c>
      <c r="O44" s="62" t="s">
        <v>353</v>
      </c>
      <c r="P44" s="62" t="s">
        <v>353</v>
      </c>
      <c r="Q44" s="62" t="s">
        <v>353</v>
      </c>
      <c r="R44" s="62" t="s">
        <v>353</v>
      </c>
      <c r="S44" s="62" t="s">
        <v>353</v>
      </c>
      <c r="T44" s="62" t="s">
        <v>353</v>
      </c>
      <c r="U44" s="62" t="s">
        <v>353</v>
      </c>
      <c r="V44" s="62" t="s">
        <v>353</v>
      </c>
      <c r="W44" s="62" t="s">
        <v>353</v>
      </c>
      <c r="X44" s="62" t="s">
        <v>353</v>
      </c>
      <c r="Y44" s="62" t="s">
        <v>353</v>
      </c>
      <c r="Z44" s="62" t="s">
        <v>353</v>
      </c>
      <c r="AA44" s="62" t="s">
        <v>353</v>
      </c>
      <c r="AB44" s="62" t="s">
        <v>353</v>
      </c>
      <c r="AC44" s="62" t="s">
        <v>353</v>
      </c>
      <c r="AD44" s="62" t="s">
        <v>353</v>
      </c>
      <c r="AE44" s="62"/>
      <c r="AF44" s="62"/>
    </row>
    <row r="45" spans="2:32">
      <c r="B45" s="41" t="s">
        <v>1465</v>
      </c>
      <c r="C45" s="93" t="s">
        <v>1466</v>
      </c>
      <c r="D45" s="93" t="s">
        <v>131</v>
      </c>
      <c r="E45" s="62" t="s">
        <v>1467</v>
      </c>
      <c r="F45" s="62" t="s">
        <v>1468</v>
      </c>
      <c r="G45" s="62" t="s">
        <v>1469</v>
      </c>
      <c r="H45" s="62" t="s">
        <v>1470</v>
      </c>
      <c r="I45" s="62" t="s">
        <v>1471</v>
      </c>
      <c r="J45" s="62" t="s">
        <v>1472</v>
      </c>
      <c r="K45" s="62" t="s">
        <v>1473</v>
      </c>
      <c r="L45" s="62" t="s">
        <v>1474</v>
      </c>
      <c r="M45" s="62" t="s">
        <v>1475</v>
      </c>
      <c r="N45" s="62" t="s">
        <v>1476</v>
      </c>
      <c r="O45" s="62" t="s">
        <v>1477</v>
      </c>
      <c r="P45" s="62" t="s">
        <v>1478</v>
      </c>
      <c r="Q45" s="62" t="s">
        <v>1479</v>
      </c>
      <c r="R45" s="62" t="s">
        <v>1480</v>
      </c>
      <c r="S45" s="62" t="s">
        <v>1481</v>
      </c>
      <c r="T45" s="62" t="s">
        <v>1482</v>
      </c>
      <c r="U45" s="62" t="s">
        <v>1483</v>
      </c>
      <c r="V45" s="62" t="s">
        <v>1484</v>
      </c>
      <c r="W45" s="62" t="s">
        <v>1485</v>
      </c>
      <c r="X45" s="62" t="s">
        <v>1486</v>
      </c>
      <c r="Y45" s="62" t="s">
        <v>1487</v>
      </c>
      <c r="Z45" s="62" t="s">
        <v>1488</v>
      </c>
      <c r="AA45" s="62" t="s">
        <v>1489</v>
      </c>
      <c r="AB45" s="62" t="s">
        <v>1490</v>
      </c>
      <c r="AC45" s="62" t="s">
        <v>1491</v>
      </c>
      <c r="AD45" s="62" t="s">
        <v>1492</v>
      </c>
      <c r="AE45" s="62"/>
      <c r="AF45" s="62"/>
    </row>
    <row r="46" spans="2:32">
      <c r="B46" s="41" t="s">
        <v>1493</v>
      </c>
      <c r="C46" s="93" t="s">
        <v>1494</v>
      </c>
      <c r="D46" s="93" t="s">
        <v>131</v>
      </c>
      <c r="E46" s="62" t="s">
        <v>353</v>
      </c>
      <c r="F46" s="62" t="s">
        <v>353</v>
      </c>
      <c r="G46" s="62" t="s">
        <v>353</v>
      </c>
      <c r="H46" s="62" t="s">
        <v>353</v>
      </c>
      <c r="I46" s="62" t="s">
        <v>353</v>
      </c>
      <c r="J46" s="62" t="s">
        <v>353</v>
      </c>
      <c r="K46" s="62" t="s">
        <v>353</v>
      </c>
      <c r="L46" s="62" t="s">
        <v>353</v>
      </c>
      <c r="M46" s="62" t="s">
        <v>353</v>
      </c>
      <c r="N46" s="62" t="s">
        <v>353</v>
      </c>
      <c r="O46" s="62" t="s">
        <v>353</v>
      </c>
      <c r="P46" s="62" t="s">
        <v>353</v>
      </c>
      <c r="Q46" s="62" t="s">
        <v>353</v>
      </c>
      <c r="R46" s="62" t="s">
        <v>353</v>
      </c>
      <c r="S46" s="62" t="s">
        <v>353</v>
      </c>
      <c r="T46" s="62" t="s">
        <v>353</v>
      </c>
      <c r="U46" s="62" t="s">
        <v>353</v>
      </c>
      <c r="V46" s="62" t="s">
        <v>353</v>
      </c>
      <c r="W46" s="62" t="s">
        <v>353</v>
      </c>
      <c r="X46" s="62" t="s">
        <v>353</v>
      </c>
      <c r="Y46" s="62" t="s">
        <v>353</v>
      </c>
      <c r="Z46" s="62" t="s">
        <v>353</v>
      </c>
      <c r="AA46" s="62" t="s">
        <v>353</v>
      </c>
      <c r="AB46" s="62" t="s">
        <v>353</v>
      </c>
      <c r="AC46" s="62" t="s">
        <v>353</v>
      </c>
      <c r="AD46" s="62" t="s">
        <v>353</v>
      </c>
      <c r="AE46" s="62"/>
      <c r="AF46" s="62"/>
    </row>
    <row r="47" spans="2:32">
      <c r="B47" s="41" t="s">
        <v>1495</v>
      </c>
      <c r="C47" s="93" t="s">
        <v>1496</v>
      </c>
      <c r="D47" s="93" t="s">
        <v>131</v>
      </c>
      <c r="E47" s="62" t="s">
        <v>1497</v>
      </c>
      <c r="F47" s="62" t="s">
        <v>1498</v>
      </c>
      <c r="G47" s="62" t="s">
        <v>1499</v>
      </c>
      <c r="H47" s="62" t="s">
        <v>1500</v>
      </c>
      <c r="I47" s="62" t="s">
        <v>1501</v>
      </c>
      <c r="J47" s="62" t="s">
        <v>1502</v>
      </c>
      <c r="K47" s="62" t="s">
        <v>1503</v>
      </c>
      <c r="L47" s="62" t="s">
        <v>1504</v>
      </c>
      <c r="M47" s="62" t="s">
        <v>1505</v>
      </c>
      <c r="N47" s="62" t="s">
        <v>1506</v>
      </c>
      <c r="O47" s="62" t="s">
        <v>1507</v>
      </c>
      <c r="P47" s="62" t="s">
        <v>1508</v>
      </c>
      <c r="Q47" s="62" t="s">
        <v>1509</v>
      </c>
      <c r="R47" s="62" t="s">
        <v>1510</v>
      </c>
      <c r="S47" s="62" t="s">
        <v>1511</v>
      </c>
      <c r="T47" s="62" t="s">
        <v>1512</v>
      </c>
      <c r="U47" s="62" t="s">
        <v>1513</v>
      </c>
      <c r="V47" s="62" t="s">
        <v>1514</v>
      </c>
      <c r="W47" s="62" t="s">
        <v>1515</v>
      </c>
      <c r="X47" s="62" t="s">
        <v>1516</v>
      </c>
      <c r="Y47" s="62" t="s">
        <v>1517</v>
      </c>
      <c r="Z47" s="62" t="s">
        <v>1518</v>
      </c>
      <c r="AA47" s="62" t="s">
        <v>1519</v>
      </c>
      <c r="AB47" s="62" t="s">
        <v>1520</v>
      </c>
      <c r="AC47" s="62" t="s">
        <v>1521</v>
      </c>
      <c r="AD47" s="62" t="s">
        <v>1522</v>
      </c>
      <c r="AE47" s="62"/>
      <c r="AF47" s="62"/>
    </row>
    <row r="48" spans="2:32">
      <c r="B48" s="39" t="s">
        <v>1523</v>
      </c>
      <c r="C48" s="92" t="s">
        <v>1524</v>
      </c>
      <c r="D48" s="92" t="s">
        <v>131</v>
      </c>
      <c r="E48" s="62" t="s">
        <v>353</v>
      </c>
      <c r="F48" s="62" t="s">
        <v>353</v>
      </c>
      <c r="G48" s="62" t="s">
        <v>353</v>
      </c>
      <c r="H48" s="62" t="s">
        <v>353</v>
      </c>
      <c r="I48" s="62" t="s">
        <v>353</v>
      </c>
      <c r="J48" s="62" t="s">
        <v>353</v>
      </c>
      <c r="K48" s="62" t="s">
        <v>353</v>
      </c>
      <c r="L48" s="62" t="s">
        <v>353</v>
      </c>
      <c r="M48" s="62" t="s">
        <v>353</v>
      </c>
      <c r="N48" s="62" t="s">
        <v>353</v>
      </c>
      <c r="O48" s="62" t="s">
        <v>353</v>
      </c>
      <c r="P48" s="62" t="s">
        <v>353</v>
      </c>
      <c r="Q48" s="62" t="s">
        <v>353</v>
      </c>
      <c r="R48" s="62" t="s">
        <v>353</v>
      </c>
      <c r="S48" s="62" t="s">
        <v>353</v>
      </c>
      <c r="T48" s="62" t="s">
        <v>353</v>
      </c>
      <c r="U48" s="62" t="s">
        <v>353</v>
      </c>
      <c r="V48" s="62" t="s">
        <v>353</v>
      </c>
      <c r="W48" s="62" t="s">
        <v>353</v>
      </c>
      <c r="X48" s="62" t="s">
        <v>353</v>
      </c>
      <c r="Y48" s="62" t="s">
        <v>353</v>
      </c>
      <c r="Z48" s="62" t="s">
        <v>353</v>
      </c>
      <c r="AA48" s="62" t="s">
        <v>353</v>
      </c>
      <c r="AB48" s="62" t="s">
        <v>353</v>
      </c>
      <c r="AC48" s="62" t="s">
        <v>353</v>
      </c>
      <c r="AD48" s="62" t="s">
        <v>353</v>
      </c>
      <c r="AE48" s="62"/>
      <c r="AF48" s="62"/>
    </row>
    <row r="49" spans="2:32">
      <c r="B49" s="41" t="s">
        <v>1525</v>
      </c>
      <c r="C49" s="93" t="s">
        <v>1464</v>
      </c>
      <c r="D49" s="93" t="s">
        <v>131</v>
      </c>
      <c r="E49" s="62" t="s">
        <v>353</v>
      </c>
      <c r="F49" s="62" t="s">
        <v>353</v>
      </c>
      <c r="G49" s="62" t="s">
        <v>353</v>
      </c>
      <c r="H49" s="62" t="s">
        <v>353</v>
      </c>
      <c r="I49" s="62" t="s">
        <v>353</v>
      </c>
      <c r="J49" s="62" t="s">
        <v>353</v>
      </c>
      <c r="K49" s="62" t="s">
        <v>353</v>
      </c>
      <c r="L49" s="62" t="s">
        <v>353</v>
      </c>
      <c r="M49" s="62" t="s">
        <v>353</v>
      </c>
      <c r="N49" s="62" t="s">
        <v>353</v>
      </c>
      <c r="O49" s="62" t="s">
        <v>353</v>
      </c>
      <c r="P49" s="62" t="s">
        <v>353</v>
      </c>
      <c r="Q49" s="62" t="s">
        <v>353</v>
      </c>
      <c r="R49" s="62" t="s">
        <v>353</v>
      </c>
      <c r="S49" s="62" t="s">
        <v>353</v>
      </c>
      <c r="T49" s="62" t="s">
        <v>353</v>
      </c>
      <c r="U49" s="62" t="s">
        <v>353</v>
      </c>
      <c r="V49" s="62" t="s">
        <v>353</v>
      </c>
      <c r="W49" s="62" t="s">
        <v>353</v>
      </c>
      <c r="X49" s="62" t="s">
        <v>353</v>
      </c>
      <c r="Y49" s="62" t="s">
        <v>353</v>
      </c>
      <c r="Z49" s="62" t="s">
        <v>353</v>
      </c>
      <c r="AA49" s="62" t="s">
        <v>353</v>
      </c>
      <c r="AB49" s="62" t="s">
        <v>353</v>
      </c>
      <c r="AC49" s="62" t="s">
        <v>353</v>
      </c>
      <c r="AD49" s="62" t="s">
        <v>353</v>
      </c>
      <c r="AE49" s="62"/>
      <c r="AF49" s="62"/>
    </row>
    <row r="50" spans="2:32">
      <c r="B50" s="41" t="s">
        <v>1526</v>
      </c>
      <c r="C50" s="93" t="s">
        <v>1466</v>
      </c>
      <c r="D50" s="93" t="s">
        <v>131</v>
      </c>
      <c r="E50" s="62" t="s">
        <v>353</v>
      </c>
      <c r="F50" s="62" t="s">
        <v>353</v>
      </c>
      <c r="G50" s="62" t="s">
        <v>353</v>
      </c>
      <c r="H50" s="62" t="s">
        <v>353</v>
      </c>
      <c r="I50" s="62" t="s">
        <v>353</v>
      </c>
      <c r="J50" s="62" t="s">
        <v>353</v>
      </c>
      <c r="K50" s="62" t="s">
        <v>353</v>
      </c>
      <c r="L50" s="62" t="s">
        <v>353</v>
      </c>
      <c r="M50" s="62" t="s">
        <v>353</v>
      </c>
      <c r="N50" s="62" t="s">
        <v>353</v>
      </c>
      <c r="O50" s="62" t="s">
        <v>353</v>
      </c>
      <c r="P50" s="62" t="s">
        <v>353</v>
      </c>
      <c r="Q50" s="62" t="s">
        <v>353</v>
      </c>
      <c r="R50" s="62" t="s">
        <v>353</v>
      </c>
      <c r="S50" s="62" t="s">
        <v>353</v>
      </c>
      <c r="T50" s="62" t="s">
        <v>353</v>
      </c>
      <c r="U50" s="62" t="s">
        <v>353</v>
      </c>
      <c r="V50" s="62" t="s">
        <v>353</v>
      </c>
      <c r="W50" s="62" t="s">
        <v>353</v>
      </c>
      <c r="X50" s="62" t="s">
        <v>353</v>
      </c>
      <c r="Y50" s="62" t="s">
        <v>353</v>
      </c>
      <c r="Z50" s="62" t="s">
        <v>353</v>
      </c>
      <c r="AA50" s="62" t="s">
        <v>353</v>
      </c>
      <c r="AB50" s="62" t="s">
        <v>353</v>
      </c>
      <c r="AC50" s="62" t="s">
        <v>353</v>
      </c>
      <c r="AD50" s="62" t="s">
        <v>353</v>
      </c>
      <c r="AE50" s="62"/>
      <c r="AF50" s="62"/>
    </row>
    <row r="51" spans="2:32">
      <c r="B51" s="42" t="s">
        <v>1527</v>
      </c>
      <c r="C51" s="97" t="s">
        <v>1528</v>
      </c>
      <c r="D51" s="97" t="s">
        <v>131</v>
      </c>
      <c r="E51" s="62" t="s">
        <v>353</v>
      </c>
      <c r="F51" s="62" t="s">
        <v>353</v>
      </c>
      <c r="G51" s="62" t="s">
        <v>353</v>
      </c>
      <c r="H51" s="62" t="s">
        <v>353</v>
      </c>
      <c r="I51" s="62" t="s">
        <v>353</v>
      </c>
      <c r="J51" s="62" t="s">
        <v>353</v>
      </c>
      <c r="K51" s="62" t="s">
        <v>353</v>
      </c>
      <c r="L51" s="62" t="s">
        <v>353</v>
      </c>
      <c r="M51" s="62" t="s">
        <v>353</v>
      </c>
      <c r="N51" s="62" t="s">
        <v>353</v>
      </c>
      <c r="O51" s="62" t="s">
        <v>353</v>
      </c>
      <c r="P51" s="62" t="s">
        <v>353</v>
      </c>
      <c r="Q51" s="62" t="s">
        <v>353</v>
      </c>
      <c r="R51" s="62" t="s">
        <v>353</v>
      </c>
      <c r="S51" s="62" t="s">
        <v>353</v>
      </c>
      <c r="T51" s="62" t="s">
        <v>353</v>
      </c>
      <c r="U51" s="62" t="s">
        <v>353</v>
      </c>
      <c r="V51" s="62" t="s">
        <v>353</v>
      </c>
      <c r="W51" s="62" t="s">
        <v>353</v>
      </c>
      <c r="X51" s="62" t="s">
        <v>353</v>
      </c>
      <c r="Y51" s="62" t="s">
        <v>353</v>
      </c>
      <c r="Z51" s="62" t="s">
        <v>353</v>
      </c>
      <c r="AA51" s="62" t="s">
        <v>353</v>
      </c>
      <c r="AB51" s="62" t="s">
        <v>353</v>
      </c>
      <c r="AC51" s="62" t="s">
        <v>353</v>
      </c>
      <c r="AD51" s="62" t="s">
        <v>353</v>
      </c>
      <c r="AE51" s="62"/>
      <c r="AF51" s="62"/>
    </row>
    <row r="52" spans="2:32">
      <c r="B52" s="39" t="s">
        <v>214</v>
      </c>
      <c r="C52" s="27" t="s">
        <v>1529</v>
      </c>
      <c r="D52" s="27" t="s">
        <v>131</v>
      </c>
      <c r="E52" s="189" t="s">
        <v>216</v>
      </c>
      <c r="F52" s="189" t="s">
        <v>217</v>
      </c>
      <c r="G52" s="189" t="s">
        <v>218</v>
      </c>
      <c r="H52" s="189" t="s">
        <v>219</v>
      </c>
      <c r="I52" s="189">
        <v>338.05</v>
      </c>
      <c r="J52" s="189" t="s">
        <v>220</v>
      </c>
      <c r="K52" s="189" t="s">
        <v>221</v>
      </c>
      <c r="L52" s="189" t="s">
        <v>222</v>
      </c>
      <c r="M52" s="189" t="s">
        <v>223</v>
      </c>
      <c r="N52" s="189" t="s">
        <v>224</v>
      </c>
      <c r="O52" s="189" t="s">
        <v>225</v>
      </c>
      <c r="P52" s="189" t="s">
        <v>226</v>
      </c>
      <c r="Q52" s="189" t="s">
        <v>227</v>
      </c>
      <c r="R52" s="189" t="s">
        <v>228</v>
      </c>
      <c r="S52" s="189" t="s">
        <v>229</v>
      </c>
      <c r="T52" s="189" t="s">
        <v>230</v>
      </c>
      <c r="U52" s="189">
        <v>999.59</v>
      </c>
      <c r="V52" s="189" t="s">
        <v>231</v>
      </c>
      <c r="W52" s="189" t="s">
        <v>232</v>
      </c>
      <c r="X52" s="189" t="s">
        <v>233</v>
      </c>
      <c r="Y52" s="189" t="s">
        <v>234</v>
      </c>
      <c r="Z52" s="189" t="s">
        <v>235</v>
      </c>
      <c r="AA52" s="189" t="s">
        <v>236</v>
      </c>
      <c r="AB52" s="189" t="s">
        <v>237</v>
      </c>
      <c r="AC52" s="189">
        <v>976.72</v>
      </c>
      <c r="AD52" s="189" t="s">
        <v>238</v>
      </c>
      <c r="AE52" s="189"/>
      <c r="AF52" s="189"/>
    </row>
    <row r="53" spans="2:32">
      <c r="B53" s="39" t="s">
        <v>1530</v>
      </c>
      <c r="C53" s="92" t="s">
        <v>1531</v>
      </c>
      <c r="D53" s="92" t="s">
        <v>131</v>
      </c>
      <c r="E53" s="191" t="s">
        <v>353</v>
      </c>
      <c r="F53" s="191" t="s">
        <v>353</v>
      </c>
      <c r="G53" s="191" t="s">
        <v>353</v>
      </c>
      <c r="H53" s="191" t="s">
        <v>353</v>
      </c>
      <c r="I53" s="191" t="s">
        <v>353</v>
      </c>
      <c r="J53" s="191" t="s">
        <v>353</v>
      </c>
      <c r="K53" s="191" t="s">
        <v>353</v>
      </c>
      <c r="L53" s="191" t="s">
        <v>353</v>
      </c>
      <c r="M53" s="191" t="s">
        <v>353</v>
      </c>
      <c r="N53" s="191" t="s">
        <v>353</v>
      </c>
      <c r="O53" s="191" t="s">
        <v>353</v>
      </c>
      <c r="P53" s="191" t="s">
        <v>353</v>
      </c>
      <c r="Q53" s="191" t="s">
        <v>353</v>
      </c>
      <c r="R53" s="191" t="s">
        <v>353</v>
      </c>
      <c r="S53" s="191" t="s">
        <v>353</v>
      </c>
      <c r="T53" s="191" t="s">
        <v>353</v>
      </c>
      <c r="U53" s="191" t="s">
        <v>353</v>
      </c>
      <c r="V53" s="191" t="s">
        <v>353</v>
      </c>
      <c r="W53" s="191" t="s">
        <v>353</v>
      </c>
      <c r="X53" s="191" t="s">
        <v>353</v>
      </c>
      <c r="Y53" s="191" t="s">
        <v>353</v>
      </c>
      <c r="Z53" s="191" t="s">
        <v>353</v>
      </c>
      <c r="AA53" s="191" t="s">
        <v>353</v>
      </c>
      <c r="AB53" s="191" t="s">
        <v>353</v>
      </c>
      <c r="AC53" s="191" t="s">
        <v>353</v>
      </c>
      <c r="AD53" s="191" t="s">
        <v>353</v>
      </c>
      <c r="AE53" s="191"/>
      <c r="AF53" s="191"/>
    </row>
    <row r="54" spans="2:32">
      <c r="B54" s="41" t="s">
        <v>1532</v>
      </c>
      <c r="C54" s="93" t="s">
        <v>1533</v>
      </c>
      <c r="D54" s="93" t="s">
        <v>131</v>
      </c>
      <c r="E54" s="62" t="s">
        <v>353</v>
      </c>
      <c r="F54" s="62" t="s">
        <v>353</v>
      </c>
      <c r="G54" s="62" t="s">
        <v>353</v>
      </c>
      <c r="H54" s="62" t="s">
        <v>353</v>
      </c>
      <c r="I54" s="62" t="s">
        <v>353</v>
      </c>
      <c r="J54" s="62" t="s">
        <v>353</v>
      </c>
      <c r="K54" s="62" t="s">
        <v>353</v>
      </c>
      <c r="L54" s="62" t="s">
        <v>353</v>
      </c>
      <c r="M54" s="62" t="s">
        <v>353</v>
      </c>
      <c r="N54" s="62" t="s">
        <v>353</v>
      </c>
      <c r="O54" s="62" t="s">
        <v>353</v>
      </c>
      <c r="P54" s="62" t="s">
        <v>353</v>
      </c>
      <c r="Q54" s="62" t="s">
        <v>353</v>
      </c>
      <c r="R54" s="62" t="s">
        <v>353</v>
      </c>
      <c r="S54" s="62" t="s">
        <v>353</v>
      </c>
      <c r="T54" s="62" t="s">
        <v>353</v>
      </c>
      <c r="U54" s="62" t="s">
        <v>353</v>
      </c>
      <c r="V54" s="62" t="s">
        <v>353</v>
      </c>
      <c r="W54" s="62" t="s">
        <v>353</v>
      </c>
      <c r="X54" s="62" t="s">
        <v>353</v>
      </c>
      <c r="Y54" s="62" t="s">
        <v>353</v>
      </c>
      <c r="Z54" s="62" t="s">
        <v>353</v>
      </c>
      <c r="AA54" s="62" t="s">
        <v>353</v>
      </c>
      <c r="AB54" s="62" t="s">
        <v>353</v>
      </c>
      <c r="AC54" s="62" t="s">
        <v>353</v>
      </c>
      <c r="AD54" s="62" t="s">
        <v>353</v>
      </c>
      <c r="AE54" s="62"/>
      <c r="AF54" s="62"/>
    </row>
    <row r="55" spans="2:32">
      <c r="B55" s="41" t="s">
        <v>1534</v>
      </c>
      <c r="C55" s="93" t="s">
        <v>1535</v>
      </c>
      <c r="D55" s="93" t="s">
        <v>131</v>
      </c>
      <c r="E55" s="62" t="s">
        <v>353</v>
      </c>
      <c r="F55" s="62" t="s">
        <v>353</v>
      </c>
      <c r="G55" s="62" t="s">
        <v>353</v>
      </c>
      <c r="H55" s="62" t="s">
        <v>353</v>
      </c>
      <c r="I55" s="62" t="s">
        <v>353</v>
      </c>
      <c r="J55" s="62" t="s">
        <v>353</v>
      </c>
      <c r="K55" s="62" t="s">
        <v>353</v>
      </c>
      <c r="L55" s="62" t="s">
        <v>353</v>
      </c>
      <c r="M55" s="62" t="s">
        <v>353</v>
      </c>
      <c r="N55" s="62" t="s">
        <v>353</v>
      </c>
      <c r="O55" s="62" t="s">
        <v>353</v>
      </c>
      <c r="P55" s="62" t="s">
        <v>353</v>
      </c>
      <c r="Q55" s="62" t="s">
        <v>353</v>
      </c>
      <c r="R55" s="62" t="s">
        <v>353</v>
      </c>
      <c r="S55" s="62" t="s">
        <v>353</v>
      </c>
      <c r="T55" s="62" t="s">
        <v>353</v>
      </c>
      <c r="U55" s="62" t="s">
        <v>353</v>
      </c>
      <c r="V55" s="62" t="s">
        <v>353</v>
      </c>
      <c r="W55" s="62" t="s">
        <v>353</v>
      </c>
      <c r="X55" s="62" t="s">
        <v>353</v>
      </c>
      <c r="Y55" s="62" t="s">
        <v>353</v>
      </c>
      <c r="Z55" s="62" t="s">
        <v>353</v>
      </c>
      <c r="AA55" s="62" t="s">
        <v>353</v>
      </c>
      <c r="AB55" s="62" t="s">
        <v>353</v>
      </c>
      <c r="AC55" s="62" t="s">
        <v>353</v>
      </c>
      <c r="AD55" s="62" t="s">
        <v>353</v>
      </c>
      <c r="AE55" s="62"/>
      <c r="AF55" s="62"/>
    </row>
    <row r="56" spans="2:32">
      <c r="B56" s="39" t="s">
        <v>1536</v>
      </c>
      <c r="C56" s="92" t="s">
        <v>1537</v>
      </c>
      <c r="D56" s="92" t="s">
        <v>131</v>
      </c>
      <c r="E56" s="191">
        <v>81.11</v>
      </c>
      <c r="F56" s="191">
        <v>39.9</v>
      </c>
      <c r="G56" s="191">
        <v>91.59</v>
      </c>
      <c r="H56" s="191">
        <v>257.33999999999997</v>
      </c>
      <c r="I56" s="191">
        <v>178.84</v>
      </c>
      <c r="J56" s="191">
        <v>663.64</v>
      </c>
      <c r="K56" s="191" t="s">
        <v>1538</v>
      </c>
      <c r="L56" s="191">
        <v>654.96</v>
      </c>
      <c r="M56" s="191">
        <v>217.1</v>
      </c>
      <c r="N56" s="191">
        <v>215.82</v>
      </c>
      <c r="O56" s="191">
        <v>253.45</v>
      </c>
      <c r="P56" s="191">
        <v>306.67</v>
      </c>
      <c r="Q56" s="191">
        <v>78.819999999999993</v>
      </c>
      <c r="R56" s="191">
        <v>230.17</v>
      </c>
      <c r="S56" s="191">
        <v>179.31</v>
      </c>
      <c r="T56" s="191">
        <v>263.20999999999998</v>
      </c>
      <c r="U56" s="191">
        <v>93.54</v>
      </c>
      <c r="V56" s="191">
        <v>162.4</v>
      </c>
      <c r="W56" s="191">
        <v>46.82</v>
      </c>
      <c r="X56" s="191">
        <v>866.1</v>
      </c>
      <c r="Y56" s="191">
        <v>177.27</v>
      </c>
      <c r="Z56" s="191">
        <v>247.77</v>
      </c>
      <c r="AA56" s="191">
        <v>179.82</v>
      </c>
      <c r="AB56" s="191">
        <v>387.17</v>
      </c>
      <c r="AC56" s="191">
        <v>163.22999999999999</v>
      </c>
      <c r="AD56" s="191">
        <v>272.02999999999997</v>
      </c>
      <c r="AE56" s="191"/>
      <c r="AF56" s="191"/>
    </row>
    <row r="57" spans="2:32">
      <c r="B57" s="41" t="s">
        <v>1539</v>
      </c>
      <c r="C57" s="93" t="s">
        <v>1540</v>
      </c>
      <c r="D57" s="93" t="s">
        <v>131</v>
      </c>
      <c r="E57" s="62">
        <v>81.11</v>
      </c>
      <c r="F57" s="62">
        <v>39.9</v>
      </c>
      <c r="G57" s="62">
        <v>91.59</v>
      </c>
      <c r="H57" s="62">
        <v>257.33999999999997</v>
      </c>
      <c r="I57" s="62">
        <v>136.22999999999999</v>
      </c>
      <c r="J57" s="62">
        <v>663.64</v>
      </c>
      <c r="K57" s="62" t="s">
        <v>1538</v>
      </c>
      <c r="L57" s="62">
        <v>654.96</v>
      </c>
      <c r="M57" s="62">
        <v>217.1</v>
      </c>
      <c r="N57" s="62">
        <v>215.82</v>
      </c>
      <c r="O57" s="62">
        <v>253.45</v>
      </c>
      <c r="P57" s="62">
        <v>306.67</v>
      </c>
      <c r="Q57" s="62">
        <v>78.819999999999993</v>
      </c>
      <c r="R57" s="62">
        <v>230.17</v>
      </c>
      <c r="S57" s="62">
        <v>179.31</v>
      </c>
      <c r="T57" s="62">
        <v>263.20999999999998</v>
      </c>
      <c r="U57" s="62">
        <v>93.54</v>
      </c>
      <c r="V57" s="62">
        <v>162.4</v>
      </c>
      <c r="W57" s="62">
        <v>46.82</v>
      </c>
      <c r="X57" s="62">
        <v>866.1</v>
      </c>
      <c r="Y57" s="62">
        <v>177.27</v>
      </c>
      <c r="Z57" s="62">
        <v>247.77</v>
      </c>
      <c r="AA57" s="62">
        <v>161.54</v>
      </c>
      <c r="AB57" s="62">
        <v>387.17</v>
      </c>
      <c r="AC57" s="62">
        <v>163.22999999999999</v>
      </c>
      <c r="AD57" s="62">
        <v>272.02999999999997</v>
      </c>
      <c r="AE57" s="62"/>
      <c r="AF57" s="62"/>
    </row>
    <row r="58" spans="2:32">
      <c r="B58" s="41" t="s">
        <v>1541</v>
      </c>
      <c r="C58" s="93" t="s">
        <v>1542</v>
      </c>
      <c r="D58" s="93" t="s">
        <v>131</v>
      </c>
      <c r="E58" s="62" t="s">
        <v>353</v>
      </c>
      <c r="F58" s="62" t="s">
        <v>353</v>
      </c>
      <c r="G58" s="62" t="s">
        <v>353</v>
      </c>
      <c r="H58" s="62" t="s">
        <v>353</v>
      </c>
      <c r="I58" s="62">
        <v>42.62</v>
      </c>
      <c r="J58" s="62" t="s">
        <v>353</v>
      </c>
      <c r="K58" s="62" t="s">
        <v>353</v>
      </c>
      <c r="L58" s="62" t="s">
        <v>353</v>
      </c>
      <c r="M58" s="62" t="s">
        <v>353</v>
      </c>
      <c r="N58" s="62" t="s">
        <v>353</v>
      </c>
      <c r="O58" s="62" t="s">
        <v>353</v>
      </c>
      <c r="P58" s="62" t="s">
        <v>353</v>
      </c>
      <c r="Q58" s="62" t="s">
        <v>353</v>
      </c>
      <c r="R58" s="62" t="s">
        <v>353</v>
      </c>
      <c r="S58" s="62" t="s">
        <v>353</v>
      </c>
      <c r="T58" s="62" t="s">
        <v>353</v>
      </c>
      <c r="U58" s="62" t="s">
        <v>353</v>
      </c>
      <c r="V58" s="62" t="s">
        <v>353</v>
      </c>
      <c r="W58" s="62" t="s">
        <v>353</v>
      </c>
      <c r="X58" s="62" t="s">
        <v>353</v>
      </c>
      <c r="Y58" s="62" t="s">
        <v>353</v>
      </c>
      <c r="Z58" s="62" t="s">
        <v>353</v>
      </c>
      <c r="AA58" s="62">
        <v>18.28</v>
      </c>
      <c r="AB58" s="62" t="s">
        <v>353</v>
      </c>
      <c r="AC58" s="62" t="s">
        <v>353</v>
      </c>
      <c r="AD58" s="62" t="s">
        <v>353</v>
      </c>
      <c r="AE58" s="62"/>
      <c r="AF58" s="62"/>
    </row>
    <row r="59" spans="2:32">
      <c r="B59" s="39" t="s">
        <v>1543</v>
      </c>
      <c r="C59" s="92" t="s">
        <v>1544</v>
      </c>
      <c r="D59" s="92" t="s">
        <v>131</v>
      </c>
      <c r="E59" s="191" t="s">
        <v>1545</v>
      </c>
      <c r="F59" s="191" t="s">
        <v>1546</v>
      </c>
      <c r="G59" s="191" t="s">
        <v>1547</v>
      </c>
      <c r="H59" s="191" t="s">
        <v>1548</v>
      </c>
      <c r="I59" s="191">
        <v>159.21</v>
      </c>
      <c r="J59" s="191">
        <v>870.36</v>
      </c>
      <c r="K59" s="191">
        <v>338.61</v>
      </c>
      <c r="L59" s="191">
        <v>987.77</v>
      </c>
      <c r="M59" s="191" t="s">
        <v>1549</v>
      </c>
      <c r="N59" s="191" t="s">
        <v>1550</v>
      </c>
      <c r="O59" s="191" t="s">
        <v>1551</v>
      </c>
      <c r="P59" s="191" t="s">
        <v>1552</v>
      </c>
      <c r="Q59" s="191">
        <v>940.29</v>
      </c>
      <c r="R59" s="191" t="s">
        <v>1553</v>
      </c>
      <c r="S59" s="191" t="s">
        <v>1554</v>
      </c>
      <c r="T59" s="191" t="s">
        <v>1555</v>
      </c>
      <c r="U59" s="191">
        <v>906.05</v>
      </c>
      <c r="V59" s="191" t="s">
        <v>1556</v>
      </c>
      <c r="W59" s="191" t="s">
        <v>1557</v>
      </c>
      <c r="X59" s="191" t="s">
        <v>1558</v>
      </c>
      <c r="Y59" s="191" t="s">
        <v>1559</v>
      </c>
      <c r="Z59" s="191" t="s">
        <v>1560</v>
      </c>
      <c r="AA59" s="191" t="s">
        <v>1561</v>
      </c>
      <c r="AB59" s="191" t="s">
        <v>1562</v>
      </c>
      <c r="AC59" s="191">
        <v>813.48</v>
      </c>
      <c r="AD59" s="191" t="s">
        <v>1563</v>
      </c>
      <c r="AE59" s="191"/>
      <c r="AF59" s="191"/>
    </row>
    <row r="60" spans="2:32">
      <c r="B60" s="41" t="s">
        <v>1564</v>
      </c>
      <c r="C60" s="93" t="s">
        <v>1540</v>
      </c>
      <c r="D60" s="93" t="s">
        <v>131</v>
      </c>
      <c r="E60" s="62" t="s">
        <v>1565</v>
      </c>
      <c r="F60" s="62" t="s">
        <v>1566</v>
      </c>
      <c r="G60" s="62" t="s">
        <v>1567</v>
      </c>
      <c r="H60" s="62" t="s">
        <v>1568</v>
      </c>
      <c r="I60" s="62">
        <v>134.63999999999999</v>
      </c>
      <c r="J60" s="62">
        <v>870.36</v>
      </c>
      <c r="K60" s="62">
        <v>334.84</v>
      </c>
      <c r="L60" s="62">
        <v>927.86</v>
      </c>
      <c r="M60" s="62" t="s">
        <v>1549</v>
      </c>
      <c r="N60" s="62" t="s">
        <v>1569</v>
      </c>
      <c r="O60" s="62" t="s">
        <v>1551</v>
      </c>
      <c r="P60" s="62" t="s">
        <v>1570</v>
      </c>
      <c r="Q60" s="62">
        <v>940.29</v>
      </c>
      <c r="R60" s="62" t="s">
        <v>1553</v>
      </c>
      <c r="S60" s="62" t="s">
        <v>1571</v>
      </c>
      <c r="T60" s="62" t="s">
        <v>1572</v>
      </c>
      <c r="U60" s="62">
        <v>906.05</v>
      </c>
      <c r="V60" s="62" t="s">
        <v>1556</v>
      </c>
      <c r="W60" s="62" t="s">
        <v>1573</v>
      </c>
      <c r="X60" s="62" t="s">
        <v>1574</v>
      </c>
      <c r="Y60" s="62" t="s">
        <v>1575</v>
      </c>
      <c r="Z60" s="62" t="s">
        <v>1560</v>
      </c>
      <c r="AA60" s="62" t="s">
        <v>1576</v>
      </c>
      <c r="AB60" s="62" t="s">
        <v>1577</v>
      </c>
      <c r="AC60" s="62">
        <v>811.67</v>
      </c>
      <c r="AD60" s="62" t="s">
        <v>1578</v>
      </c>
      <c r="AE60" s="62"/>
      <c r="AF60" s="62"/>
    </row>
    <row r="61" spans="2:32">
      <c r="B61" s="42" t="s">
        <v>1579</v>
      </c>
      <c r="C61" s="97" t="s">
        <v>1580</v>
      </c>
      <c r="D61" s="97" t="s">
        <v>131</v>
      </c>
      <c r="E61" s="62">
        <v>174.62</v>
      </c>
      <c r="F61" s="62">
        <v>135.15</v>
      </c>
      <c r="G61" s="62">
        <v>76.13</v>
      </c>
      <c r="H61" s="62">
        <v>514.08000000000004</v>
      </c>
      <c r="I61" s="62">
        <v>24.57</v>
      </c>
      <c r="J61" s="62">
        <v>0</v>
      </c>
      <c r="K61" s="62">
        <v>3.77</v>
      </c>
      <c r="L61" s="62">
        <v>59.91</v>
      </c>
      <c r="M61" s="62">
        <v>0</v>
      </c>
      <c r="N61" s="62">
        <v>0.55000000000000004</v>
      </c>
      <c r="O61" s="62">
        <v>0</v>
      </c>
      <c r="P61" s="62">
        <v>88.8</v>
      </c>
      <c r="Q61" s="62">
        <v>0</v>
      </c>
      <c r="R61" s="62">
        <v>0</v>
      </c>
      <c r="S61" s="62">
        <v>2.65</v>
      </c>
      <c r="T61" s="62">
        <v>26.7</v>
      </c>
      <c r="U61" s="62" t="s">
        <v>353</v>
      </c>
      <c r="V61" s="62" t="s">
        <v>353</v>
      </c>
      <c r="W61" s="62">
        <v>5.0199999999999996</v>
      </c>
      <c r="X61" s="62">
        <v>4.97</v>
      </c>
      <c r="Y61" s="62">
        <v>1.62</v>
      </c>
      <c r="Z61" s="62">
        <v>0</v>
      </c>
      <c r="AA61" s="62">
        <v>4.43</v>
      </c>
      <c r="AB61" s="62">
        <v>2.21</v>
      </c>
      <c r="AC61" s="62">
        <v>1.81</v>
      </c>
      <c r="AD61" s="62">
        <v>2.33</v>
      </c>
      <c r="AE61" s="62"/>
      <c r="AF61" s="62"/>
    </row>
    <row r="62" spans="2:32">
      <c r="B62" s="39" t="s">
        <v>239</v>
      </c>
      <c r="C62" s="27" t="s">
        <v>1581</v>
      </c>
      <c r="D62" s="27" t="s">
        <v>131</v>
      </c>
      <c r="E62" s="189" t="s">
        <v>241</v>
      </c>
      <c r="F62" s="189" t="s">
        <v>242</v>
      </c>
      <c r="G62" s="189" t="s">
        <v>243</v>
      </c>
      <c r="H62" s="189" t="s">
        <v>244</v>
      </c>
      <c r="I62" s="189" t="s">
        <v>245</v>
      </c>
      <c r="J62" s="189" t="s">
        <v>246</v>
      </c>
      <c r="K62" s="189" t="s">
        <v>247</v>
      </c>
      <c r="L62" s="189" t="s">
        <v>248</v>
      </c>
      <c r="M62" s="189" t="s">
        <v>249</v>
      </c>
      <c r="N62" s="189" t="s">
        <v>250</v>
      </c>
      <c r="O62" s="189" t="s">
        <v>251</v>
      </c>
      <c r="P62" s="189" t="s">
        <v>252</v>
      </c>
      <c r="Q62" s="189" t="s">
        <v>253</v>
      </c>
      <c r="R62" s="189" t="s">
        <v>254</v>
      </c>
      <c r="S62" s="189" t="s">
        <v>255</v>
      </c>
      <c r="T62" s="189" t="s">
        <v>256</v>
      </c>
      <c r="U62" s="189" t="s">
        <v>257</v>
      </c>
      <c r="V62" s="189" t="s">
        <v>258</v>
      </c>
      <c r="W62" s="189" t="s">
        <v>259</v>
      </c>
      <c r="X62" s="189" t="s">
        <v>260</v>
      </c>
      <c r="Y62" s="189" t="s">
        <v>261</v>
      </c>
      <c r="Z62" s="189" t="s">
        <v>262</v>
      </c>
      <c r="AA62" s="189" t="s">
        <v>263</v>
      </c>
      <c r="AB62" s="189" t="s">
        <v>264</v>
      </c>
      <c r="AC62" s="189" t="s">
        <v>265</v>
      </c>
      <c r="AD62" s="189" t="s">
        <v>266</v>
      </c>
      <c r="AE62" s="189"/>
      <c r="AF62" s="189"/>
    </row>
    <row r="63" spans="2:32">
      <c r="B63" s="39" t="s">
        <v>1582</v>
      </c>
      <c r="C63" s="92" t="s">
        <v>1583</v>
      </c>
      <c r="D63" s="92" t="s">
        <v>131</v>
      </c>
      <c r="E63" s="191" t="s">
        <v>1584</v>
      </c>
      <c r="F63" s="191" t="s">
        <v>1585</v>
      </c>
      <c r="G63" s="191" t="s">
        <v>1586</v>
      </c>
      <c r="H63" s="191" t="s">
        <v>1587</v>
      </c>
      <c r="I63" s="191" t="s">
        <v>1588</v>
      </c>
      <c r="J63" s="191" t="s">
        <v>1589</v>
      </c>
      <c r="K63" s="191" t="s">
        <v>1590</v>
      </c>
      <c r="L63" s="191" t="s">
        <v>1591</v>
      </c>
      <c r="M63" s="191" t="s">
        <v>1592</v>
      </c>
      <c r="N63" s="191" t="s">
        <v>1593</v>
      </c>
      <c r="O63" s="191" t="s">
        <v>1594</v>
      </c>
      <c r="P63" s="191" t="s">
        <v>1595</v>
      </c>
      <c r="Q63" s="191" t="s">
        <v>1596</v>
      </c>
      <c r="R63" s="191" t="s">
        <v>1597</v>
      </c>
      <c r="S63" s="191" t="s">
        <v>1598</v>
      </c>
      <c r="T63" s="191" t="s">
        <v>1599</v>
      </c>
      <c r="U63" s="191" t="s">
        <v>1600</v>
      </c>
      <c r="V63" s="191" t="s">
        <v>1601</v>
      </c>
      <c r="W63" s="191" t="s">
        <v>1602</v>
      </c>
      <c r="X63" s="191" t="s">
        <v>1603</v>
      </c>
      <c r="Y63" s="191" t="s">
        <v>1604</v>
      </c>
      <c r="Z63" s="191" t="s">
        <v>1605</v>
      </c>
      <c r="AA63" s="191" t="s">
        <v>1606</v>
      </c>
      <c r="AB63" s="191" t="s">
        <v>1607</v>
      </c>
      <c r="AC63" s="191" t="s">
        <v>1608</v>
      </c>
      <c r="AD63" s="191" t="s">
        <v>1609</v>
      </c>
      <c r="AE63" s="191"/>
      <c r="AF63" s="191"/>
    </row>
    <row r="64" spans="2:32">
      <c r="B64" s="41" t="s">
        <v>1610</v>
      </c>
      <c r="C64" s="93" t="s">
        <v>1611</v>
      </c>
      <c r="D64" s="93" t="s">
        <v>131</v>
      </c>
      <c r="E64" s="62" t="s">
        <v>1584</v>
      </c>
      <c r="F64" s="62" t="s">
        <v>1585</v>
      </c>
      <c r="G64" s="62" t="s">
        <v>1586</v>
      </c>
      <c r="H64" s="62" t="s">
        <v>1587</v>
      </c>
      <c r="I64" s="62" t="s">
        <v>1588</v>
      </c>
      <c r="J64" s="62" t="s">
        <v>1589</v>
      </c>
      <c r="K64" s="62" t="s">
        <v>1612</v>
      </c>
      <c r="L64" s="62" t="s">
        <v>1613</v>
      </c>
      <c r="M64" s="62" t="s">
        <v>1614</v>
      </c>
      <c r="N64" s="62" t="s">
        <v>1615</v>
      </c>
      <c r="O64" s="62" t="s">
        <v>1616</v>
      </c>
      <c r="P64" s="62" t="s">
        <v>1617</v>
      </c>
      <c r="Q64" s="62" t="s">
        <v>1618</v>
      </c>
      <c r="R64" s="62" t="s">
        <v>1619</v>
      </c>
      <c r="S64" s="62" t="s">
        <v>1620</v>
      </c>
      <c r="T64" s="62" t="s">
        <v>1621</v>
      </c>
      <c r="U64" s="62" t="s">
        <v>1622</v>
      </c>
      <c r="V64" s="62" t="s">
        <v>1623</v>
      </c>
      <c r="W64" s="62" t="s">
        <v>1624</v>
      </c>
      <c r="X64" s="62" t="s">
        <v>1625</v>
      </c>
      <c r="Y64" s="62" t="s">
        <v>1626</v>
      </c>
      <c r="Z64" s="62" t="s">
        <v>1627</v>
      </c>
      <c r="AA64" s="62" t="s">
        <v>1628</v>
      </c>
      <c r="AB64" s="62" t="s">
        <v>1629</v>
      </c>
      <c r="AC64" s="62" t="s">
        <v>1630</v>
      </c>
      <c r="AD64" s="62" t="s">
        <v>1631</v>
      </c>
      <c r="AE64" s="62"/>
      <c r="AF64" s="62"/>
    </row>
    <row r="65" spans="2:32">
      <c r="B65" s="41" t="s">
        <v>1632</v>
      </c>
      <c r="C65" s="94" t="s">
        <v>1633</v>
      </c>
      <c r="D65" s="94" t="s">
        <v>131</v>
      </c>
      <c r="E65" s="62" t="s">
        <v>353</v>
      </c>
      <c r="F65" s="62" t="s">
        <v>353</v>
      </c>
      <c r="G65" s="62" t="s">
        <v>353</v>
      </c>
      <c r="H65" s="62" t="s">
        <v>353</v>
      </c>
      <c r="I65" s="62">
        <v>0.01</v>
      </c>
      <c r="J65" s="62">
        <v>0.02</v>
      </c>
      <c r="K65" s="62">
        <v>0.02</v>
      </c>
      <c r="L65" s="62">
        <v>0.04</v>
      </c>
      <c r="M65" s="62">
        <v>0.01</v>
      </c>
      <c r="N65" s="62">
        <v>0.02</v>
      </c>
      <c r="O65" s="62">
        <v>0.03</v>
      </c>
      <c r="P65" s="62">
        <v>0.02</v>
      </c>
      <c r="Q65" s="62" t="s">
        <v>353</v>
      </c>
      <c r="R65" s="62" t="s">
        <v>353</v>
      </c>
      <c r="S65" s="62" t="s">
        <v>353</v>
      </c>
      <c r="T65" s="62" t="s">
        <v>353</v>
      </c>
      <c r="U65" s="62" t="s">
        <v>353</v>
      </c>
      <c r="V65" s="62" t="s">
        <v>353</v>
      </c>
      <c r="W65" s="62" t="s">
        <v>353</v>
      </c>
      <c r="X65" s="62" t="s">
        <v>353</v>
      </c>
      <c r="Y65" s="62" t="s">
        <v>353</v>
      </c>
      <c r="Z65" s="62" t="s">
        <v>353</v>
      </c>
      <c r="AA65" s="62" t="s">
        <v>353</v>
      </c>
      <c r="AB65" s="62" t="s">
        <v>353</v>
      </c>
      <c r="AC65" s="62" t="s">
        <v>353</v>
      </c>
      <c r="AD65" s="62" t="s">
        <v>353</v>
      </c>
      <c r="AE65" s="62"/>
      <c r="AF65" s="62"/>
    </row>
    <row r="66" spans="2:32">
      <c r="B66" s="41" t="s">
        <v>1634</v>
      </c>
      <c r="C66" s="94" t="s">
        <v>1635</v>
      </c>
      <c r="D66" s="94" t="s">
        <v>131</v>
      </c>
      <c r="E66" s="62" t="s">
        <v>1636</v>
      </c>
      <c r="F66" s="62" t="s">
        <v>1637</v>
      </c>
      <c r="G66" s="62" t="s">
        <v>1638</v>
      </c>
      <c r="H66" s="62" t="s">
        <v>1639</v>
      </c>
      <c r="I66" s="62" t="s">
        <v>1640</v>
      </c>
      <c r="J66" s="62" t="s">
        <v>1641</v>
      </c>
      <c r="K66" s="62" t="s">
        <v>1642</v>
      </c>
      <c r="L66" s="62" t="s">
        <v>1643</v>
      </c>
      <c r="M66" s="62" t="s">
        <v>1644</v>
      </c>
      <c r="N66" s="62" t="s">
        <v>1645</v>
      </c>
      <c r="O66" s="62" t="s">
        <v>1646</v>
      </c>
      <c r="P66" s="62" t="s">
        <v>1647</v>
      </c>
      <c r="Q66" s="62" t="s">
        <v>1648</v>
      </c>
      <c r="R66" s="62" t="s">
        <v>1649</v>
      </c>
      <c r="S66" s="62" t="s">
        <v>1650</v>
      </c>
      <c r="T66" s="62" t="s">
        <v>1651</v>
      </c>
      <c r="U66" s="62" t="s">
        <v>1652</v>
      </c>
      <c r="V66" s="62" t="s">
        <v>1653</v>
      </c>
      <c r="W66" s="62" t="s">
        <v>1654</v>
      </c>
      <c r="X66" s="62" t="s">
        <v>1655</v>
      </c>
      <c r="Y66" s="62" t="s">
        <v>1656</v>
      </c>
      <c r="Z66" s="62" t="s">
        <v>1657</v>
      </c>
      <c r="AA66" s="62" t="s">
        <v>1658</v>
      </c>
      <c r="AB66" s="62" t="s">
        <v>1659</v>
      </c>
      <c r="AC66" s="62" t="s">
        <v>1660</v>
      </c>
      <c r="AD66" s="62" t="s">
        <v>1661</v>
      </c>
      <c r="AE66" s="62"/>
      <c r="AF66" s="62"/>
    </row>
    <row r="67" spans="2:32">
      <c r="B67" s="41" t="s">
        <v>1662</v>
      </c>
      <c r="C67" s="94" t="s">
        <v>1544</v>
      </c>
      <c r="D67" s="94" t="s">
        <v>131</v>
      </c>
      <c r="E67" s="62" t="s">
        <v>1663</v>
      </c>
      <c r="F67" s="62" t="s">
        <v>1664</v>
      </c>
      <c r="G67" s="62" t="s">
        <v>1665</v>
      </c>
      <c r="H67" s="62" t="s">
        <v>1666</v>
      </c>
      <c r="I67" s="62" t="s">
        <v>1667</v>
      </c>
      <c r="J67" s="62" t="s">
        <v>1668</v>
      </c>
      <c r="K67" s="62" t="s">
        <v>1669</v>
      </c>
      <c r="L67" s="62" t="s">
        <v>1670</v>
      </c>
      <c r="M67" s="62" t="s">
        <v>1671</v>
      </c>
      <c r="N67" s="62" t="s">
        <v>1672</v>
      </c>
      <c r="O67" s="62" t="s">
        <v>1673</v>
      </c>
      <c r="P67" s="62" t="s">
        <v>1674</v>
      </c>
      <c r="Q67" s="62" t="s">
        <v>1675</v>
      </c>
      <c r="R67" s="62" t="s">
        <v>1676</v>
      </c>
      <c r="S67" s="62" t="s">
        <v>1677</v>
      </c>
      <c r="T67" s="62" t="s">
        <v>1678</v>
      </c>
      <c r="U67" s="62" t="s">
        <v>1679</v>
      </c>
      <c r="V67" s="62" t="s">
        <v>1680</v>
      </c>
      <c r="W67" s="62" t="s">
        <v>1681</v>
      </c>
      <c r="X67" s="62" t="s">
        <v>1682</v>
      </c>
      <c r="Y67" s="62" t="s">
        <v>1683</v>
      </c>
      <c r="Z67" s="62" t="s">
        <v>1684</v>
      </c>
      <c r="AA67" s="62" t="s">
        <v>1685</v>
      </c>
      <c r="AB67" s="62" t="s">
        <v>1686</v>
      </c>
      <c r="AC67" s="62" t="s">
        <v>1687</v>
      </c>
      <c r="AD67" s="62" t="s">
        <v>1688</v>
      </c>
      <c r="AE67" s="62"/>
      <c r="AF67" s="62"/>
    </row>
    <row r="68" spans="2:32">
      <c r="B68" s="41" t="s">
        <v>1689</v>
      </c>
      <c r="C68" s="93" t="s">
        <v>1690</v>
      </c>
      <c r="D68" s="93" t="s">
        <v>131</v>
      </c>
      <c r="E68" s="62" t="s">
        <v>353</v>
      </c>
      <c r="F68" s="62" t="s">
        <v>353</v>
      </c>
      <c r="G68" s="62" t="s">
        <v>353</v>
      </c>
      <c r="H68" s="62" t="s">
        <v>353</v>
      </c>
      <c r="I68" s="62" t="s">
        <v>353</v>
      </c>
      <c r="J68" s="62" t="s">
        <v>353</v>
      </c>
      <c r="K68" s="62">
        <v>0.41</v>
      </c>
      <c r="L68" s="62">
        <v>0.04</v>
      </c>
      <c r="M68" s="62" t="s">
        <v>1691</v>
      </c>
      <c r="N68" s="62" t="s">
        <v>1692</v>
      </c>
      <c r="O68" s="62" t="s">
        <v>353</v>
      </c>
      <c r="P68" s="62">
        <v>0.36</v>
      </c>
      <c r="Q68" s="62" t="s">
        <v>1693</v>
      </c>
      <c r="R68" s="62">
        <v>0.15</v>
      </c>
      <c r="S68" s="62" t="s">
        <v>1694</v>
      </c>
      <c r="T68" s="62">
        <v>1</v>
      </c>
      <c r="U68" s="62" t="s">
        <v>1695</v>
      </c>
      <c r="V68" s="62">
        <v>1.61</v>
      </c>
      <c r="W68" s="62">
        <v>0.95</v>
      </c>
      <c r="X68" s="62" t="s">
        <v>353</v>
      </c>
      <c r="Y68" s="62" t="s">
        <v>1696</v>
      </c>
      <c r="Z68" s="62" t="s">
        <v>353</v>
      </c>
      <c r="AA68" s="62" t="s">
        <v>353</v>
      </c>
      <c r="AB68" s="62" t="s">
        <v>353</v>
      </c>
      <c r="AC68" s="62" t="s">
        <v>1697</v>
      </c>
      <c r="AD68" s="62" t="s">
        <v>353</v>
      </c>
      <c r="AE68" s="62"/>
      <c r="AF68" s="62"/>
    </row>
    <row r="69" spans="2:32">
      <c r="B69" s="41" t="s">
        <v>1698</v>
      </c>
      <c r="C69" s="93" t="s">
        <v>1699</v>
      </c>
      <c r="D69" s="93" t="s">
        <v>131</v>
      </c>
      <c r="E69" s="62" t="s">
        <v>353</v>
      </c>
      <c r="F69" s="62" t="s">
        <v>353</v>
      </c>
      <c r="G69" s="62" t="s">
        <v>353</v>
      </c>
      <c r="H69" s="62" t="s">
        <v>353</v>
      </c>
      <c r="I69" s="62" t="s">
        <v>353</v>
      </c>
      <c r="J69" s="62" t="s">
        <v>353</v>
      </c>
      <c r="K69" s="62" t="s">
        <v>353</v>
      </c>
      <c r="L69" s="62" t="s">
        <v>353</v>
      </c>
      <c r="M69" s="62" t="s">
        <v>353</v>
      </c>
      <c r="N69" s="62" t="s">
        <v>353</v>
      </c>
      <c r="O69" s="62" t="s">
        <v>353</v>
      </c>
      <c r="P69" s="62" t="s">
        <v>353</v>
      </c>
      <c r="Q69" s="62" t="s">
        <v>353</v>
      </c>
      <c r="R69" s="62" t="s">
        <v>353</v>
      </c>
      <c r="S69" s="62" t="s">
        <v>353</v>
      </c>
      <c r="T69" s="62" t="s">
        <v>353</v>
      </c>
      <c r="U69" s="62" t="s">
        <v>353</v>
      </c>
      <c r="V69" s="62" t="s">
        <v>353</v>
      </c>
      <c r="W69" s="62" t="s">
        <v>353</v>
      </c>
      <c r="X69" s="62" t="s">
        <v>353</v>
      </c>
      <c r="Y69" s="62" t="s">
        <v>353</v>
      </c>
      <c r="Z69" s="62" t="s">
        <v>353</v>
      </c>
      <c r="AA69" s="62" t="s">
        <v>353</v>
      </c>
      <c r="AB69" s="62" t="s">
        <v>353</v>
      </c>
      <c r="AC69" s="62" t="s">
        <v>353</v>
      </c>
      <c r="AD69" s="62" t="s">
        <v>353</v>
      </c>
      <c r="AE69" s="62"/>
      <c r="AF69" s="62"/>
    </row>
    <row r="70" spans="2:32">
      <c r="B70" s="41" t="s">
        <v>1700</v>
      </c>
      <c r="C70" s="93" t="s">
        <v>1701</v>
      </c>
      <c r="D70" s="93" t="s">
        <v>131</v>
      </c>
      <c r="E70" s="62" t="s">
        <v>353</v>
      </c>
      <c r="F70" s="62" t="s">
        <v>353</v>
      </c>
      <c r="G70" s="62" t="s">
        <v>353</v>
      </c>
      <c r="H70" s="62" t="s">
        <v>353</v>
      </c>
      <c r="I70" s="62" t="s">
        <v>353</v>
      </c>
      <c r="J70" s="62" t="s">
        <v>353</v>
      </c>
      <c r="K70" s="62" t="s">
        <v>353</v>
      </c>
      <c r="L70" s="62" t="s">
        <v>353</v>
      </c>
      <c r="M70" s="62">
        <v>149.07</v>
      </c>
      <c r="N70" s="62">
        <v>445.5</v>
      </c>
      <c r="O70" s="62">
        <v>416.6</v>
      </c>
      <c r="P70" s="62" t="s">
        <v>1702</v>
      </c>
      <c r="Q70" s="62" t="s">
        <v>1703</v>
      </c>
      <c r="R70" s="62" t="s">
        <v>1704</v>
      </c>
      <c r="S70" s="62" t="s">
        <v>1705</v>
      </c>
      <c r="T70" s="62" t="s">
        <v>1706</v>
      </c>
      <c r="U70" s="62" t="s">
        <v>1707</v>
      </c>
      <c r="V70" s="62" t="s">
        <v>1708</v>
      </c>
      <c r="W70" s="62" t="s">
        <v>1709</v>
      </c>
      <c r="X70" s="62" t="s">
        <v>1710</v>
      </c>
      <c r="Y70" s="62" t="s">
        <v>1711</v>
      </c>
      <c r="Z70" s="62" t="s">
        <v>1712</v>
      </c>
      <c r="AA70" s="62" t="s">
        <v>1713</v>
      </c>
      <c r="AB70" s="62" t="s">
        <v>1714</v>
      </c>
      <c r="AC70" s="62" t="s">
        <v>1715</v>
      </c>
      <c r="AD70" s="62" t="s">
        <v>1716</v>
      </c>
      <c r="AE70" s="62"/>
      <c r="AF70" s="62"/>
    </row>
    <row r="71" spans="2:32">
      <c r="B71" s="41" t="s">
        <v>1717</v>
      </c>
      <c r="C71" s="93" t="s">
        <v>1718</v>
      </c>
      <c r="D71" s="93" t="s">
        <v>131</v>
      </c>
      <c r="E71" s="62" t="s">
        <v>353</v>
      </c>
      <c r="F71" s="62" t="s">
        <v>353</v>
      </c>
      <c r="G71" s="62" t="s">
        <v>353</v>
      </c>
      <c r="H71" s="62" t="s">
        <v>353</v>
      </c>
      <c r="I71" s="62" t="s">
        <v>353</v>
      </c>
      <c r="J71" s="62" t="s">
        <v>353</v>
      </c>
      <c r="K71" s="62" t="s">
        <v>353</v>
      </c>
      <c r="L71" s="62" t="s">
        <v>353</v>
      </c>
      <c r="M71" s="62" t="s">
        <v>353</v>
      </c>
      <c r="N71" s="62" t="s">
        <v>353</v>
      </c>
      <c r="O71" s="62" t="s">
        <v>353</v>
      </c>
      <c r="P71" s="62" t="s">
        <v>353</v>
      </c>
      <c r="Q71" s="62" t="s">
        <v>353</v>
      </c>
      <c r="R71" s="62" t="s">
        <v>353</v>
      </c>
      <c r="S71" s="62" t="s">
        <v>353</v>
      </c>
      <c r="T71" s="62" t="s">
        <v>353</v>
      </c>
      <c r="U71" s="62" t="s">
        <v>353</v>
      </c>
      <c r="V71" s="62" t="s">
        <v>353</v>
      </c>
      <c r="W71" s="62" t="s">
        <v>353</v>
      </c>
      <c r="X71" s="62" t="s">
        <v>353</v>
      </c>
      <c r="Y71" s="62" t="s">
        <v>353</v>
      </c>
      <c r="Z71" s="62" t="s">
        <v>353</v>
      </c>
      <c r="AA71" s="62" t="s">
        <v>353</v>
      </c>
      <c r="AB71" s="62" t="s">
        <v>353</v>
      </c>
      <c r="AC71" s="62" t="s">
        <v>353</v>
      </c>
      <c r="AD71" s="62" t="s">
        <v>353</v>
      </c>
      <c r="AE71" s="62"/>
      <c r="AF71" s="62"/>
    </row>
    <row r="72" spans="2:32">
      <c r="B72" s="41" t="s">
        <v>1719</v>
      </c>
      <c r="C72" s="93" t="s">
        <v>1720</v>
      </c>
      <c r="D72" s="93" t="s">
        <v>131</v>
      </c>
      <c r="E72" s="62" t="s">
        <v>353</v>
      </c>
      <c r="F72" s="62" t="s">
        <v>353</v>
      </c>
      <c r="G72" s="62" t="s">
        <v>353</v>
      </c>
      <c r="H72" s="62" t="s">
        <v>353</v>
      </c>
      <c r="I72" s="62" t="s">
        <v>353</v>
      </c>
      <c r="J72" s="62" t="s">
        <v>353</v>
      </c>
      <c r="K72" s="62" t="s">
        <v>353</v>
      </c>
      <c r="L72" s="62" t="s">
        <v>353</v>
      </c>
      <c r="M72" s="62" t="s">
        <v>353</v>
      </c>
      <c r="N72" s="62" t="s">
        <v>353</v>
      </c>
      <c r="O72" s="62" t="s">
        <v>353</v>
      </c>
      <c r="P72" s="62" t="s">
        <v>353</v>
      </c>
      <c r="Q72" s="62" t="s">
        <v>353</v>
      </c>
      <c r="R72" s="62" t="s">
        <v>353</v>
      </c>
      <c r="S72" s="62" t="s">
        <v>353</v>
      </c>
      <c r="T72" s="62" t="s">
        <v>353</v>
      </c>
      <c r="U72" s="62" t="s">
        <v>353</v>
      </c>
      <c r="V72" s="62" t="s">
        <v>353</v>
      </c>
      <c r="W72" s="62" t="s">
        <v>353</v>
      </c>
      <c r="X72" s="62" t="s">
        <v>353</v>
      </c>
      <c r="Y72" s="62" t="s">
        <v>353</v>
      </c>
      <c r="Z72" s="62" t="s">
        <v>353</v>
      </c>
      <c r="AA72" s="62" t="s">
        <v>353</v>
      </c>
      <c r="AB72" s="62" t="s">
        <v>353</v>
      </c>
      <c r="AC72" s="62" t="s">
        <v>353</v>
      </c>
      <c r="AD72" s="62" t="s">
        <v>353</v>
      </c>
      <c r="AE72" s="62"/>
      <c r="AF72" s="62"/>
    </row>
    <row r="73" spans="2:32">
      <c r="B73" s="39" t="s">
        <v>1721</v>
      </c>
      <c r="C73" s="92" t="s">
        <v>1722</v>
      </c>
      <c r="D73" s="92" t="s">
        <v>131</v>
      </c>
      <c r="E73" s="191" t="s">
        <v>1723</v>
      </c>
      <c r="F73" s="191" t="s">
        <v>1724</v>
      </c>
      <c r="G73" s="191" t="s">
        <v>1725</v>
      </c>
      <c r="H73" s="191" t="s">
        <v>1726</v>
      </c>
      <c r="I73" s="191" t="s">
        <v>1727</v>
      </c>
      <c r="J73" s="191" t="s">
        <v>1728</v>
      </c>
      <c r="K73" s="191" t="s">
        <v>1729</v>
      </c>
      <c r="L73" s="191" t="s">
        <v>1730</v>
      </c>
      <c r="M73" s="191" t="s">
        <v>1731</v>
      </c>
      <c r="N73" s="191" t="s">
        <v>1732</v>
      </c>
      <c r="O73" s="191" t="s">
        <v>1733</v>
      </c>
      <c r="P73" s="191" t="s">
        <v>1734</v>
      </c>
      <c r="Q73" s="191" t="s">
        <v>1735</v>
      </c>
      <c r="R73" s="191" t="s">
        <v>1736</v>
      </c>
      <c r="S73" s="191" t="s">
        <v>1737</v>
      </c>
      <c r="T73" s="191" t="s">
        <v>1738</v>
      </c>
      <c r="U73" s="191" t="s">
        <v>1739</v>
      </c>
      <c r="V73" s="191" t="s">
        <v>1740</v>
      </c>
      <c r="W73" s="191" t="s">
        <v>1741</v>
      </c>
      <c r="X73" s="191" t="s">
        <v>1742</v>
      </c>
      <c r="Y73" s="191" t="s">
        <v>1743</v>
      </c>
      <c r="Z73" s="191" t="s">
        <v>1744</v>
      </c>
      <c r="AA73" s="191" t="s">
        <v>1745</v>
      </c>
      <c r="AB73" s="191" t="s">
        <v>1746</v>
      </c>
      <c r="AC73" s="191" t="s">
        <v>1747</v>
      </c>
      <c r="AD73" s="191" t="s">
        <v>1748</v>
      </c>
      <c r="AE73" s="191"/>
      <c r="AF73" s="191"/>
    </row>
    <row r="74" spans="2:32">
      <c r="B74" s="41" t="s">
        <v>1749</v>
      </c>
      <c r="C74" s="93" t="s">
        <v>1750</v>
      </c>
      <c r="D74" s="93" t="s">
        <v>131</v>
      </c>
      <c r="E74" s="62" t="s">
        <v>1751</v>
      </c>
      <c r="F74" s="62" t="s">
        <v>1752</v>
      </c>
      <c r="G74" s="62" t="s">
        <v>1753</v>
      </c>
      <c r="H74" s="62" t="s">
        <v>1754</v>
      </c>
      <c r="I74" s="62" t="s">
        <v>1755</v>
      </c>
      <c r="J74" s="62" t="s">
        <v>1756</v>
      </c>
      <c r="K74" s="62" t="s">
        <v>1757</v>
      </c>
      <c r="L74" s="62" t="s">
        <v>1758</v>
      </c>
      <c r="M74" s="62" t="s">
        <v>1759</v>
      </c>
      <c r="N74" s="62" t="s">
        <v>1760</v>
      </c>
      <c r="O74" s="62" t="s">
        <v>1761</v>
      </c>
      <c r="P74" s="62" t="s">
        <v>1762</v>
      </c>
      <c r="Q74" s="62" t="s">
        <v>1763</v>
      </c>
      <c r="R74" s="62" t="s">
        <v>1764</v>
      </c>
      <c r="S74" s="62" t="s">
        <v>1765</v>
      </c>
      <c r="T74" s="62" t="s">
        <v>1766</v>
      </c>
      <c r="U74" s="62" t="s">
        <v>1767</v>
      </c>
      <c r="V74" s="62" t="s">
        <v>1768</v>
      </c>
      <c r="W74" s="62" t="s">
        <v>1769</v>
      </c>
      <c r="X74" s="62" t="s">
        <v>1770</v>
      </c>
      <c r="Y74" s="62" t="s">
        <v>1771</v>
      </c>
      <c r="Z74" s="62" t="s">
        <v>1772</v>
      </c>
      <c r="AA74" s="62" t="s">
        <v>1773</v>
      </c>
      <c r="AB74" s="62" t="s">
        <v>1774</v>
      </c>
      <c r="AC74" s="62" t="s">
        <v>1775</v>
      </c>
      <c r="AD74" s="62" t="s">
        <v>1776</v>
      </c>
      <c r="AE74" s="62"/>
      <c r="AF74" s="62"/>
    </row>
    <row r="75" spans="2:32">
      <c r="B75" s="41" t="s">
        <v>1777</v>
      </c>
      <c r="C75" s="93" t="s">
        <v>1778</v>
      </c>
      <c r="D75" s="93" t="s">
        <v>131</v>
      </c>
      <c r="E75" s="62" t="s">
        <v>1779</v>
      </c>
      <c r="F75" s="62" t="s">
        <v>1780</v>
      </c>
      <c r="G75" s="62" t="s">
        <v>1781</v>
      </c>
      <c r="H75" s="62" t="s">
        <v>1782</v>
      </c>
      <c r="I75" s="62" t="s">
        <v>1783</v>
      </c>
      <c r="J75" s="62" t="s">
        <v>1784</v>
      </c>
      <c r="K75" s="62" t="s">
        <v>1785</v>
      </c>
      <c r="L75" s="62" t="s">
        <v>1786</v>
      </c>
      <c r="M75" s="62" t="s">
        <v>1787</v>
      </c>
      <c r="N75" s="62" t="s">
        <v>1788</v>
      </c>
      <c r="O75" s="62" t="s">
        <v>1789</v>
      </c>
      <c r="P75" s="62" t="s">
        <v>1790</v>
      </c>
      <c r="Q75" s="62" t="s">
        <v>1791</v>
      </c>
      <c r="R75" s="62" t="s">
        <v>1792</v>
      </c>
      <c r="S75" s="62" t="s">
        <v>1793</v>
      </c>
      <c r="T75" s="62" t="s">
        <v>1794</v>
      </c>
      <c r="U75" s="62" t="s">
        <v>1795</v>
      </c>
      <c r="V75" s="62" t="s">
        <v>1796</v>
      </c>
      <c r="W75" s="62" t="s">
        <v>1797</v>
      </c>
      <c r="X75" s="62" t="s">
        <v>1798</v>
      </c>
      <c r="Y75" s="62" t="s">
        <v>1799</v>
      </c>
      <c r="Z75" s="62" t="s">
        <v>1800</v>
      </c>
      <c r="AA75" s="62" t="s">
        <v>1801</v>
      </c>
      <c r="AB75" s="62" t="s">
        <v>1802</v>
      </c>
      <c r="AC75" s="62" t="s">
        <v>1803</v>
      </c>
      <c r="AD75" s="62" t="s">
        <v>1804</v>
      </c>
      <c r="AE75" s="62"/>
      <c r="AF75" s="62"/>
    </row>
    <row r="76" spans="2:32">
      <c r="B76" s="41" t="s">
        <v>1805</v>
      </c>
      <c r="C76" s="93" t="s">
        <v>1806</v>
      </c>
      <c r="D76" s="93" t="s">
        <v>131</v>
      </c>
      <c r="E76" s="62" t="s">
        <v>353</v>
      </c>
      <c r="F76" s="62" t="s">
        <v>353</v>
      </c>
      <c r="G76" s="62" t="s">
        <v>353</v>
      </c>
      <c r="H76" s="62" t="s">
        <v>353</v>
      </c>
      <c r="I76" s="62" t="s">
        <v>353</v>
      </c>
      <c r="J76" s="62" t="s">
        <v>353</v>
      </c>
      <c r="K76" s="62" t="s">
        <v>353</v>
      </c>
      <c r="L76" s="62" t="s">
        <v>353</v>
      </c>
      <c r="M76" s="62" t="s">
        <v>353</v>
      </c>
      <c r="N76" s="62" t="s">
        <v>353</v>
      </c>
      <c r="O76" s="62" t="s">
        <v>353</v>
      </c>
      <c r="P76" s="62" t="s">
        <v>353</v>
      </c>
      <c r="Q76" s="62" t="s">
        <v>353</v>
      </c>
      <c r="R76" s="62" t="s">
        <v>353</v>
      </c>
      <c r="S76" s="62" t="s">
        <v>353</v>
      </c>
      <c r="T76" s="62" t="s">
        <v>353</v>
      </c>
      <c r="U76" s="62" t="s">
        <v>353</v>
      </c>
      <c r="V76" s="62" t="s">
        <v>353</v>
      </c>
      <c r="W76" s="62" t="s">
        <v>353</v>
      </c>
      <c r="X76" s="62" t="s">
        <v>353</v>
      </c>
      <c r="Y76" s="62" t="s">
        <v>353</v>
      </c>
      <c r="Z76" s="62" t="s">
        <v>353</v>
      </c>
      <c r="AA76" s="62" t="s">
        <v>353</v>
      </c>
      <c r="AB76" s="62" t="s">
        <v>353</v>
      </c>
      <c r="AC76" s="62" t="s">
        <v>353</v>
      </c>
      <c r="AD76" s="62" t="s">
        <v>353</v>
      </c>
      <c r="AE76" s="62"/>
      <c r="AF76" s="62"/>
    </row>
    <row r="77" spans="2:32">
      <c r="B77" s="41" t="s">
        <v>1807</v>
      </c>
      <c r="C77" s="93" t="s">
        <v>1808</v>
      </c>
      <c r="D77" s="93" t="s">
        <v>131</v>
      </c>
      <c r="E77" s="62" t="s">
        <v>353</v>
      </c>
      <c r="F77" s="62" t="s">
        <v>353</v>
      </c>
      <c r="G77" s="62" t="s">
        <v>353</v>
      </c>
      <c r="H77" s="62" t="s">
        <v>353</v>
      </c>
      <c r="I77" s="62" t="s">
        <v>353</v>
      </c>
      <c r="J77" s="62" t="s">
        <v>353</v>
      </c>
      <c r="K77" s="62" t="s">
        <v>353</v>
      </c>
      <c r="L77" s="62" t="s">
        <v>353</v>
      </c>
      <c r="M77" s="62" t="s">
        <v>353</v>
      </c>
      <c r="N77" s="62" t="s">
        <v>353</v>
      </c>
      <c r="O77" s="62" t="s">
        <v>353</v>
      </c>
      <c r="P77" s="62" t="s">
        <v>353</v>
      </c>
      <c r="Q77" s="62" t="s">
        <v>353</v>
      </c>
      <c r="R77" s="62" t="s">
        <v>353</v>
      </c>
      <c r="S77" s="62" t="s">
        <v>353</v>
      </c>
      <c r="T77" s="62" t="s">
        <v>353</v>
      </c>
      <c r="U77" s="62" t="s">
        <v>353</v>
      </c>
      <c r="V77" s="62" t="s">
        <v>353</v>
      </c>
      <c r="W77" s="62" t="s">
        <v>353</v>
      </c>
      <c r="X77" s="62" t="s">
        <v>353</v>
      </c>
      <c r="Y77" s="62" t="s">
        <v>353</v>
      </c>
      <c r="Z77" s="62" t="s">
        <v>353</v>
      </c>
      <c r="AA77" s="62" t="s">
        <v>353</v>
      </c>
      <c r="AB77" s="62" t="s">
        <v>353</v>
      </c>
      <c r="AC77" s="62" t="s">
        <v>353</v>
      </c>
      <c r="AD77" s="62" t="s">
        <v>353</v>
      </c>
      <c r="AE77" s="62"/>
      <c r="AF77" s="62"/>
    </row>
    <row r="78" spans="2:32">
      <c r="B78" s="39" t="s">
        <v>1809</v>
      </c>
      <c r="C78" s="92" t="s">
        <v>1810</v>
      </c>
      <c r="D78" s="92" t="s">
        <v>131</v>
      </c>
      <c r="E78" s="191">
        <v>484.79</v>
      </c>
      <c r="F78" s="191">
        <v>638.89</v>
      </c>
      <c r="G78" s="191">
        <v>622.86</v>
      </c>
      <c r="H78" s="191">
        <v>936.69</v>
      </c>
      <c r="I78" s="191">
        <v>527.53</v>
      </c>
      <c r="J78" s="191">
        <v>457.47</v>
      </c>
      <c r="K78" s="191">
        <v>319.20999999999998</v>
      </c>
      <c r="L78" s="191">
        <v>476.27</v>
      </c>
      <c r="M78" s="191" t="s">
        <v>1811</v>
      </c>
      <c r="N78" s="191" t="s">
        <v>1812</v>
      </c>
      <c r="O78" s="191" t="s">
        <v>1813</v>
      </c>
      <c r="P78" s="191" t="s">
        <v>1814</v>
      </c>
      <c r="Q78" s="191" t="s">
        <v>1815</v>
      </c>
      <c r="R78" s="191" t="s">
        <v>1816</v>
      </c>
      <c r="S78" s="191" t="s">
        <v>1817</v>
      </c>
      <c r="T78" s="191" t="s">
        <v>1818</v>
      </c>
      <c r="U78" s="191" t="s">
        <v>1819</v>
      </c>
      <c r="V78" s="191" t="s">
        <v>1820</v>
      </c>
      <c r="W78" s="191" t="s">
        <v>1821</v>
      </c>
      <c r="X78" s="191" t="s">
        <v>1822</v>
      </c>
      <c r="Y78" s="191" t="s">
        <v>1823</v>
      </c>
      <c r="Z78" s="191" t="s">
        <v>1824</v>
      </c>
      <c r="AA78" s="191" t="s">
        <v>1825</v>
      </c>
      <c r="AB78" s="191" t="s">
        <v>1826</v>
      </c>
      <c r="AC78" s="191" t="s">
        <v>1827</v>
      </c>
      <c r="AD78" s="191" t="s">
        <v>1828</v>
      </c>
      <c r="AE78" s="191"/>
      <c r="AF78" s="191"/>
    </row>
    <row r="79" spans="2:32">
      <c r="B79" s="39" t="s">
        <v>1829</v>
      </c>
      <c r="C79" s="92" t="s">
        <v>1830</v>
      </c>
      <c r="D79" s="92" t="s">
        <v>131</v>
      </c>
      <c r="E79" s="191" t="s">
        <v>1831</v>
      </c>
      <c r="F79" s="191" t="s">
        <v>1832</v>
      </c>
      <c r="G79" s="191" t="s">
        <v>1833</v>
      </c>
      <c r="H79" s="191" t="s">
        <v>1834</v>
      </c>
      <c r="I79" s="191" t="s">
        <v>1835</v>
      </c>
      <c r="J79" s="191" t="s">
        <v>1836</v>
      </c>
      <c r="K79" s="191" t="s">
        <v>1837</v>
      </c>
      <c r="L79" s="191" t="s">
        <v>1838</v>
      </c>
      <c r="M79" s="191" t="s">
        <v>1839</v>
      </c>
      <c r="N79" s="191" t="s">
        <v>1840</v>
      </c>
      <c r="O79" s="191" t="s">
        <v>1841</v>
      </c>
      <c r="P79" s="191" t="s">
        <v>1842</v>
      </c>
      <c r="Q79" s="191" t="s">
        <v>1843</v>
      </c>
      <c r="R79" s="191" t="s">
        <v>1844</v>
      </c>
      <c r="S79" s="191" t="s">
        <v>1845</v>
      </c>
      <c r="T79" s="191" t="s">
        <v>1846</v>
      </c>
      <c r="U79" s="191" t="s">
        <v>1847</v>
      </c>
      <c r="V79" s="191" t="s">
        <v>1848</v>
      </c>
      <c r="W79" s="191" t="s">
        <v>1849</v>
      </c>
      <c r="X79" s="191" t="s">
        <v>1850</v>
      </c>
      <c r="Y79" s="191" t="s">
        <v>1851</v>
      </c>
      <c r="Z79" s="191" t="s">
        <v>1852</v>
      </c>
      <c r="AA79" s="191" t="s">
        <v>1853</v>
      </c>
      <c r="AB79" s="191" t="s">
        <v>1854</v>
      </c>
      <c r="AC79" s="191" t="s">
        <v>1855</v>
      </c>
      <c r="AD79" s="191" t="s">
        <v>1856</v>
      </c>
      <c r="AE79" s="191"/>
      <c r="AF79" s="191"/>
    </row>
    <row r="80" spans="2:32">
      <c r="B80" s="41" t="s">
        <v>1857</v>
      </c>
      <c r="C80" s="93" t="s">
        <v>1540</v>
      </c>
      <c r="D80" s="93" t="s">
        <v>131</v>
      </c>
      <c r="E80" s="62" t="s">
        <v>1858</v>
      </c>
      <c r="F80" s="62" t="s">
        <v>1859</v>
      </c>
      <c r="G80" s="62" t="s">
        <v>1860</v>
      </c>
      <c r="H80" s="62" t="s">
        <v>1861</v>
      </c>
      <c r="I80" s="62" t="s">
        <v>1862</v>
      </c>
      <c r="J80" s="62" t="s">
        <v>1863</v>
      </c>
      <c r="K80" s="62" t="s">
        <v>1864</v>
      </c>
      <c r="L80" s="62" t="s">
        <v>1865</v>
      </c>
      <c r="M80" s="62" t="s">
        <v>1866</v>
      </c>
      <c r="N80" s="62" t="s">
        <v>1867</v>
      </c>
      <c r="O80" s="62" t="s">
        <v>1868</v>
      </c>
      <c r="P80" s="62" t="s">
        <v>1869</v>
      </c>
      <c r="Q80" s="62" t="s">
        <v>1870</v>
      </c>
      <c r="R80" s="62" t="s">
        <v>1871</v>
      </c>
      <c r="S80" s="62" t="s">
        <v>1872</v>
      </c>
      <c r="T80" s="62" t="s">
        <v>1873</v>
      </c>
      <c r="U80" s="62" t="s">
        <v>1874</v>
      </c>
      <c r="V80" s="62" t="s">
        <v>1875</v>
      </c>
      <c r="W80" s="62" t="s">
        <v>1849</v>
      </c>
      <c r="X80" s="62" t="s">
        <v>1876</v>
      </c>
      <c r="Y80" s="62" t="s">
        <v>1877</v>
      </c>
      <c r="Z80" s="62" t="s">
        <v>1852</v>
      </c>
      <c r="AA80" s="62" t="s">
        <v>1878</v>
      </c>
      <c r="AB80" s="62" t="s">
        <v>1879</v>
      </c>
      <c r="AC80" s="62" t="s">
        <v>1855</v>
      </c>
      <c r="AD80" s="62" t="s">
        <v>1880</v>
      </c>
      <c r="AE80" s="62"/>
      <c r="AF80" s="62"/>
    </row>
    <row r="81" spans="2:32">
      <c r="B81" s="41" t="s">
        <v>1881</v>
      </c>
      <c r="C81" s="94" t="s">
        <v>1882</v>
      </c>
      <c r="D81" s="94" t="s">
        <v>131</v>
      </c>
      <c r="E81" s="62" t="s">
        <v>353</v>
      </c>
      <c r="F81" s="62" t="s">
        <v>353</v>
      </c>
      <c r="G81" s="62" t="s">
        <v>353</v>
      </c>
      <c r="H81" s="62" t="s">
        <v>353</v>
      </c>
      <c r="I81" s="62" t="s">
        <v>353</v>
      </c>
      <c r="J81" s="62" t="s">
        <v>353</v>
      </c>
      <c r="K81" s="62" t="s">
        <v>353</v>
      </c>
      <c r="L81" s="62" t="s">
        <v>353</v>
      </c>
      <c r="M81" s="62" t="s">
        <v>353</v>
      </c>
      <c r="N81" s="62" t="s">
        <v>353</v>
      </c>
      <c r="O81" s="62" t="s">
        <v>353</v>
      </c>
      <c r="P81" s="62" t="s">
        <v>353</v>
      </c>
      <c r="Q81" s="62" t="s">
        <v>353</v>
      </c>
      <c r="R81" s="62" t="s">
        <v>353</v>
      </c>
      <c r="S81" s="62" t="s">
        <v>353</v>
      </c>
      <c r="T81" s="62" t="s">
        <v>353</v>
      </c>
      <c r="U81" s="62" t="s">
        <v>353</v>
      </c>
      <c r="V81" s="62" t="s">
        <v>353</v>
      </c>
      <c r="W81" s="62" t="s">
        <v>353</v>
      </c>
      <c r="X81" s="62" t="s">
        <v>353</v>
      </c>
      <c r="Y81" s="62" t="s">
        <v>353</v>
      </c>
      <c r="Z81" s="62" t="s">
        <v>353</v>
      </c>
      <c r="AA81" s="62" t="s">
        <v>353</v>
      </c>
      <c r="AB81" s="62" t="s">
        <v>353</v>
      </c>
      <c r="AC81" s="62" t="s">
        <v>353</v>
      </c>
      <c r="AD81" s="62" t="s">
        <v>353</v>
      </c>
      <c r="AE81" s="62"/>
      <c r="AF81" s="62"/>
    </row>
    <row r="82" spans="2:32">
      <c r="B82" s="41" t="s">
        <v>1883</v>
      </c>
      <c r="C82" s="94" t="s">
        <v>1884</v>
      </c>
      <c r="D82" s="94" t="s">
        <v>131</v>
      </c>
      <c r="E82" s="62" t="s">
        <v>353</v>
      </c>
      <c r="F82" s="62" t="s">
        <v>353</v>
      </c>
      <c r="G82" s="62" t="s">
        <v>353</v>
      </c>
      <c r="H82" s="62" t="s">
        <v>353</v>
      </c>
      <c r="I82" s="62" t="s">
        <v>353</v>
      </c>
      <c r="J82" s="62" t="s">
        <v>353</v>
      </c>
      <c r="K82" s="62" t="s">
        <v>353</v>
      </c>
      <c r="L82" s="62" t="s">
        <v>353</v>
      </c>
      <c r="M82" s="62" t="s">
        <v>353</v>
      </c>
      <c r="N82" s="62" t="s">
        <v>353</v>
      </c>
      <c r="O82" s="62" t="s">
        <v>353</v>
      </c>
      <c r="P82" s="62" t="s">
        <v>353</v>
      </c>
      <c r="Q82" s="62" t="s">
        <v>353</v>
      </c>
      <c r="R82" s="62" t="s">
        <v>353</v>
      </c>
      <c r="S82" s="62" t="s">
        <v>353</v>
      </c>
      <c r="T82" s="62" t="s">
        <v>353</v>
      </c>
      <c r="U82" s="62" t="s">
        <v>353</v>
      </c>
      <c r="V82" s="62" t="s">
        <v>353</v>
      </c>
      <c r="W82" s="62" t="s">
        <v>353</v>
      </c>
      <c r="X82" s="62" t="s">
        <v>353</v>
      </c>
      <c r="Y82" s="62" t="s">
        <v>353</v>
      </c>
      <c r="Z82" s="62" t="s">
        <v>353</v>
      </c>
      <c r="AA82" s="62" t="s">
        <v>353</v>
      </c>
      <c r="AB82" s="62" t="s">
        <v>353</v>
      </c>
      <c r="AC82" s="62" t="s">
        <v>353</v>
      </c>
      <c r="AD82" s="62" t="s">
        <v>353</v>
      </c>
      <c r="AE82" s="62"/>
      <c r="AF82" s="62"/>
    </row>
    <row r="83" spans="2:32">
      <c r="B83" s="41" t="s">
        <v>1885</v>
      </c>
      <c r="C83" s="93" t="s">
        <v>1886</v>
      </c>
      <c r="D83" s="93" t="s">
        <v>131</v>
      </c>
      <c r="E83" s="62">
        <v>28.83</v>
      </c>
      <c r="F83" s="62">
        <v>12.06</v>
      </c>
      <c r="G83" s="62">
        <v>13.71</v>
      </c>
      <c r="H83" s="62">
        <v>22.51</v>
      </c>
      <c r="I83" s="62">
        <v>66.95</v>
      </c>
      <c r="J83" s="62">
        <v>66.95</v>
      </c>
      <c r="K83" s="62">
        <v>151.30000000000001</v>
      </c>
      <c r="L83" s="62">
        <v>181.23</v>
      </c>
      <c r="M83" s="62">
        <v>110.99</v>
      </c>
      <c r="N83" s="62">
        <v>38.049999999999997</v>
      </c>
      <c r="O83" s="62">
        <v>24.7</v>
      </c>
      <c r="P83" s="62">
        <v>82.88</v>
      </c>
      <c r="Q83" s="62">
        <v>62.51</v>
      </c>
      <c r="R83" s="62">
        <v>169.53</v>
      </c>
      <c r="S83" s="62">
        <v>20.99</v>
      </c>
      <c r="T83" s="62">
        <v>64.25</v>
      </c>
      <c r="U83" s="62">
        <v>1.6</v>
      </c>
      <c r="V83" s="62">
        <v>1.53</v>
      </c>
      <c r="W83" s="62" t="s">
        <v>353</v>
      </c>
      <c r="X83" s="62">
        <v>9.39</v>
      </c>
      <c r="Y83" s="62">
        <v>38.08</v>
      </c>
      <c r="Z83" s="62" t="s">
        <v>353</v>
      </c>
      <c r="AA83" s="62">
        <v>37.97</v>
      </c>
      <c r="AB83" s="62">
        <v>5.6</v>
      </c>
      <c r="AC83" s="62" t="s">
        <v>353</v>
      </c>
      <c r="AD83" s="62">
        <v>3.66</v>
      </c>
      <c r="AE83" s="62"/>
      <c r="AF83" s="62"/>
    </row>
    <row r="84" spans="2:32" ht="33.75" customHeight="1">
      <c r="B84" s="39" t="s">
        <v>1887</v>
      </c>
      <c r="C84" s="98" t="s">
        <v>1888</v>
      </c>
      <c r="D84" s="98" t="s">
        <v>131</v>
      </c>
      <c r="E84" s="191" t="s">
        <v>353</v>
      </c>
      <c r="F84" s="191" t="s">
        <v>353</v>
      </c>
      <c r="G84" s="191" t="s">
        <v>353</v>
      </c>
      <c r="H84" s="191" t="s">
        <v>353</v>
      </c>
      <c r="I84" s="191" t="s">
        <v>353</v>
      </c>
      <c r="J84" s="191" t="s">
        <v>353</v>
      </c>
      <c r="K84" s="191" t="s">
        <v>353</v>
      </c>
      <c r="L84" s="191" t="s">
        <v>353</v>
      </c>
      <c r="M84" s="191" t="s">
        <v>353</v>
      </c>
      <c r="N84" s="191" t="s">
        <v>353</v>
      </c>
      <c r="O84" s="191" t="s">
        <v>353</v>
      </c>
      <c r="P84" s="191" t="s">
        <v>353</v>
      </c>
      <c r="Q84" s="191" t="s">
        <v>353</v>
      </c>
      <c r="R84" s="191" t="s">
        <v>353</v>
      </c>
      <c r="S84" s="191" t="s">
        <v>353</v>
      </c>
      <c r="T84" s="191" t="s">
        <v>353</v>
      </c>
      <c r="U84" s="191" t="s">
        <v>353</v>
      </c>
      <c r="V84" s="191" t="s">
        <v>353</v>
      </c>
      <c r="W84" s="191" t="s">
        <v>353</v>
      </c>
      <c r="X84" s="191" t="s">
        <v>353</v>
      </c>
      <c r="Y84" s="191" t="s">
        <v>353</v>
      </c>
      <c r="Z84" s="191" t="s">
        <v>353</v>
      </c>
      <c r="AA84" s="191" t="s">
        <v>353</v>
      </c>
      <c r="AB84" s="191" t="s">
        <v>353</v>
      </c>
      <c r="AC84" s="191" t="s">
        <v>353</v>
      </c>
      <c r="AD84" s="191" t="s">
        <v>353</v>
      </c>
      <c r="AE84" s="191"/>
      <c r="AF84" s="191"/>
    </row>
    <row r="85" spans="2:32">
      <c r="B85" s="41" t="s">
        <v>1889</v>
      </c>
      <c r="C85" s="93" t="s">
        <v>1890</v>
      </c>
      <c r="D85" s="93" t="s">
        <v>131</v>
      </c>
      <c r="E85" s="62" t="s">
        <v>353</v>
      </c>
      <c r="F85" s="62" t="s">
        <v>353</v>
      </c>
      <c r="G85" s="62" t="s">
        <v>353</v>
      </c>
      <c r="H85" s="62" t="s">
        <v>353</v>
      </c>
      <c r="I85" s="62" t="s">
        <v>353</v>
      </c>
      <c r="J85" s="62" t="s">
        <v>353</v>
      </c>
      <c r="K85" s="62" t="s">
        <v>353</v>
      </c>
      <c r="L85" s="62" t="s">
        <v>353</v>
      </c>
      <c r="M85" s="62" t="s">
        <v>353</v>
      </c>
      <c r="N85" s="62" t="s">
        <v>353</v>
      </c>
      <c r="O85" s="62" t="s">
        <v>353</v>
      </c>
      <c r="P85" s="62" t="s">
        <v>353</v>
      </c>
      <c r="Q85" s="62" t="s">
        <v>353</v>
      </c>
      <c r="R85" s="62" t="s">
        <v>353</v>
      </c>
      <c r="S85" s="62" t="s">
        <v>353</v>
      </c>
      <c r="T85" s="62" t="s">
        <v>353</v>
      </c>
      <c r="U85" s="62" t="s">
        <v>353</v>
      </c>
      <c r="V85" s="62" t="s">
        <v>353</v>
      </c>
      <c r="W85" s="62" t="s">
        <v>353</v>
      </c>
      <c r="X85" s="62" t="s">
        <v>353</v>
      </c>
      <c r="Y85" s="62" t="s">
        <v>353</v>
      </c>
      <c r="Z85" s="62" t="s">
        <v>353</v>
      </c>
      <c r="AA85" s="62" t="s">
        <v>353</v>
      </c>
      <c r="AB85" s="62" t="s">
        <v>353</v>
      </c>
      <c r="AC85" s="62" t="s">
        <v>353</v>
      </c>
      <c r="AD85" s="62" t="s">
        <v>353</v>
      </c>
      <c r="AE85" s="62"/>
      <c r="AF85" s="62"/>
    </row>
    <row r="86" spans="2:32">
      <c r="B86" s="41" t="s">
        <v>1891</v>
      </c>
      <c r="C86" s="94" t="s">
        <v>1892</v>
      </c>
      <c r="D86" s="94" t="s">
        <v>131</v>
      </c>
      <c r="E86" s="62" t="s">
        <v>353</v>
      </c>
      <c r="F86" s="62" t="s">
        <v>353</v>
      </c>
      <c r="G86" s="62" t="s">
        <v>353</v>
      </c>
      <c r="H86" s="62" t="s">
        <v>353</v>
      </c>
      <c r="I86" s="62" t="s">
        <v>353</v>
      </c>
      <c r="J86" s="62" t="s">
        <v>353</v>
      </c>
      <c r="K86" s="62" t="s">
        <v>353</v>
      </c>
      <c r="L86" s="62" t="s">
        <v>353</v>
      </c>
      <c r="M86" s="62" t="s">
        <v>353</v>
      </c>
      <c r="N86" s="62" t="s">
        <v>353</v>
      </c>
      <c r="O86" s="62" t="s">
        <v>353</v>
      </c>
      <c r="P86" s="62" t="s">
        <v>353</v>
      </c>
      <c r="Q86" s="62" t="s">
        <v>353</v>
      </c>
      <c r="R86" s="62" t="s">
        <v>353</v>
      </c>
      <c r="S86" s="62" t="s">
        <v>353</v>
      </c>
      <c r="T86" s="62" t="s">
        <v>353</v>
      </c>
      <c r="U86" s="62" t="s">
        <v>353</v>
      </c>
      <c r="V86" s="62" t="s">
        <v>353</v>
      </c>
      <c r="W86" s="62" t="s">
        <v>353</v>
      </c>
      <c r="X86" s="62" t="s">
        <v>353</v>
      </c>
      <c r="Y86" s="62" t="s">
        <v>353</v>
      </c>
      <c r="Z86" s="62" t="s">
        <v>353</v>
      </c>
      <c r="AA86" s="62" t="s">
        <v>353</v>
      </c>
      <c r="AB86" s="62" t="s">
        <v>353</v>
      </c>
      <c r="AC86" s="62" t="s">
        <v>353</v>
      </c>
      <c r="AD86" s="62" t="s">
        <v>353</v>
      </c>
      <c r="AE86" s="62"/>
      <c r="AF86" s="62"/>
    </row>
    <row r="87" spans="2:32">
      <c r="B87" s="41" t="s">
        <v>1893</v>
      </c>
      <c r="C87" s="94" t="s">
        <v>1894</v>
      </c>
      <c r="D87" s="94" t="s">
        <v>131</v>
      </c>
      <c r="E87" s="62" t="s">
        <v>353</v>
      </c>
      <c r="F87" s="62" t="s">
        <v>353</v>
      </c>
      <c r="G87" s="62" t="s">
        <v>353</v>
      </c>
      <c r="H87" s="62" t="s">
        <v>353</v>
      </c>
      <c r="I87" s="62" t="s">
        <v>353</v>
      </c>
      <c r="J87" s="62" t="s">
        <v>353</v>
      </c>
      <c r="K87" s="62" t="s">
        <v>353</v>
      </c>
      <c r="L87" s="62" t="s">
        <v>353</v>
      </c>
      <c r="M87" s="62" t="s">
        <v>353</v>
      </c>
      <c r="N87" s="62" t="s">
        <v>353</v>
      </c>
      <c r="O87" s="62" t="s">
        <v>353</v>
      </c>
      <c r="P87" s="62" t="s">
        <v>353</v>
      </c>
      <c r="Q87" s="62" t="s">
        <v>353</v>
      </c>
      <c r="R87" s="62" t="s">
        <v>353</v>
      </c>
      <c r="S87" s="62" t="s">
        <v>353</v>
      </c>
      <c r="T87" s="62" t="s">
        <v>353</v>
      </c>
      <c r="U87" s="62" t="s">
        <v>353</v>
      </c>
      <c r="V87" s="62" t="s">
        <v>353</v>
      </c>
      <c r="W87" s="62" t="s">
        <v>353</v>
      </c>
      <c r="X87" s="62" t="s">
        <v>353</v>
      </c>
      <c r="Y87" s="62" t="s">
        <v>353</v>
      </c>
      <c r="Z87" s="62" t="s">
        <v>353</v>
      </c>
      <c r="AA87" s="62" t="s">
        <v>353</v>
      </c>
      <c r="AB87" s="62" t="s">
        <v>353</v>
      </c>
      <c r="AC87" s="62" t="s">
        <v>353</v>
      </c>
      <c r="AD87" s="62" t="s">
        <v>353</v>
      </c>
      <c r="AE87" s="62"/>
      <c r="AF87" s="62"/>
    </row>
    <row r="88" spans="2:32">
      <c r="B88" s="41" t="s">
        <v>1895</v>
      </c>
      <c r="C88" s="94" t="s">
        <v>1896</v>
      </c>
      <c r="D88" s="94" t="s">
        <v>131</v>
      </c>
      <c r="E88" s="62" t="s">
        <v>353</v>
      </c>
      <c r="F88" s="62" t="s">
        <v>353</v>
      </c>
      <c r="G88" s="62" t="s">
        <v>353</v>
      </c>
      <c r="H88" s="62" t="s">
        <v>353</v>
      </c>
      <c r="I88" s="62" t="s">
        <v>353</v>
      </c>
      <c r="J88" s="62" t="s">
        <v>353</v>
      </c>
      <c r="K88" s="62" t="s">
        <v>353</v>
      </c>
      <c r="L88" s="62" t="s">
        <v>353</v>
      </c>
      <c r="M88" s="62" t="s">
        <v>353</v>
      </c>
      <c r="N88" s="62" t="s">
        <v>353</v>
      </c>
      <c r="O88" s="62" t="s">
        <v>353</v>
      </c>
      <c r="P88" s="62" t="s">
        <v>353</v>
      </c>
      <c r="Q88" s="62" t="s">
        <v>353</v>
      </c>
      <c r="R88" s="62" t="s">
        <v>353</v>
      </c>
      <c r="S88" s="62" t="s">
        <v>353</v>
      </c>
      <c r="T88" s="62" t="s">
        <v>353</v>
      </c>
      <c r="U88" s="62" t="s">
        <v>353</v>
      </c>
      <c r="V88" s="62" t="s">
        <v>353</v>
      </c>
      <c r="W88" s="62" t="s">
        <v>353</v>
      </c>
      <c r="X88" s="62" t="s">
        <v>353</v>
      </c>
      <c r="Y88" s="62" t="s">
        <v>353</v>
      </c>
      <c r="Z88" s="62" t="s">
        <v>353</v>
      </c>
      <c r="AA88" s="62" t="s">
        <v>353</v>
      </c>
      <c r="AB88" s="62" t="s">
        <v>353</v>
      </c>
      <c r="AC88" s="62" t="s">
        <v>353</v>
      </c>
      <c r="AD88" s="62" t="s">
        <v>353</v>
      </c>
      <c r="AE88" s="62"/>
      <c r="AF88" s="62"/>
    </row>
    <row r="89" spans="2:32">
      <c r="B89" s="23" t="s">
        <v>1897</v>
      </c>
      <c r="C89" s="99" t="s">
        <v>1898</v>
      </c>
      <c r="D89" s="99" t="s">
        <v>131</v>
      </c>
      <c r="E89" s="62" t="s">
        <v>353</v>
      </c>
      <c r="F89" s="62" t="s">
        <v>353</v>
      </c>
      <c r="G89" s="62" t="s">
        <v>353</v>
      </c>
      <c r="H89" s="62" t="s">
        <v>353</v>
      </c>
      <c r="I89" s="62" t="s">
        <v>353</v>
      </c>
      <c r="J89" s="62" t="s">
        <v>353</v>
      </c>
      <c r="K89" s="62" t="s">
        <v>353</v>
      </c>
      <c r="L89" s="62" t="s">
        <v>353</v>
      </c>
      <c r="M89" s="62" t="s">
        <v>353</v>
      </c>
      <c r="N89" s="62" t="s">
        <v>353</v>
      </c>
      <c r="O89" s="62" t="s">
        <v>353</v>
      </c>
      <c r="P89" s="62" t="s">
        <v>353</v>
      </c>
      <c r="Q89" s="62" t="s">
        <v>353</v>
      </c>
      <c r="R89" s="62" t="s">
        <v>353</v>
      </c>
      <c r="S89" s="62" t="s">
        <v>353</v>
      </c>
      <c r="T89" s="62" t="s">
        <v>353</v>
      </c>
      <c r="U89" s="62" t="s">
        <v>353</v>
      </c>
      <c r="V89" s="62" t="s">
        <v>353</v>
      </c>
      <c r="W89" s="62" t="s">
        <v>353</v>
      </c>
      <c r="X89" s="62" t="s">
        <v>353</v>
      </c>
      <c r="Y89" s="62" t="s">
        <v>353</v>
      </c>
      <c r="Z89" s="62" t="s">
        <v>353</v>
      </c>
      <c r="AA89" s="62" t="s">
        <v>353</v>
      </c>
      <c r="AB89" s="62" t="s">
        <v>353</v>
      </c>
      <c r="AC89" s="62" t="s">
        <v>353</v>
      </c>
      <c r="AD89" s="62" t="s">
        <v>353</v>
      </c>
      <c r="AE89" s="62"/>
      <c r="AF89" s="62"/>
    </row>
    <row r="91" spans="2:32">
      <c r="C91" s="222"/>
    </row>
    <row r="92" spans="2:32">
      <c r="C92" s="222"/>
    </row>
    <row r="93" spans="2:32">
      <c r="C93" s="222"/>
    </row>
    <row r="94" spans="2:32">
      <c r="C94" s="222"/>
    </row>
    <row r="95" spans="2:32">
      <c r="C95" s="222"/>
    </row>
    <row r="96" spans="2:32">
      <c r="C96" s="222"/>
    </row>
    <row r="97" spans="3:3">
      <c r="C97" s="222"/>
    </row>
    <row r="98" spans="3:3">
      <c r="C98" s="222"/>
    </row>
    <row r="99" spans="3:3">
      <c r="C99" s="222"/>
    </row>
    <row r="100" spans="3:3">
      <c r="C100" s="222"/>
    </row>
    <row r="101" spans="3:3">
      <c r="C101" s="222"/>
    </row>
    <row r="102" spans="3:3">
      <c r="C102" s="222"/>
    </row>
    <row r="103" spans="3:3">
      <c r="C103" s="222"/>
    </row>
    <row r="104" spans="3:3">
      <c r="C104" s="222"/>
    </row>
    <row r="105" spans="3:3">
      <c r="C105" s="222"/>
    </row>
    <row r="106" spans="3:3">
      <c r="C106" s="222">
        <v>0</v>
      </c>
    </row>
  </sheetData>
  <mergeCells count="10">
    <mergeCell ref="E4:AC5"/>
    <mergeCell ref="E3:AC3"/>
    <mergeCell ref="E2:AC2"/>
    <mergeCell ref="AC6:AF6"/>
    <mergeCell ref="Y6:AB6"/>
    <mergeCell ref="M6:P6"/>
    <mergeCell ref="Q6:T6"/>
    <mergeCell ref="U6:X6"/>
    <mergeCell ref="E6:H6"/>
    <mergeCell ref="I6:L6"/>
  </mergeCells>
  <hyperlinks>
    <hyperlink ref="B1" location="Indice!A1" display="Regresar" xr:uid="{06EE98CB-FFFE-4D85-80F8-2A3E0ABD56BA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D9148-0926-4FB1-B6D7-682F1D207D35}">
  <dimension ref="B1:AF53"/>
  <sheetViews>
    <sheetView showGridLines="0" topLeftCell="W1" workbookViewId="0">
      <selection activeCell="E8" sqref="E8:AD53"/>
    </sheetView>
  </sheetViews>
  <sheetFormatPr defaultColWidth="11.42578125" defaultRowHeight="14.45"/>
  <cols>
    <col min="1" max="1" width="3.5703125" customWidth="1"/>
    <col min="2" max="2" width="11.42578125" style="208"/>
    <col min="3" max="3" width="40.85546875" style="208" customWidth="1"/>
    <col min="4" max="4" width="9.140625"/>
    <col min="5" max="21" width="12.85546875" style="49" bestFit="1" customWidth="1"/>
    <col min="22" max="23" width="12.85546875" style="49" customWidth="1"/>
    <col min="24" max="25" width="12.85546875" style="49" bestFit="1" customWidth="1"/>
    <col min="26" max="27" width="12.85546875" style="49" customWidth="1"/>
    <col min="28" max="28" width="12.85546875" style="49" bestFit="1" customWidth="1"/>
  </cols>
  <sheetData>
    <row r="1" spans="2:32">
      <c r="B1" s="224" t="s">
        <v>118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2:32" ht="15.75">
      <c r="B2" s="50" t="s">
        <v>119</v>
      </c>
      <c r="C2" s="51"/>
      <c r="D2" s="27"/>
      <c r="E2" s="246" t="s">
        <v>120</v>
      </c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28"/>
      <c r="AD2" s="228"/>
      <c r="AE2" s="228"/>
      <c r="AF2" s="228"/>
    </row>
    <row r="3" spans="2:32" ht="15.75">
      <c r="B3" s="50" t="s">
        <v>1899</v>
      </c>
      <c r="C3" s="52"/>
      <c r="D3" s="22"/>
      <c r="E3" s="246" t="s">
        <v>122</v>
      </c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28"/>
      <c r="AD3" s="228"/>
      <c r="AE3" s="228"/>
      <c r="AF3" s="228"/>
    </row>
    <row r="4" spans="2:32" ht="15" customHeight="1">
      <c r="B4" s="19"/>
      <c r="C4" s="20"/>
      <c r="D4" s="21"/>
      <c r="E4" s="242" t="s">
        <v>123</v>
      </c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26"/>
      <c r="AD4" s="226"/>
      <c r="AE4" s="226"/>
      <c r="AF4" s="226"/>
    </row>
    <row r="5" spans="2:32" ht="15" customHeight="1">
      <c r="B5" s="267" t="s">
        <v>1900</v>
      </c>
      <c r="C5" s="268"/>
      <c r="D5" s="22"/>
      <c r="E5" s="244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27"/>
      <c r="AD5" s="227"/>
      <c r="AE5" s="227"/>
      <c r="AF5" s="227"/>
    </row>
    <row r="6" spans="2:32" ht="15" customHeight="1">
      <c r="B6" s="267"/>
      <c r="C6" s="268"/>
      <c r="D6" s="22"/>
      <c r="E6" s="237">
        <v>2019</v>
      </c>
      <c r="F6" s="238"/>
      <c r="G6" s="238"/>
      <c r="H6" s="239"/>
      <c r="I6" s="237">
        <v>2020</v>
      </c>
      <c r="J6" s="238"/>
      <c r="K6" s="238"/>
      <c r="L6" s="239"/>
      <c r="M6" s="237">
        <v>2021</v>
      </c>
      <c r="N6" s="238"/>
      <c r="O6" s="238"/>
      <c r="P6" s="239"/>
      <c r="Q6" s="237">
        <v>2022</v>
      </c>
      <c r="R6" s="238"/>
      <c r="S6" s="238"/>
      <c r="T6" s="239"/>
      <c r="U6" s="237">
        <v>2023</v>
      </c>
      <c r="V6" s="238"/>
      <c r="W6" s="238"/>
      <c r="X6" s="239"/>
      <c r="Y6" s="237">
        <v>2024</v>
      </c>
      <c r="Z6" s="238"/>
      <c r="AA6" s="238"/>
      <c r="AB6" s="239"/>
      <c r="AC6" s="237">
        <v>2025</v>
      </c>
      <c r="AD6" s="238"/>
      <c r="AE6" s="238"/>
      <c r="AF6" s="239"/>
    </row>
    <row r="7" spans="2:32" ht="15">
      <c r="B7" s="100"/>
      <c r="C7" s="101"/>
      <c r="D7" s="22"/>
      <c r="E7" s="225" t="s">
        <v>125</v>
      </c>
      <c r="F7" s="225" t="s">
        <v>126</v>
      </c>
      <c r="G7" s="225" t="s">
        <v>127</v>
      </c>
      <c r="H7" s="225" t="s">
        <v>128</v>
      </c>
      <c r="I7" s="225" t="s">
        <v>125</v>
      </c>
      <c r="J7" s="225" t="s">
        <v>126</v>
      </c>
      <c r="K7" s="225" t="s">
        <v>127</v>
      </c>
      <c r="L7" s="225" t="s">
        <v>128</v>
      </c>
      <c r="M7" s="225" t="s">
        <v>125</v>
      </c>
      <c r="N7" s="225" t="s">
        <v>126</v>
      </c>
      <c r="O7" s="225" t="s">
        <v>127</v>
      </c>
      <c r="P7" s="225" t="s">
        <v>128</v>
      </c>
      <c r="Q7" s="225" t="s">
        <v>125</v>
      </c>
      <c r="R7" s="225" t="s">
        <v>126</v>
      </c>
      <c r="S7" s="225" t="s">
        <v>127</v>
      </c>
      <c r="T7" s="225" t="s">
        <v>128</v>
      </c>
      <c r="U7" s="225" t="s">
        <v>125</v>
      </c>
      <c r="V7" s="225" t="s">
        <v>126</v>
      </c>
      <c r="W7" s="225" t="s">
        <v>127</v>
      </c>
      <c r="X7" s="225" t="s">
        <v>128</v>
      </c>
      <c r="Y7" s="225" t="s">
        <v>125</v>
      </c>
      <c r="Z7" s="225" t="s">
        <v>126</v>
      </c>
      <c r="AA7" s="225" t="s">
        <v>127</v>
      </c>
      <c r="AB7" s="225" t="s">
        <v>128</v>
      </c>
      <c r="AC7" s="225" t="s">
        <v>125</v>
      </c>
      <c r="AD7" s="225" t="s">
        <v>126</v>
      </c>
      <c r="AE7" s="225" t="s">
        <v>127</v>
      </c>
      <c r="AF7" s="225" t="s">
        <v>128</v>
      </c>
    </row>
    <row r="8" spans="2:32" ht="15">
      <c r="B8" s="219" t="s">
        <v>267</v>
      </c>
      <c r="C8" s="220" t="s">
        <v>1901</v>
      </c>
      <c r="D8" s="223" t="s">
        <v>131</v>
      </c>
      <c r="E8" s="184" t="s">
        <v>269</v>
      </c>
      <c r="F8" s="184" t="s">
        <v>270</v>
      </c>
      <c r="G8" s="184" t="s">
        <v>271</v>
      </c>
      <c r="H8" s="184" t="s">
        <v>272</v>
      </c>
      <c r="I8" s="184" t="s">
        <v>273</v>
      </c>
      <c r="J8" s="184" t="s">
        <v>274</v>
      </c>
      <c r="K8" s="184" t="s">
        <v>275</v>
      </c>
      <c r="L8" s="184" t="s">
        <v>276</v>
      </c>
      <c r="M8" s="184" t="s">
        <v>277</v>
      </c>
      <c r="N8" s="184" t="s">
        <v>278</v>
      </c>
      <c r="O8" s="184" t="s">
        <v>279</v>
      </c>
      <c r="P8" s="184" t="s">
        <v>280</v>
      </c>
      <c r="Q8" s="184" t="s">
        <v>281</v>
      </c>
      <c r="R8" s="184" t="s">
        <v>282</v>
      </c>
      <c r="S8" s="184" t="s">
        <v>283</v>
      </c>
      <c r="T8" s="184" t="s">
        <v>284</v>
      </c>
      <c r="U8" s="184" t="s">
        <v>285</v>
      </c>
      <c r="V8" s="184" t="s">
        <v>286</v>
      </c>
      <c r="W8" s="184" t="s">
        <v>287</v>
      </c>
      <c r="X8" s="184" t="s">
        <v>288</v>
      </c>
      <c r="Y8" s="184" t="s">
        <v>289</v>
      </c>
      <c r="Z8" s="184" t="s">
        <v>290</v>
      </c>
      <c r="AA8" s="184" t="s">
        <v>291</v>
      </c>
      <c r="AB8" s="184" t="s">
        <v>292</v>
      </c>
      <c r="AC8" s="184" t="s">
        <v>293</v>
      </c>
      <c r="AD8" s="184" t="s">
        <v>294</v>
      </c>
      <c r="AE8" s="184"/>
      <c r="AF8" s="184"/>
    </row>
    <row r="9" spans="2:32" ht="15">
      <c r="B9" s="39" t="s">
        <v>295</v>
      </c>
      <c r="C9" s="27" t="s">
        <v>1902</v>
      </c>
      <c r="D9" s="22" t="s">
        <v>131</v>
      </c>
      <c r="E9" s="189" t="s">
        <v>297</v>
      </c>
      <c r="F9" s="189" t="s">
        <v>298</v>
      </c>
      <c r="G9" s="189" t="s">
        <v>299</v>
      </c>
      <c r="H9" s="189" t="s">
        <v>300</v>
      </c>
      <c r="I9" s="189" t="s">
        <v>301</v>
      </c>
      <c r="J9" s="189" t="s">
        <v>302</v>
      </c>
      <c r="K9" s="189" t="s">
        <v>303</v>
      </c>
      <c r="L9" s="189" t="s">
        <v>304</v>
      </c>
      <c r="M9" s="189" t="s">
        <v>305</v>
      </c>
      <c r="N9" s="189" t="s">
        <v>306</v>
      </c>
      <c r="O9" s="189" t="s">
        <v>307</v>
      </c>
      <c r="P9" s="189" t="s">
        <v>308</v>
      </c>
      <c r="Q9" s="189" t="s">
        <v>309</v>
      </c>
      <c r="R9" s="189" t="s">
        <v>310</v>
      </c>
      <c r="S9" s="189" t="s">
        <v>311</v>
      </c>
      <c r="T9" s="189" t="s">
        <v>312</v>
      </c>
      <c r="U9" s="189" t="s">
        <v>313</v>
      </c>
      <c r="V9" s="189" t="s">
        <v>314</v>
      </c>
      <c r="W9" s="189" t="s">
        <v>315</v>
      </c>
      <c r="X9" s="189" t="s">
        <v>316</v>
      </c>
      <c r="Y9" s="189" t="s">
        <v>317</v>
      </c>
      <c r="Z9" s="189" t="s">
        <v>318</v>
      </c>
      <c r="AA9" s="189" t="s">
        <v>319</v>
      </c>
      <c r="AB9" s="189" t="s">
        <v>320</v>
      </c>
      <c r="AC9" s="189" t="s">
        <v>321</v>
      </c>
      <c r="AD9" s="189" t="s">
        <v>322</v>
      </c>
      <c r="AE9" s="189"/>
      <c r="AF9" s="189"/>
    </row>
    <row r="10" spans="2:32" ht="15">
      <c r="B10" s="41" t="s">
        <v>1903</v>
      </c>
      <c r="C10" s="29" t="s">
        <v>1904</v>
      </c>
      <c r="D10" s="22" t="s">
        <v>131</v>
      </c>
      <c r="E10" s="191" t="s">
        <v>1905</v>
      </c>
      <c r="F10" s="191" t="s">
        <v>1906</v>
      </c>
      <c r="G10" s="191" t="s">
        <v>1907</v>
      </c>
      <c r="H10" s="191" t="s">
        <v>1908</v>
      </c>
      <c r="I10" s="191" t="s">
        <v>1909</v>
      </c>
      <c r="J10" s="191" t="s">
        <v>1910</v>
      </c>
      <c r="K10" s="191" t="s">
        <v>1911</v>
      </c>
      <c r="L10" s="191" t="s">
        <v>1912</v>
      </c>
      <c r="M10" s="191" t="s">
        <v>1913</v>
      </c>
      <c r="N10" s="191" t="s">
        <v>1914</v>
      </c>
      <c r="O10" s="191" t="s">
        <v>1915</v>
      </c>
      <c r="P10" s="191" t="s">
        <v>1916</v>
      </c>
      <c r="Q10" s="191" t="s">
        <v>1917</v>
      </c>
      <c r="R10" s="191" t="s">
        <v>1918</v>
      </c>
      <c r="S10" s="191" t="s">
        <v>1919</v>
      </c>
      <c r="T10" s="191" t="s">
        <v>1920</v>
      </c>
      <c r="U10" s="191" t="s">
        <v>1921</v>
      </c>
      <c r="V10" s="191" t="s">
        <v>1922</v>
      </c>
      <c r="W10" s="191" t="s">
        <v>1923</v>
      </c>
      <c r="X10" s="191" t="s">
        <v>1924</v>
      </c>
      <c r="Y10" s="191" t="s">
        <v>1925</v>
      </c>
      <c r="Z10" s="191" t="s">
        <v>1926</v>
      </c>
      <c r="AA10" s="191" t="s">
        <v>1927</v>
      </c>
      <c r="AB10" s="191" t="s">
        <v>1928</v>
      </c>
      <c r="AC10" s="191" t="s">
        <v>1929</v>
      </c>
      <c r="AD10" s="191" t="s">
        <v>1930</v>
      </c>
      <c r="AE10" s="191"/>
      <c r="AF10" s="191"/>
    </row>
    <row r="11" spans="2:32" ht="15">
      <c r="B11" s="41" t="s">
        <v>1931</v>
      </c>
      <c r="C11" s="29" t="s">
        <v>1932</v>
      </c>
      <c r="D11" s="22" t="s">
        <v>131</v>
      </c>
      <c r="E11" s="191" t="s">
        <v>1933</v>
      </c>
      <c r="F11" s="191" t="s">
        <v>1934</v>
      </c>
      <c r="G11" s="191" t="s">
        <v>1935</v>
      </c>
      <c r="H11" s="191" t="s">
        <v>1936</v>
      </c>
      <c r="I11" s="191" t="s">
        <v>1937</v>
      </c>
      <c r="J11" s="191" t="s">
        <v>1938</v>
      </c>
      <c r="K11" s="191" t="s">
        <v>1939</v>
      </c>
      <c r="L11" s="191" t="s">
        <v>1940</v>
      </c>
      <c r="M11" s="191" t="s">
        <v>1941</v>
      </c>
      <c r="N11" s="191" t="s">
        <v>1942</v>
      </c>
      <c r="O11" s="191" t="s">
        <v>1943</v>
      </c>
      <c r="P11" s="191" t="s">
        <v>1944</v>
      </c>
      <c r="Q11" s="191" t="s">
        <v>1945</v>
      </c>
      <c r="R11" s="191" t="s">
        <v>1946</v>
      </c>
      <c r="S11" s="191" t="s">
        <v>1947</v>
      </c>
      <c r="T11" s="191" t="s">
        <v>1948</v>
      </c>
      <c r="U11" s="191" t="s">
        <v>1949</v>
      </c>
      <c r="V11" s="191" t="s">
        <v>1950</v>
      </c>
      <c r="W11" s="191" t="s">
        <v>1951</v>
      </c>
      <c r="X11" s="191" t="s">
        <v>1952</v>
      </c>
      <c r="Y11" s="191" t="s">
        <v>1953</v>
      </c>
      <c r="Z11" s="191" t="s">
        <v>1954</v>
      </c>
      <c r="AA11" s="191" t="s">
        <v>1955</v>
      </c>
      <c r="AB11" s="191" t="s">
        <v>1956</v>
      </c>
      <c r="AC11" s="191" t="s">
        <v>1957</v>
      </c>
      <c r="AD11" s="191" t="s">
        <v>1958</v>
      </c>
      <c r="AE11" s="191"/>
      <c r="AF11" s="191"/>
    </row>
    <row r="12" spans="2:32" ht="15">
      <c r="B12" s="41" t="s">
        <v>1959</v>
      </c>
      <c r="C12" s="93" t="s">
        <v>1960</v>
      </c>
      <c r="D12" s="22" t="s">
        <v>131</v>
      </c>
      <c r="E12" s="62" t="s">
        <v>1961</v>
      </c>
      <c r="F12" s="62" t="s">
        <v>1962</v>
      </c>
      <c r="G12" s="62" t="s">
        <v>1963</v>
      </c>
      <c r="H12" s="62" t="s">
        <v>1964</v>
      </c>
      <c r="I12" s="62" t="s">
        <v>1965</v>
      </c>
      <c r="J12" s="62" t="s">
        <v>1966</v>
      </c>
      <c r="K12" s="62" t="s">
        <v>1967</v>
      </c>
      <c r="L12" s="62" t="s">
        <v>1968</v>
      </c>
      <c r="M12" s="62" t="s">
        <v>1969</v>
      </c>
      <c r="N12" s="62" t="s">
        <v>1970</v>
      </c>
      <c r="O12" s="62" t="s">
        <v>1971</v>
      </c>
      <c r="P12" s="62" t="s">
        <v>1972</v>
      </c>
      <c r="Q12" s="62" t="s">
        <v>1973</v>
      </c>
      <c r="R12" s="62" t="s">
        <v>1974</v>
      </c>
      <c r="S12" s="62" t="s">
        <v>1975</v>
      </c>
      <c r="T12" s="62" t="s">
        <v>1976</v>
      </c>
      <c r="U12" s="62" t="s">
        <v>1977</v>
      </c>
      <c r="V12" s="62" t="s">
        <v>1978</v>
      </c>
      <c r="W12" s="62" t="s">
        <v>1979</v>
      </c>
      <c r="X12" s="62" t="s">
        <v>1980</v>
      </c>
      <c r="Y12" s="62" t="s">
        <v>1981</v>
      </c>
      <c r="Z12" s="62" t="s">
        <v>1982</v>
      </c>
      <c r="AA12" s="62" t="s">
        <v>1983</v>
      </c>
      <c r="AB12" s="62" t="s">
        <v>1984</v>
      </c>
      <c r="AC12" s="62" t="s">
        <v>1985</v>
      </c>
      <c r="AD12" s="62" t="s">
        <v>1986</v>
      </c>
      <c r="AE12" s="62"/>
      <c r="AF12" s="62"/>
    </row>
    <row r="13" spans="2:32" ht="15">
      <c r="B13" s="42" t="s">
        <v>1987</v>
      </c>
      <c r="C13" s="97" t="s">
        <v>1988</v>
      </c>
      <c r="D13" s="32" t="s">
        <v>131</v>
      </c>
      <c r="E13" s="62" t="s">
        <v>1989</v>
      </c>
      <c r="F13" s="62" t="s">
        <v>1990</v>
      </c>
      <c r="G13" s="62" t="s">
        <v>1991</v>
      </c>
      <c r="H13" s="62" t="s">
        <v>1992</v>
      </c>
      <c r="I13" s="62" t="s">
        <v>1993</v>
      </c>
      <c r="J13" s="62" t="s">
        <v>1994</v>
      </c>
      <c r="K13" s="62" t="s">
        <v>1995</v>
      </c>
      <c r="L13" s="62" t="s">
        <v>1996</v>
      </c>
      <c r="M13" s="62" t="s">
        <v>1997</v>
      </c>
      <c r="N13" s="62" t="s">
        <v>1998</v>
      </c>
      <c r="O13" s="62" t="s">
        <v>1999</v>
      </c>
      <c r="P13" s="62" t="s">
        <v>2000</v>
      </c>
      <c r="Q13" s="62" t="s">
        <v>2001</v>
      </c>
      <c r="R13" s="62" t="s">
        <v>2002</v>
      </c>
      <c r="S13" s="62" t="s">
        <v>2003</v>
      </c>
      <c r="T13" s="62" t="s">
        <v>2004</v>
      </c>
      <c r="U13" s="62" t="s">
        <v>2005</v>
      </c>
      <c r="V13" s="62" t="s">
        <v>2006</v>
      </c>
      <c r="W13" s="62" t="s">
        <v>2007</v>
      </c>
      <c r="X13" s="62" t="s">
        <v>2008</v>
      </c>
      <c r="Y13" s="62" t="s">
        <v>2009</v>
      </c>
      <c r="Z13" s="62" t="s">
        <v>2010</v>
      </c>
      <c r="AA13" s="62" t="s">
        <v>2011</v>
      </c>
      <c r="AB13" s="62" t="s">
        <v>2012</v>
      </c>
      <c r="AC13" s="62" t="s">
        <v>2013</v>
      </c>
      <c r="AD13" s="62" t="s">
        <v>2014</v>
      </c>
      <c r="AE13" s="62"/>
      <c r="AF13" s="62"/>
    </row>
    <row r="14" spans="2:32" ht="15">
      <c r="B14" s="103" t="s">
        <v>323</v>
      </c>
      <c r="C14" s="104" t="s">
        <v>2015</v>
      </c>
      <c r="D14" s="105" t="s">
        <v>131</v>
      </c>
      <c r="E14" s="189" t="s">
        <v>325</v>
      </c>
      <c r="F14" s="189" t="s">
        <v>326</v>
      </c>
      <c r="G14" s="189" t="s">
        <v>327</v>
      </c>
      <c r="H14" s="189" t="s">
        <v>328</v>
      </c>
      <c r="I14" s="189" t="s">
        <v>329</v>
      </c>
      <c r="J14" s="189" t="s">
        <v>330</v>
      </c>
      <c r="K14" s="189" t="s">
        <v>331</v>
      </c>
      <c r="L14" s="189" t="s">
        <v>332</v>
      </c>
      <c r="M14" s="189" t="s">
        <v>333</v>
      </c>
      <c r="N14" s="189" t="s">
        <v>334</v>
      </c>
      <c r="O14" s="189" t="s">
        <v>335</v>
      </c>
      <c r="P14" s="189" t="s">
        <v>336</v>
      </c>
      <c r="Q14" s="189" t="s">
        <v>337</v>
      </c>
      <c r="R14" s="189" t="s">
        <v>338</v>
      </c>
      <c r="S14" s="189" t="s">
        <v>339</v>
      </c>
      <c r="T14" s="189" t="s">
        <v>340</v>
      </c>
      <c r="U14" s="189" t="s">
        <v>341</v>
      </c>
      <c r="V14" s="189" t="s">
        <v>342</v>
      </c>
      <c r="W14" s="189" t="s">
        <v>343</v>
      </c>
      <c r="X14" s="189" t="s">
        <v>344</v>
      </c>
      <c r="Y14" s="189" t="s">
        <v>345</v>
      </c>
      <c r="Z14" s="189" t="s">
        <v>346</v>
      </c>
      <c r="AA14" s="189" t="s">
        <v>347</v>
      </c>
      <c r="AB14" s="189" t="s">
        <v>348</v>
      </c>
      <c r="AC14" s="189" t="s">
        <v>349</v>
      </c>
      <c r="AD14" s="189" t="s">
        <v>350</v>
      </c>
      <c r="AE14" s="189"/>
      <c r="AF14" s="189"/>
    </row>
    <row r="15" spans="2:32" ht="15">
      <c r="B15" s="103" t="s">
        <v>351</v>
      </c>
      <c r="C15" s="104" t="s">
        <v>2016</v>
      </c>
      <c r="D15" s="105" t="s">
        <v>131</v>
      </c>
      <c r="E15" s="189" t="s">
        <v>353</v>
      </c>
      <c r="F15" s="189" t="s">
        <v>353</v>
      </c>
      <c r="G15" s="189" t="s">
        <v>353</v>
      </c>
      <c r="H15" s="189" t="s">
        <v>353</v>
      </c>
      <c r="I15" s="189" t="s">
        <v>353</v>
      </c>
      <c r="J15" s="189" t="s">
        <v>353</v>
      </c>
      <c r="K15" s="189" t="s">
        <v>353</v>
      </c>
      <c r="L15" s="189" t="s">
        <v>353</v>
      </c>
      <c r="M15" s="189" t="s">
        <v>353</v>
      </c>
      <c r="N15" s="189" t="s">
        <v>353</v>
      </c>
      <c r="O15" s="189" t="s">
        <v>353</v>
      </c>
      <c r="P15" s="189" t="s">
        <v>353</v>
      </c>
      <c r="Q15" s="189" t="s">
        <v>353</v>
      </c>
      <c r="R15" s="189" t="s">
        <v>353</v>
      </c>
      <c r="S15" s="189" t="s">
        <v>353</v>
      </c>
      <c r="T15" s="189" t="s">
        <v>353</v>
      </c>
      <c r="U15" s="189" t="s">
        <v>353</v>
      </c>
      <c r="V15" s="189" t="s">
        <v>353</v>
      </c>
      <c r="W15" s="189" t="s">
        <v>353</v>
      </c>
      <c r="X15" s="189" t="s">
        <v>353</v>
      </c>
      <c r="Y15" s="189" t="s">
        <v>353</v>
      </c>
      <c r="Z15" s="189" t="s">
        <v>353</v>
      </c>
      <c r="AA15" s="189" t="s">
        <v>353</v>
      </c>
      <c r="AB15" s="189" t="s">
        <v>353</v>
      </c>
      <c r="AC15" s="189" t="s">
        <v>353</v>
      </c>
      <c r="AD15" s="189" t="s">
        <v>353</v>
      </c>
      <c r="AE15" s="189"/>
      <c r="AF15" s="189"/>
    </row>
    <row r="16" spans="2:32" ht="15">
      <c r="B16" s="39" t="s">
        <v>354</v>
      </c>
      <c r="C16" s="27" t="s">
        <v>2017</v>
      </c>
      <c r="D16" s="22" t="s">
        <v>131</v>
      </c>
      <c r="E16" s="189" t="s">
        <v>356</v>
      </c>
      <c r="F16" s="189" t="s">
        <v>357</v>
      </c>
      <c r="G16" s="189" t="s">
        <v>358</v>
      </c>
      <c r="H16" s="189" t="s">
        <v>359</v>
      </c>
      <c r="I16" s="189" t="s">
        <v>360</v>
      </c>
      <c r="J16" s="189" t="s">
        <v>361</v>
      </c>
      <c r="K16" s="189" t="s">
        <v>362</v>
      </c>
      <c r="L16" s="189" t="s">
        <v>363</v>
      </c>
      <c r="M16" s="189" t="s">
        <v>364</v>
      </c>
      <c r="N16" s="189" t="s">
        <v>365</v>
      </c>
      <c r="O16" s="189" t="s">
        <v>366</v>
      </c>
      <c r="P16" s="189" t="s">
        <v>367</v>
      </c>
      <c r="Q16" s="189" t="s">
        <v>368</v>
      </c>
      <c r="R16" s="189" t="s">
        <v>369</v>
      </c>
      <c r="S16" s="189" t="s">
        <v>370</v>
      </c>
      <c r="T16" s="189" t="s">
        <v>371</v>
      </c>
      <c r="U16" s="189" t="s">
        <v>372</v>
      </c>
      <c r="V16" s="189" t="s">
        <v>373</v>
      </c>
      <c r="W16" s="189" t="s">
        <v>374</v>
      </c>
      <c r="X16" s="189" t="s">
        <v>375</v>
      </c>
      <c r="Y16" s="189" t="s">
        <v>376</v>
      </c>
      <c r="Z16" s="189" t="s">
        <v>377</v>
      </c>
      <c r="AA16" s="189" t="s">
        <v>378</v>
      </c>
      <c r="AB16" s="189" t="s">
        <v>379</v>
      </c>
      <c r="AC16" s="189" t="s">
        <v>380</v>
      </c>
      <c r="AD16" s="189" t="s">
        <v>381</v>
      </c>
      <c r="AE16" s="189"/>
      <c r="AF16" s="189"/>
    </row>
    <row r="17" spans="2:32" ht="15">
      <c r="B17" s="41" t="s">
        <v>2018</v>
      </c>
      <c r="C17" s="29" t="s">
        <v>2019</v>
      </c>
      <c r="D17" s="22" t="s">
        <v>131</v>
      </c>
      <c r="E17" s="191" t="s">
        <v>2020</v>
      </c>
      <c r="F17" s="191" t="s">
        <v>2021</v>
      </c>
      <c r="G17" s="191" t="s">
        <v>2022</v>
      </c>
      <c r="H17" s="191" t="s">
        <v>2023</v>
      </c>
      <c r="I17" s="191" t="s">
        <v>2024</v>
      </c>
      <c r="J17" s="191" t="s">
        <v>2025</v>
      </c>
      <c r="K17" s="191" t="s">
        <v>2026</v>
      </c>
      <c r="L17" s="191" t="s">
        <v>2027</v>
      </c>
      <c r="M17" s="191" t="s">
        <v>2028</v>
      </c>
      <c r="N17" s="191" t="s">
        <v>2029</v>
      </c>
      <c r="O17" s="191" t="s">
        <v>2030</v>
      </c>
      <c r="P17" s="191" t="s">
        <v>2031</v>
      </c>
      <c r="Q17" s="191" t="s">
        <v>2032</v>
      </c>
      <c r="R17" s="191" t="s">
        <v>2033</v>
      </c>
      <c r="S17" s="191" t="s">
        <v>2034</v>
      </c>
      <c r="T17" s="191" t="s">
        <v>2035</v>
      </c>
      <c r="U17" s="191" t="s">
        <v>2036</v>
      </c>
      <c r="V17" s="191" t="s">
        <v>2037</v>
      </c>
      <c r="W17" s="191" t="s">
        <v>2038</v>
      </c>
      <c r="X17" s="191" t="s">
        <v>2039</v>
      </c>
      <c r="Y17" s="191" t="s">
        <v>2040</v>
      </c>
      <c r="Z17" s="191" t="s">
        <v>2041</v>
      </c>
      <c r="AA17" s="191" t="s">
        <v>2042</v>
      </c>
      <c r="AB17" s="191" t="s">
        <v>2043</v>
      </c>
      <c r="AC17" s="191" t="s">
        <v>2044</v>
      </c>
      <c r="AD17" s="191" t="s">
        <v>2045</v>
      </c>
      <c r="AE17" s="191"/>
      <c r="AF17" s="191"/>
    </row>
    <row r="18" spans="2:32" ht="15">
      <c r="B18" s="41" t="s">
        <v>2046</v>
      </c>
      <c r="C18" s="29" t="s">
        <v>2047</v>
      </c>
      <c r="D18" s="22" t="s">
        <v>131</v>
      </c>
      <c r="E18" s="191" t="s">
        <v>2048</v>
      </c>
      <c r="F18" s="191" t="s">
        <v>2049</v>
      </c>
      <c r="G18" s="191" t="s">
        <v>2050</v>
      </c>
      <c r="H18" s="191" t="s">
        <v>2051</v>
      </c>
      <c r="I18" s="191" t="s">
        <v>2052</v>
      </c>
      <c r="J18" s="191" t="s">
        <v>2053</v>
      </c>
      <c r="K18" s="191" t="s">
        <v>2054</v>
      </c>
      <c r="L18" s="191" t="s">
        <v>2055</v>
      </c>
      <c r="M18" s="191" t="s">
        <v>2056</v>
      </c>
      <c r="N18" s="191" t="s">
        <v>2057</v>
      </c>
      <c r="O18" s="191" t="s">
        <v>2058</v>
      </c>
      <c r="P18" s="191" t="s">
        <v>2059</v>
      </c>
      <c r="Q18" s="191" t="s">
        <v>2060</v>
      </c>
      <c r="R18" s="191" t="s">
        <v>2061</v>
      </c>
      <c r="S18" s="191" t="s">
        <v>2062</v>
      </c>
      <c r="T18" s="191" t="s">
        <v>2063</v>
      </c>
      <c r="U18" s="191" t="s">
        <v>2064</v>
      </c>
      <c r="V18" s="191" t="s">
        <v>2065</v>
      </c>
      <c r="W18" s="191" t="s">
        <v>2066</v>
      </c>
      <c r="X18" s="191" t="s">
        <v>2067</v>
      </c>
      <c r="Y18" s="191" t="s">
        <v>2068</v>
      </c>
      <c r="Z18" s="191" t="s">
        <v>2069</v>
      </c>
      <c r="AA18" s="191" t="s">
        <v>2070</v>
      </c>
      <c r="AB18" s="191" t="s">
        <v>2071</v>
      </c>
      <c r="AC18" s="191" t="s">
        <v>2072</v>
      </c>
      <c r="AD18" s="191" t="s">
        <v>2073</v>
      </c>
      <c r="AE18" s="191"/>
      <c r="AF18" s="191"/>
    </row>
    <row r="19" spans="2:32" ht="15">
      <c r="B19" s="42" t="s">
        <v>2074</v>
      </c>
      <c r="C19" s="31" t="s">
        <v>2075</v>
      </c>
      <c r="D19" s="32" t="s">
        <v>131</v>
      </c>
      <c r="E19" s="191">
        <v>1.5</v>
      </c>
      <c r="F19" s="191">
        <v>1.42</v>
      </c>
      <c r="G19" s="191">
        <v>1.37</v>
      </c>
      <c r="H19" s="191">
        <v>1.29</v>
      </c>
      <c r="I19" s="191">
        <v>1.27</v>
      </c>
      <c r="J19" s="191">
        <v>1.25</v>
      </c>
      <c r="K19" s="191">
        <v>1.26</v>
      </c>
      <c r="L19" s="191">
        <v>1.34</v>
      </c>
      <c r="M19" s="191">
        <v>1.38</v>
      </c>
      <c r="N19" s="191">
        <v>1.31</v>
      </c>
      <c r="O19" s="191">
        <v>1.3</v>
      </c>
      <c r="P19" s="191">
        <v>1.28</v>
      </c>
      <c r="Q19" s="191">
        <v>1.25</v>
      </c>
      <c r="R19" s="191">
        <v>1.1599999999999999</v>
      </c>
      <c r="S19" s="191">
        <v>1.1100000000000001</v>
      </c>
      <c r="T19" s="191">
        <v>1.01</v>
      </c>
      <c r="U19" s="191">
        <v>1.01</v>
      </c>
      <c r="V19" s="191">
        <v>0.95</v>
      </c>
      <c r="W19" s="191">
        <v>0.96</v>
      </c>
      <c r="X19" s="191">
        <v>0.91</v>
      </c>
      <c r="Y19" s="191">
        <v>0.92</v>
      </c>
      <c r="Z19" s="191">
        <v>0.88</v>
      </c>
      <c r="AA19" s="191">
        <v>0.92</v>
      </c>
      <c r="AB19" s="191">
        <v>0.89</v>
      </c>
      <c r="AC19" s="191">
        <v>0.77</v>
      </c>
      <c r="AD19" s="191">
        <v>0.78</v>
      </c>
      <c r="AE19" s="191"/>
      <c r="AF19" s="191"/>
    </row>
    <row r="20" spans="2:32" ht="15">
      <c r="B20" s="39" t="s">
        <v>382</v>
      </c>
      <c r="C20" s="27" t="s">
        <v>2076</v>
      </c>
      <c r="D20" s="22" t="s">
        <v>131</v>
      </c>
      <c r="E20" s="191" t="s">
        <v>353</v>
      </c>
      <c r="F20" s="191" t="s">
        <v>353</v>
      </c>
      <c r="G20" s="191" t="s">
        <v>353</v>
      </c>
      <c r="H20" s="191" t="s">
        <v>353</v>
      </c>
      <c r="I20" s="191" t="s">
        <v>353</v>
      </c>
      <c r="J20" s="191" t="s">
        <v>353</v>
      </c>
      <c r="K20" s="191" t="s">
        <v>353</v>
      </c>
      <c r="L20" s="191" t="s">
        <v>353</v>
      </c>
      <c r="M20" s="191" t="s">
        <v>353</v>
      </c>
      <c r="N20" s="191" t="s">
        <v>353</v>
      </c>
      <c r="O20" s="191" t="s">
        <v>353</v>
      </c>
      <c r="P20" s="191" t="s">
        <v>353</v>
      </c>
      <c r="Q20" s="191" t="s">
        <v>353</v>
      </c>
      <c r="R20" s="191" t="s">
        <v>353</v>
      </c>
      <c r="S20" s="191" t="s">
        <v>353</v>
      </c>
      <c r="T20" s="191" t="s">
        <v>353</v>
      </c>
      <c r="U20" s="191" t="s">
        <v>353</v>
      </c>
      <c r="V20" s="191" t="s">
        <v>353</v>
      </c>
      <c r="W20" s="191" t="s">
        <v>353</v>
      </c>
      <c r="X20" s="191" t="s">
        <v>353</v>
      </c>
      <c r="Y20" s="191" t="s">
        <v>353</v>
      </c>
      <c r="Z20" s="191" t="s">
        <v>353</v>
      </c>
      <c r="AA20" s="191" t="s">
        <v>353</v>
      </c>
      <c r="AB20" s="191" t="s">
        <v>353</v>
      </c>
      <c r="AC20" s="191" t="s">
        <v>353</v>
      </c>
      <c r="AD20" s="191" t="s">
        <v>353</v>
      </c>
      <c r="AE20" s="191"/>
      <c r="AF20" s="191"/>
    </row>
    <row r="21" spans="2:32" ht="15">
      <c r="B21" s="41" t="s">
        <v>2077</v>
      </c>
      <c r="C21" s="29" t="s">
        <v>2078</v>
      </c>
      <c r="D21" s="22" t="s">
        <v>131</v>
      </c>
      <c r="E21" s="191" t="s">
        <v>353</v>
      </c>
      <c r="F21" s="191" t="s">
        <v>353</v>
      </c>
      <c r="G21" s="191" t="s">
        <v>353</v>
      </c>
      <c r="H21" s="191" t="s">
        <v>353</v>
      </c>
      <c r="I21" s="191" t="s">
        <v>353</v>
      </c>
      <c r="J21" s="191" t="s">
        <v>353</v>
      </c>
      <c r="K21" s="191" t="s">
        <v>353</v>
      </c>
      <c r="L21" s="191" t="s">
        <v>353</v>
      </c>
      <c r="M21" s="191" t="s">
        <v>353</v>
      </c>
      <c r="N21" s="191" t="s">
        <v>353</v>
      </c>
      <c r="O21" s="191" t="s">
        <v>353</v>
      </c>
      <c r="P21" s="191" t="s">
        <v>353</v>
      </c>
      <c r="Q21" s="191" t="s">
        <v>353</v>
      </c>
      <c r="R21" s="191" t="s">
        <v>353</v>
      </c>
      <c r="S21" s="191" t="s">
        <v>353</v>
      </c>
      <c r="T21" s="191" t="s">
        <v>353</v>
      </c>
      <c r="U21" s="191" t="s">
        <v>353</v>
      </c>
      <c r="V21" s="191" t="s">
        <v>353</v>
      </c>
      <c r="W21" s="191" t="s">
        <v>353</v>
      </c>
      <c r="X21" s="191" t="s">
        <v>353</v>
      </c>
      <c r="Y21" s="191" t="s">
        <v>353</v>
      </c>
      <c r="Z21" s="191" t="s">
        <v>353</v>
      </c>
      <c r="AA21" s="191" t="s">
        <v>353</v>
      </c>
      <c r="AB21" s="191" t="s">
        <v>353</v>
      </c>
      <c r="AC21" s="191" t="s">
        <v>353</v>
      </c>
      <c r="AD21" s="191" t="s">
        <v>353</v>
      </c>
      <c r="AE21" s="191"/>
      <c r="AF21" s="191"/>
    </row>
    <row r="22" spans="2:32" ht="15">
      <c r="B22" s="41" t="s">
        <v>2079</v>
      </c>
      <c r="C22" s="29" t="s">
        <v>2080</v>
      </c>
      <c r="D22" s="22" t="s">
        <v>131</v>
      </c>
      <c r="E22" s="191" t="s">
        <v>353</v>
      </c>
      <c r="F22" s="191" t="s">
        <v>353</v>
      </c>
      <c r="G22" s="191" t="s">
        <v>353</v>
      </c>
      <c r="H22" s="191" t="s">
        <v>353</v>
      </c>
      <c r="I22" s="191" t="s">
        <v>353</v>
      </c>
      <c r="J22" s="191" t="s">
        <v>353</v>
      </c>
      <c r="K22" s="191" t="s">
        <v>353</v>
      </c>
      <c r="L22" s="191" t="s">
        <v>353</v>
      </c>
      <c r="M22" s="191" t="s">
        <v>353</v>
      </c>
      <c r="N22" s="191" t="s">
        <v>353</v>
      </c>
      <c r="O22" s="191" t="s">
        <v>353</v>
      </c>
      <c r="P22" s="191" t="s">
        <v>353</v>
      </c>
      <c r="Q22" s="191" t="s">
        <v>353</v>
      </c>
      <c r="R22" s="191" t="s">
        <v>353</v>
      </c>
      <c r="S22" s="191" t="s">
        <v>353</v>
      </c>
      <c r="T22" s="191" t="s">
        <v>353</v>
      </c>
      <c r="U22" s="191" t="s">
        <v>353</v>
      </c>
      <c r="V22" s="191" t="s">
        <v>353</v>
      </c>
      <c r="W22" s="191" t="s">
        <v>353</v>
      </c>
      <c r="X22" s="191" t="s">
        <v>353</v>
      </c>
      <c r="Y22" s="191" t="s">
        <v>353</v>
      </c>
      <c r="Z22" s="191" t="s">
        <v>353</v>
      </c>
      <c r="AA22" s="191" t="s">
        <v>353</v>
      </c>
      <c r="AB22" s="191" t="s">
        <v>353</v>
      </c>
      <c r="AC22" s="191" t="s">
        <v>353</v>
      </c>
      <c r="AD22" s="191" t="s">
        <v>353</v>
      </c>
      <c r="AE22" s="191"/>
      <c r="AF22" s="191"/>
    </row>
    <row r="23" spans="2:32" ht="15">
      <c r="B23" s="42" t="s">
        <v>2081</v>
      </c>
      <c r="C23" s="31" t="s">
        <v>2082</v>
      </c>
      <c r="D23" s="32" t="s">
        <v>131</v>
      </c>
      <c r="E23" s="192" t="s">
        <v>353</v>
      </c>
      <c r="F23" s="192" t="s">
        <v>353</v>
      </c>
      <c r="G23" s="192" t="s">
        <v>353</v>
      </c>
      <c r="H23" s="192" t="s">
        <v>353</v>
      </c>
      <c r="I23" s="192" t="s">
        <v>353</v>
      </c>
      <c r="J23" s="192" t="s">
        <v>353</v>
      </c>
      <c r="K23" s="192" t="s">
        <v>353</v>
      </c>
      <c r="L23" s="192" t="s">
        <v>353</v>
      </c>
      <c r="M23" s="192" t="s">
        <v>353</v>
      </c>
      <c r="N23" s="192" t="s">
        <v>353</v>
      </c>
      <c r="O23" s="192" t="s">
        <v>353</v>
      </c>
      <c r="P23" s="192" t="s">
        <v>353</v>
      </c>
      <c r="Q23" s="192" t="s">
        <v>353</v>
      </c>
      <c r="R23" s="192" t="s">
        <v>353</v>
      </c>
      <c r="S23" s="192" t="s">
        <v>353</v>
      </c>
      <c r="T23" s="192" t="s">
        <v>353</v>
      </c>
      <c r="U23" s="192" t="s">
        <v>353</v>
      </c>
      <c r="V23" s="192" t="s">
        <v>353</v>
      </c>
      <c r="W23" s="192" t="s">
        <v>353</v>
      </c>
      <c r="X23" s="192" t="s">
        <v>353</v>
      </c>
      <c r="Y23" s="192" t="s">
        <v>353</v>
      </c>
      <c r="Z23" s="192" t="s">
        <v>353</v>
      </c>
      <c r="AA23" s="192" t="s">
        <v>353</v>
      </c>
      <c r="AB23" s="192" t="s">
        <v>353</v>
      </c>
      <c r="AC23" s="192" t="s">
        <v>353</v>
      </c>
      <c r="AD23" s="192" t="s">
        <v>353</v>
      </c>
      <c r="AE23" s="192"/>
      <c r="AF23" s="192"/>
    </row>
    <row r="24" spans="2:32" ht="15">
      <c r="B24" s="39" t="s">
        <v>384</v>
      </c>
      <c r="C24" s="27" t="s">
        <v>2083</v>
      </c>
      <c r="D24" s="22" t="s">
        <v>131</v>
      </c>
      <c r="E24" s="189" t="s">
        <v>385</v>
      </c>
      <c r="F24" s="189" t="s">
        <v>386</v>
      </c>
      <c r="G24" s="189" t="s">
        <v>387</v>
      </c>
      <c r="H24" s="189" t="s">
        <v>388</v>
      </c>
      <c r="I24" s="189" t="s">
        <v>389</v>
      </c>
      <c r="J24" s="189" t="s">
        <v>390</v>
      </c>
      <c r="K24" s="189" t="s">
        <v>391</v>
      </c>
      <c r="L24" s="189" t="s">
        <v>392</v>
      </c>
      <c r="M24" s="189" t="s">
        <v>393</v>
      </c>
      <c r="N24" s="189" t="s">
        <v>394</v>
      </c>
      <c r="O24" s="189" t="s">
        <v>395</v>
      </c>
      <c r="P24" s="189" t="s">
        <v>396</v>
      </c>
      <c r="Q24" s="189" t="s">
        <v>397</v>
      </c>
      <c r="R24" s="189" t="s">
        <v>398</v>
      </c>
      <c r="S24" s="189" t="s">
        <v>399</v>
      </c>
      <c r="T24" s="189" t="s">
        <v>400</v>
      </c>
      <c r="U24" s="189" t="s">
        <v>401</v>
      </c>
      <c r="V24" s="189" t="s">
        <v>402</v>
      </c>
      <c r="W24" s="189" t="s">
        <v>403</v>
      </c>
      <c r="X24" s="189" t="s">
        <v>404</v>
      </c>
      <c r="Y24" s="189" t="s">
        <v>405</v>
      </c>
      <c r="Z24" s="189" t="s">
        <v>406</v>
      </c>
      <c r="AA24" s="189" t="s">
        <v>407</v>
      </c>
      <c r="AB24" s="189" t="s">
        <v>408</v>
      </c>
      <c r="AC24" s="189" t="s">
        <v>409</v>
      </c>
      <c r="AD24" s="189" t="s">
        <v>410</v>
      </c>
      <c r="AE24" s="189"/>
      <c r="AF24" s="189"/>
    </row>
    <row r="25" spans="2:32" ht="15">
      <c r="B25" s="41" t="s">
        <v>2084</v>
      </c>
      <c r="C25" s="29" t="s">
        <v>2085</v>
      </c>
      <c r="D25" s="22" t="s">
        <v>131</v>
      </c>
      <c r="E25" s="191">
        <v>116.2</v>
      </c>
      <c r="F25" s="191">
        <v>23.01</v>
      </c>
      <c r="G25" s="191">
        <v>8.16</v>
      </c>
      <c r="H25" s="191">
        <v>3.11</v>
      </c>
      <c r="I25" s="191">
        <v>701.16</v>
      </c>
      <c r="J25" s="191">
        <v>723.17</v>
      </c>
      <c r="K25" s="191" t="s">
        <v>2086</v>
      </c>
      <c r="L25" s="191" t="s">
        <v>2087</v>
      </c>
      <c r="M25" s="191" t="s">
        <v>2088</v>
      </c>
      <c r="N25" s="191">
        <v>869.83</v>
      </c>
      <c r="O25" s="191">
        <v>825.85</v>
      </c>
      <c r="P25" s="191">
        <v>656.15</v>
      </c>
      <c r="Q25" s="191">
        <v>546.55999999999995</v>
      </c>
      <c r="R25" s="191">
        <v>947.73</v>
      </c>
      <c r="S25" s="191" t="s">
        <v>2089</v>
      </c>
      <c r="T25" s="191">
        <v>624.88</v>
      </c>
      <c r="U25" s="191" t="s">
        <v>2090</v>
      </c>
      <c r="V25" s="191">
        <v>0.68</v>
      </c>
      <c r="W25" s="191">
        <v>7.68</v>
      </c>
      <c r="X25" s="191" t="s">
        <v>2091</v>
      </c>
      <c r="Y25" s="191">
        <v>159.5</v>
      </c>
      <c r="Z25" s="191">
        <v>117.45</v>
      </c>
      <c r="AA25" s="191">
        <v>105.57</v>
      </c>
      <c r="AB25" s="191">
        <v>210.13</v>
      </c>
      <c r="AC25" s="191">
        <v>285.76</v>
      </c>
      <c r="AD25" s="191">
        <v>144.29</v>
      </c>
      <c r="AE25" s="191"/>
      <c r="AF25" s="191"/>
    </row>
    <row r="26" spans="2:32" ht="15">
      <c r="B26" s="41" t="s">
        <v>2092</v>
      </c>
      <c r="C26" s="93" t="s">
        <v>2093</v>
      </c>
      <c r="D26" s="22" t="s">
        <v>131</v>
      </c>
      <c r="E26" s="91">
        <v>116.2</v>
      </c>
      <c r="F26" s="91">
        <v>23.01</v>
      </c>
      <c r="G26" s="91">
        <v>8.16</v>
      </c>
      <c r="H26" s="91">
        <v>3.11</v>
      </c>
      <c r="I26" s="91">
        <v>671.95</v>
      </c>
      <c r="J26" s="91">
        <v>693.96</v>
      </c>
      <c r="K26" s="91" t="s">
        <v>2094</v>
      </c>
      <c r="L26" s="91" t="s">
        <v>2095</v>
      </c>
      <c r="M26" s="91" t="s">
        <v>2088</v>
      </c>
      <c r="N26" s="91">
        <v>869.83</v>
      </c>
      <c r="O26" s="91">
        <v>825.85</v>
      </c>
      <c r="P26" s="91">
        <v>545.24</v>
      </c>
      <c r="Q26" s="91">
        <v>533.79</v>
      </c>
      <c r="R26" s="91">
        <v>931.66</v>
      </c>
      <c r="S26" s="91" t="s">
        <v>2096</v>
      </c>
      <c r="T26" s="91">
        <v>576.44000000000005</v>
      </c>
      <c r="U26" s="91" t="s">
        <v>2090</v>
      </c>
      <c r="V26" s="91">
        <v>0.68</v>
      </c>
      <c r="W26" s="91">
        <v>7.68</v>
      </c>
      <c r="X26" s="91" t="s">
        <v>2091</v>
      </c>
      <c r="Y26" s="91">
        <v>159.5</v>
      </c>
      <c r="Z26" s="91">
        <v>117.45</v>
      </c>
      <c r="AA26" s="91">
        <v>105.57</v>
      </c>
      <c r="AB26" s="91">
        <v>210.13</v>
      </c>
      <c r="AC26" s="91">
        <v>285.76</v>
      </c>
      <c r="AD26" s="91">
        <v>144.29</v>
      </c>
      <c r="AE26" s="91"/>
      <c r="AF26" s="91"/>
    </row>
    <row r="27" spans="2:32" ht="15">
      <c r="B27" s="41" t="s">
        <v>2097</v>
      </c>
      <c r="C27" s="93" t="s">
        <v>2098</v>
      </c>
      <c r="D27" s="22" t="s">
        <v>131</v>
      </c>
      <c r="E27" s="62" t="s">
        <v>353</v>
      </c>
      <c r="F27" s="62" t="s">
        <v>353</v>
      </c>
      <c r="G27" s="62" t="s">
        <v>353</v>
      </c>
      <c r="H27" s="62" t="s">
        <v>353</v>
      </c>
      <c r="I27" s="62">
        <v>29.21</v>
      </c>
      <c r="J27" s="62">
        <v>29.21</v>
      </c>
      <c r="K27" s="62">
        <v>29.21</v>
      </c>
      <c r="L27" s="62">
        <v>29.21</v>
      </c>
      <c r="M27" s="62" t="s">
        <v>353</v>
      </c>
      <c r="N27" s="62" t="s">
        <v>353</v>
      </c>
      <c r="O27" s="62" t="s">
        <v>353</v>
      </c>
      <c r="P27" s="62">
        <v>110.91</v>
      </c>
      <c r="Q27" s="62">
        <v>12.76</v>
      </c>
      <c r="R27" s="62">
        <v>16.07</v>
      </c>
      <c r="S27" s="62">
        <v>19.13</v>
      </c>
      <c r="T27" s="62">
        <v>48.44</v>
      </c>
      <c r="U27" s="62" t="s">
        <v>353</v>
      </c>
      <c r="V27" s="62" t="s">
        <v>353</v>
      </c>
      <c r="W27" s="62" t="s">
        <v>353</v>
      </c>
      <c r="X27" s="62" t="s">
        <v>353</v>
      </c>
      <c r="Y27" s="62" t="s">
        <v>353</v>
      </c>
      <c r="Z27" s="62" t="s">
        <v>353</v>
      </c>
      <c r="AA27" s="62" t="s">
        <v>353</v>
      </c>
      <c r="AB27" s="62" t="s">
        <v>353</v>
      </c>
      <c r="AC27" s="62" t="s">
        <v>353</v>
      </c>
      <c r="AD27" s="62" t="s">
        <v>353</v>
      </c>
      <c r="AE27" s="62"/>
      <c r="AF27" s="62"/>
    </row>
    <row r="28" spans="2:32" ht="15">
      <c r="B28" s="41" t="s">
        <v>2099</v>
      </c>
      <c r="C28" s="29" t="s">
        <v>2100</v>
      </c>
      <c r="D28" s="22" t="s">
        <v>131</v>
      </c>
      <c r="E28" s="191" t="s">
        <v>2101</v>
      </c>
      <c r="F28" s="191" t="s">
        <v>2102</v>
      </c>
      <c r="G28" s="191" t="s">
        <v>2103</v>
      </c>
      <c r="H28" s="191" t="s">
        <v>2104</v>
      </c>
      <c r="I28" s="191" t="s">
        <v>2105</v>
      </c>
      <c r="J28" s="191" t="s">
        <v>2106</v>
      </c>
      <c r="K28" s="191" t="s">
        <v>2107</v>
      </c>
      <c r="L28" s="191" t="s">
        <v>2108</v>
      </c>
      <c r="M28" s="191" t="s">
        <v>2109</v>
      </c>
      <c r="N28" s="191" t="s">
        <v>2110</v>
      </c>
      <c r="O28" s="191" t="s">
        <v>2111</v>
      </c>
      <c r="P28" s="191" t="s">
        <v>2112</v>
      </c>
      <c r="Q28" s="191" t="s">
        <v>2113</v>
      </c>
      <c r="R28" s="191" t="s">
        <v>2114</v>
      </c>
      <c r="S28" s="191" t="s">
        <v>2115</v>
      </c>
      <c r="T28" s="191" t="s">
        <v>2116</v>
      </c>
      <c r="U28" s="191" t="s">
        <v>2117</v>
      </c>
      <c r="V28" s="191">
        <v>971.57</v>
      </c>
      <c r="W28" s="191" t="s">
        <v>2118</v>
      </c>
      <c r="X28" s="191" t="s">
        <v>2119</v>
      </c>
      <c r="Y28" s="191" t="s">
        <v>2120</v>
      </c>
      <c r="Z28" s="191" t="s">
        <v>2121</v>
      </c>
      <c r="AA28" s="191">
        <v>583.65</v>
      </c>
      <c r="AB28" s="191" t="s">
        <v>2122</v>
      </c>
      <c r="AC28" s="191" t="s">
        <v>2123</v>
      </c>
      <c r="AD28" s="191" t="s">
        <v>2124</v>
      </c>
      <c r="AE28" s="191"/>
      <c r="AF28" s="191"/>
    </row>
    <row r="29" spans="2:32" ht="15">
      <c r="B29" s="41" t="s">
        <v>2125</v>
      </c>
      <c r="C29" s="93" t="s">
        <v>2093</v>
      </c>
      <c r="D29" s="22" t="s">
        <v>131</v>
      </c>
      <c r="E29" s="62" t="s">
        <v>2101</v>
      </c>
      <c r="F29" s="62" t="s">
        <v>2126</v>
      </c>
      <c r="G29" s="62" t="s">
        <v>2103</v>
      </c>
      <c r="H29" s="62" t="s">
        <v>2127</v>
      </c>
      <c r="I29" s="62" t="s">
        <v>2128</v>
      </c>
      <c r="J29" s="62" t="s">
        <v>2106</v>
      </c>
      <c r="K29" s="62" t="s">
        <v>2129</v>
      </c>
      <c r="L29" s="62" t="s">
        <v>2130</v>
      </c>
      <c r="M29" s="62" t="s">
        <v>2109</v>
      </c>
      <c r="N29" s="62" t="s">
        <v>2110</v>
      </c>
      <c r="O29" s="62" t="s">
        <v>2111</v>
      </c>
      <c r="P29" s="62" t="s">
        <v>2112</v>
      </c>
      <c r="Q29" s="62" t="s">
        <v>2113</v>
      </c>
      <c r="R29" s="62" t="s">
        <v>2114</v>
      </c>
      <c r="S29" s="62" t="s">
        <v>2115</v>
      </c>
      <c r="T29" s="62" t="s">
        <v>2116</v>
      </c>
      <c r="U29" s="62" t="s">
        <v>2117</v>
      </c>
      <c r="V29" s="62">
        <v>971.57</v>
      </c>
      <c r="W29" s="62" t="s">
        <v>2118</v>
      </c>
      <c r="X29" s="62" t="s">
        <v>2119</v>
      </c>
      <c r="Y29" s="62" t="s">
        <v>2120</v>
      </c>
      <c r="Z29" s="62" t="s">
        <v>2121</v>
      </c>
      <c r="AA29" s="62">
        <v>583.65</v>
      </c>
      <c r="AB29" s="62" t="s">
        <v>2122</v>
      </c>
      <c r="AC29" s="62" t="s">
        <v>2131</v>
      </c>
      <c r="AD29" s="62" t="s">
        <v>2124</v>
      </c>
      <c r="AE29" s="62"/>
      <c r="AF29" s="62"/>
    </row>
    <row r="30" spans="2:32" ht="15">
      <c r="B30" s="41" t="s">
        <v>2132</v>
      </c>
      <c r="C30" s="93" t="s">
        <v>2098</v>
      </c>
      <c r="D30" s="22" t="s">
        <v>131</v>
      </c>
      <c r="E30" s="66" t="s">
        <v>353</v>
      </c>
      <c r="F30" s="66">
        <v>91.25</v>
      </c>
      <c r="G30" s="66" t="s">
        <v>353</v>
      </c>
      <c r="H30" s="66">
        <v>294.88</v>
      </c>
      <c r="I30" s="66">
        <v>23.55</v>
      </c>
      <c r="J30" s="66" t="s">
        <v>353</v>
      </c>
      <c r="K30" s="66">
        <v>3.12</v>
      </c>
      <c r="L30" s="66">
        <v>304.75</v>
      </c>
      <c r="M30" s="66" t="s">
        <v>353</v>
      </c>
      <c r="N30" s="66" t="s">
        <v>353</v>
      </c>
      <c r="O30" s="66" t="s">
        <v>353</v>
      </c>
      <c r="P30" s="66" t="s">
        <v>353</v>
      </c>
      <c r="Q30" s="66" t="s">
        <v>353</v>
      </c>
      <c r="R30" s="66" t="s">
        <v>353</v>
      </c>
      <c r="S30" s="66" t="s">
        <v>353</v>
      </c>
      <c r="T30" s="66" t="s">
        <v>353</v>
      </c>
      <c r="U30" s="66" t="s">
        <v>353</v>
      </c>
      <c r="V30" s="66" t="s">
        <v>353</v>
      </c>
      <c r="W30" s="66" t="s">
        <v>353</v>
      </c>
      <c r="X30" s="66" t="s">
        <v>353</v>
      </c>
      <c r="Y30" s="66" t="s">
        <v>353</v>
      </c>
      <c r="Z30" s="66" t="s">
        <v>353</v>
      </c>
      <c r="AA30" s="66" t="s">
        <v>353</v>
      </c>
      <c r="AB30" s="66" t="s">
        <v>353</v>
      </c>
      <c r="AC30" s="66">
        <v>1.02</v>
      </c>
      <c r="AD30" s="66" t="s">
        <v>353</v>
      </c>
      <c r="AE30" s="66"/>
      <c r="AF30" s="66"/>
    </row>
    <row r="31" spans="2:32" ht="15">
      <c r="B31" s="41" t="s">
        <v>2133</v>
      </c>
      <c r="C31" s="29" t="s">
        <v>2134</v>
      </c>
      <c r="D31" s="22" t="s">
        <v>131</v>
      </c>
      <c r="E31" s="192" t="s">
        <v>2135</v>
      </c>
      <c r="F31" s="192" t="s">
        <v>2136</v>
      </c>
      <c r="G31" s="192" t="s">
        <v>2137</v>
      </c>
      <c r="H31" s="192" t="s">
        <v>2138</v>
      </c>
      <c r="I31" s="192" t="s">
        <v>2139</v>
      </c>
      <c r="J31" s="192" t="s">
        <v>2140</v>
      </c>
      <c r="K31" s="192" t="s">
        <v>2141</v>
      </c>
      <c r="L31" s="192" t="s">
        <v>2142</v>
      </c>
      <c r="M31" s="192" t="s">
        <v>2143</v>
      </c>
      <c r="N31" s="192" t="s">
        <v>2144</v>
      </c>
      <c r="O31" s="192" t="s">
        <v>2145</v>
      </c>
      <c r="P31" s="192" t="s">
        <v>2146</v>
      </c>
      <c r="Q31" s="192" t="s">
        <v>2147</v>
      </c>
      <c r="R31" s="192" t="s">
        <v>2148</v>
      </c>
      <c r="S31" s="192" t="s">
        <v>2149</v>
      </c>
      <c r="T31" s="192" t="s">
        <v>2150</v>
      </c>
      <c r="U31" s="192" t="s">
        <v>2151</v>
      </c>
      <c r="V31" s="192" t="s">
        <v>2152</v>
      </c>
      <c r="W31" s="192" t="s">
        <v>2153</v>
      </c>
      <c r="X31" s="192" t="s">
        <v>2154</v>
      </c>
      <c r="Y31" s="192" t="s">
        <v>2155</v>
      </c>
      <c r="Z31" s="192" t="s">
        <v>2156</v>
      </c>
      <c r="AA31" s="192" t="s">
        <v>2157</v>
      </c>
      <c r="AB31" s="192" t="s">
        <v>2158</v>
      </c>
      <c r="AC31" s="192" t="s">
        <v>2159</v>
      </c>
      <c r="AD31" s="192" t="s">
        <v>2160</v>
      </c>
      <c r="AE31" s="192"/>
      <c r="AF31" s="192"/>
    </row>
    <row r="32" spans="2:32" ht="15">
      <c r="B32" s="41" t="s">
        <v>2161</v>
      </c>
      <c r="C32" s="93" t="s">
        <v>2093</v>
      </c>
      <c r="D32" s="22" t="s">
        <v>131</v>
      </c>
      <c r="E32" s="66" t="s">
        <v>2162</v>
      </c>
      <c r="F32" s="66" t="s">
        <v>2163</v>
      </c>
      <c r="G32" s="66" t="s">
        <v>2164</v>
      </c>
      <c r="H32" s="66" t="s">
        <v>2165</v>
      </c>
      <c r="I32" s="66" t="s">
        <v>2166</v>
      </c>
      <c r="J32" s="66" t="s">
        <v>2167</v>
      </c>
      <c r="K32" s="66" t="s">
        <v>2168</v>
      </c>
      <c r="L32" s="66" t="s">
        <v>2169</v>
      </c>
      <c r="M32" s="66" t="s">
        <v>2170</v>
      </c>
      <c r="N32" s="66" t="s">
        <v>2171</v>
      </c>
      <c r="O32" s="66" t="s">
        <v>2172</v>
      </c>
      <c r="P32" s="66" t="s">
        <v>2173</v>
      </c>
      <c r="Q32" s="66" t="s">
        <v>2174</v>
      </c>
      <c r="R32" s="66" t="s">
        <v>2175</v>
      </c>
      <c r="S32" s="66" t="s">
        <v>2176</v>
      </c>
      <c r="T32" s="66" t="s">
        <v>2177</v>
      </c>
      <c r="U32" s="66" t="s">
        <v>2178</v>
      </c>
      <c r="V32" s="66" t="s">
        <v>2179</v>
      </c>
      <c r="W32" s="66" t="s">
        <v>2180</v>
      </c>
      <c r="X32" s="66" t="s">
        <v>2181</v>
      </c>
      <c r="Y32" s="66" t="s">
        <v>2182</v>
      </c>
      <c r="Z32" s="66" t="s">
        <v>2183</v>
      </c>
      <c r="AA32" s="66" t="s">
        <v>2184</v>
      </c>
      <c r="AB32" s="66" t="s">
        <v>2185</v>
      </c>
      <c r="AC32" s="66" t="s">
        <v>2186</v>
      </c>
      <c r="AD32" s="66" t="s">
        <v>2187</v>
      </c>
      <c r="AE32" s="66"/>
      <c r="AF32" s="66"/>
    </row>
    <row r="33" spans="2:32" ht="15">
      <c r="B33" s="42" t="s">
        <v>2188</v>
      </c>
      <c r="C33" s="97" t="s">
        <v>2098</v>
      </c>
      <c r="D33" s="32" t="s">
        <v>131</v>
      </c>
      <c r="E33" s="66" t="s">
        <v>2189</v>
      </c>
      <c r="F33" s="66" t="s">
        <v>2190</v>
      </c>
      <c r="G33" s="66" t="s">
        <v>2191</v>
      </c>
      <c r="H33" s="66" t="s">
        <v>2192</v>
      </c>
      <c r="I33" s="66" t="s">
        <v>2193</v>
      </c>
      <c r="J33" s="66" t="s">
        <v>2194</v>
      </c>
      <c r="K33" s="66" t="s">
        <v>2195</v>
      </c>
      <c r="L33" s="66" t="s">
        <v>2196</v>
      </c>
      <c r="M33" s="66" t="s">
        <v>2197</v>
      </c>
      <c r="N33" s="66" t="s">
        <v>2198</v>
      </c>
      <c r="O33" s="66" t="s">
        <v>2199</v>
      </c>
      <c r="P33" s="66" t="s">
        <v>2200</v>
      </c>
      <c r="Q33" s="66" t="s">
        <v>2201</v>
      </c>
      <c r="R33" s="66" t="s">
        <v>2202</v>
      </c>
      <c r="S33" s="66" t="s">
        <v>2203</v>
      </c>
      <c r="T33" s="66" t="s">
        <v>2204</v>
      </c>
      <c r="U33" s="66" t="s">
        <v>2205</v>
      </c>
      <c r="V33" s="66" t="s">
        <v>2206</v>
      </c>
      <c r="W33" s="66" t="s">
        <v>2207</v>
      </c>
      <c r="X33" s="66" t="s">
        <v>2208</v>
      </c>
      <c r="Y33" s="66" t="s">
        <v>2209</v>
      </c>
      <c r="Z33" s="66" t="s">
        <v>2210</v>
      </c>
      <c r="AA33" s="66" t="s">
        <v>2211</v>
      </c>
      <c r="AB33" s="66" t="s">
        <v>2212</v>
      </c>
      <c r="AC33" s="66" t="s">
        <v>2213</v>
      </c>
      <c r="AD33" s="66" t="s">
        <v>2214</v>
      </c>
      <c r="AE33" s="66"/>
      <c r="AF33" s="66"/>
    </row>
    <row r="34" spans="2:32" ht="15">
      <c r="B34" s="39" t="s">
        <v>411</v>
      </c>
      <c r="C34" s="27" t="s">
        <v>2215</v>
      </c>
      <c r="D34" s="22" t="s">
        <v>131</v>
      </c>
      <c r="E34" s="189" t="s">
        <v>413</v>
      </c>
      <c r="F34" s="189" t="s">
        <v>414</v>
      </c>
      <c r="G34" s="189" t="s">
        <v>415</v>
      </c>
      <c r="H34" s="189" t="s">
        <v>416</v>
      </c>
      <c r="I34" s="189" t="s">
        <v>417</v>
      </c>
      <c r="J34" s="189" t="s">
        <v>418</v>
      </c>
      <c r="K34" s="189" t="s">
        <v>419</v>
      </c>
      <c r="L34" s="189" t="s">
        <v>420</v>
      </c>
      <c r="M34" s="189" t="s">
        <v>421</v>
      </c>
      <c r="N34" s="189" t="s">
        <v>422</v>
      </c>
      <c r="O34" s="189" t="s">
        <v>423</v>
      </c>
      <c r="P34" s="189" t="s">
        <v>424</v>
      </c>
      <c r="Q34" s="189" t="s">
        <v>425</v>
      </c>
      <c r="R34" s="189" t="s">
        <v>426</v>
      </c>
      <c r="S34" s="189" t="s">
        <v>427</v>
      </c>
      <c r="T34" s="189" t="s">
        <v>428</v>
      </c>
      <c r="U34" s="189" t="s">
        <v>429</v>
      </c>
      <c r="V34" s="189" t="s">
        <v>430</v>
      </c>
      <c r="W34" s="189" t="s">
        <v>431</v>
      </c>
      <c r="X34" s="189" t="s">
        <v>432</v>
      </c>
      <c r="Y34" s="189" t="s">
        <v>433</v>
      </c>
      <c r="Z34" s="189" t="s">
        <v>434</v>
      </c>
      <c r="AA34" s="189" t="s">
        <v>435</v>
      </c>
      <c r="AB34" s="189" t="s">
        <v>436</v>
      </c>
      <c r="AC34" s="189" t="s">
        <v>437</v>
      </c>
      <c r="AD34" s="189" t="s">
        <v>438</v>
      </c>
      <c r="AE34" s="189"/>
      <c r="AF34" s="189"/>
    </row>
    <row r="35" spans="2:32" ht="15">
      <c r="B35" s="41" t="s">
        <v>2216</v>
      </c>
      <c r="C35" s="29" t="s">
        <v>2217</v>
      </c>
      <c r="D35" s="22" t="s">
        <v>131</v>
      </c>
      <c r="E35" s="191">
        <v>0.27</v>
      </c>
      <c r="F35" s="191">
        <v>0.27</v>
      </c>
      <c r="G35" s="191" t="s">
        <v>353</v>
      </c>
      <c r="H35" s="191" t="s">
        <v>353</v>
      </c>
      <c r="I35" s="191" t="s">
        <v>2218</v>
      </c>
      <c r="J35" s="191" t="s">
        <v>2219</v>
      </c>
      <c r="K35" s="191" t="s">
        <v>2220</v>
      </c>
      <c r="L35" s="191" t="s">
        <v>2221</v>
      </c>
      <c r="M35" s="191" t="s">
        <v>2222</v>
      </c>
      <c r="N35" s="191" t="s">
        <v>2223</v>
      </c>
      <c r="O35" s="191" t="s">
        <v>2224</v>
      </c>
      <c r="P35" s="191" t="s">
        <v>2225</v>
      </c>
      <c r="Q35" s="191" t="s">
        <v>2226</v>
      </c>
      <c r="R35" s="191" t="s">
        <v>2227</v>
      </c>
      <c r="S35" s="191" t="s">
        <v>2228</v>
      </c>
      <c r="T35" s="191" t="s">
        <v>2229</v>
      </c>
      <c r="U35" s="191" t="s">
        <v>2230</v>
      </c>
      <c r="V35" s="191" t="s">
        <v>2231</v>
      </c>
      <c r="W35" s="191" t="s">
        <v>2232</v>
      </c>
      <c r="X35" s="191" t="s">
        <v>2233</v>
      </c>
      <c r="Y35" s="191" t="s">
        <v>2234</v>
      </c>
      <c r="Z35" s="191" t="s">
        <v>2235</v>
      </c>
      <c r="AA35" s="191" t="s">
        <v>2236</v>
      </c>
      <c r="AB35" s="191" t="s">
        <v>2237</v>
      </c>
      <c r="AC35" s="191" t="s">
        <v>2238</v>
      </c>
      <c r="AD35" s="191" t="s">
        <v>2239</v>
      </c>
      <c r="AE35" s="191"/>
      <c r="AF35" s="191"/>
    </row>
    <row r="36" spans="2:32" ht="15">
      <c r="B36" s="41" t="s">
        <v>2240</v>
      </c>
      <c r="C36" s="29" t="s">
        <v>2241</v>
      </c>
      <c r="D36" s="22" t="s">
        <v>131</v>
      </c>
      <c r="E36" s="191" t="s">
        <v>2242</v>
      </c>
      <c r="F36" s="191" t="s">
        <v>2243</v>
      </c>
      <c r="G36" s="191" t="s">
        <v>415</v>
      </c>
      <c r="H36" s="191" t="s">
        <v>416</v>
      </c>
      <c r="I36" s="191" t="s">
        <v>2244</v>
      </c>
      <c r="J36" s="191" t="s">
        <v>2245</v>
      </c>
      <c r="K36" s="191" t="s">
        <v>2246</v>
      </c>
      <c r="L36" s="191" t="s">
        <v>2247</v>
      </c>
      <c r="M36" s="191" t="s">
        <v>2248</v>
      </c>
      <c r="N36" s="191" t="s">
        <v>2249</v>
      </c>
      <c r="O36" s="191" t="s">
        <v>2250</v>
      </c>
      <c r="P36" s="191" t="s">
        <v>2251</v>
      </c>
      <c r="Q36" s="191" t="s">
        <v>2252</v>
      </c>
      <c r="R36" s="191" t="s">
        <v>2253</v>
      </c>
      <c r="S36" s="191" t="s">
        <v>2254</v>
      </c>
      <c r="T36" s="191" t="s">
        <v>2255</v>
      </c>
      <c r="U36" s="191" t="s">
        <v>2256</v>
      </c>
      <c r="V36" s="191" t="s">
        <v>2257</v>
      </c>
      <c r="W36" s="191" t="s">
        <v>2258</v>
      </c>
      <c r="X36" s="191" t="s">
        <v>2259</v>
      </c>
      <c r="Y36" s="191" t="s">
        <v>2260</v>
      </c>
      <c r="Z36" s="191" t="s">
        <v>2261</v>
      </c>
      <c r="AA36" s="191" t="s">
        <v>2262</v>
      </c>
      <c r="AB36" s="191" t="s">
        <v>2263</v>
      </c>
      <c r="AC36" s="191" t="s">
        <v>2264</v>
      </c>
      <c r="AD36" s="191" t="s">
        <v>2265</v>
      </c>
      <c r="AE36" s="191"/>
      <c r="AF36" s="191"/>
    </row>
    <row r="37" spans="2:32" ht="15">
      <c r="B37" s="42" t="s">
        <v>2266</v>
      </c>
      <c r="C37" s="31" t="s">
        <v>2267</v>
      </c>
      <c r="D37" s="32" t="s">
        <v>131</v>
      </c>
      <c r="E37" s="192" t="s">
        <v>353</v>
      </c>
      <c r="F37" s="192" t="s">
        <v>353</v>
      </c>
      <c r="G37" s="192" t="s">
        <v>353</v>
      </c>
      <c r="H37" s="192" t="s">
        <v>353</v>
      </c>
      <c r="I37" s="192" t="s">
        <v>353</v>
      </c>
      <c r="J37" s="192" t="s">
        <v>353</v>
      </c>
      <c r="K37" s="192" t="s">
        <v>353</v>
      </c>
      <c r="L37" s="192" t="s">
        <v>353</v>
      </c>
      <c r="M37" s="192" t="s">
        <v>353</v>
      </c>
      <c r="N37" s="192" t="s">
        <v>353</v>
      </c>
      <c r="O37" s="192" t="s">
        <v>353</v>
      </c>
      <c r="P37" s="192" t="s">
        <v>353</v>
      </c>
      <c r="Q37" s="192" t="s">
        <v>353</v>
      </c>
      <c r="R37" s="192" t="s">
        <v>353</v>
      </c>
      <c r="S37" s="192" t="s">
        <v>353</v>
      </c>
      <c r="T37" s="192" t="s">
        <v>353</v>
      </c>
      <c r="U37" s="192" t="s">
        <v>353</v>
      </c>
      <c r="V37" s="192" t="s">
        <v>353</v>
      </c>
      <c r="W37" s="192" t="s">
        <v>353</v>
      </c>
      <c r="X37" s="192" t="s">
        <v>353</v>
      </c>
      <c r="Y37" s="192" t="s">
        <v>353</v>
      </c>
      <c r="Z37" s="192" t="s">
        <v>353</v>
      </c>
      <c r="AA37" s="192" t="s">
        <v>353</v>
      </c>
      <c r="AB37" s="192" t="s">
        <v>353</v>
      </c>
      <c r="AC37" s="192" t="s">
        <v>353</v>
      </c>
      <c r="AD37" s="192" t="s">
        <v>353</v>
      </c>
      <c r="AE37" s="192"/>
      <c r="AF37" s="192"/>
    </row>
    <row r="38" spans="2:32" ht="15">
      <c r="B38" s="39" t="s">
        <v>439</v>
      </c>
      <c r="C38" s="27" t="s">
        <v>2268</v>
      </c>
      <c r="D38" s="22" t="s">
        <v>131</v>
      </c>
      <c r="E38" s="189" t="s">
        <v>441</v>
      </c>
      <c r="F38" s="189" t="s">
        <v>442</v>
      </c>
      <c r="G38" s="189" t="s">
        <v>443</v>
      </c>
      <c r="H38" s="189" t="s">
        <v>444</v>
      </c>
      <c r="I38" s="189" t="s">
        <v>445</v>
      </c>
      <c r="J38" s="189" t="s">
        <v>446</v>
      </c>
      <c r="K38" s="189" t="s">
        <v>447</v>
      </c>
      <c r="L38" s="189" t="s">
        <v>448</v>
      </c>
      <c r="M38" s="189" t="s">
        <v>449</v>
      </c>
      <c r="N38" s="189" t="s">
        <v>450</v>
      </c>
      <c r="O38" s="189" t="s">
        <v>451</v>
      </c>
      <c r="P38" s="189" t="s">
        <v>452</v>
      </c>
      <c r="Q38" s="189" t="s">
        <v>453</v>
      </c>
      <c r="R38" s="189" t="s">
        <v>454</v>
      </c>
      <c r="S38" s="189" t="s">
        <v>455</v>
      </c>
      <c r="T38" s="189" t="s">
        <v>456</v>
      </c>
      <c r="U38" s="189" t="s">
        <v>457</v>
      </c>
      <c r="V38" s="189" t="s">
        <v>458</v>
      </c>
      <c r="W38" s="189" t="s">
        <v>459</v>
      </c>
      <c r="X38" s="189" t="s">
        <v>460</v>
      </c>
      <c r="Y38" s="189" t="s">
        <v>461</v>
      </c>
      <c r="Z38" s="189" t="s">
        <v>462</v>
      </c>
      <c r="AA38" s="189" t="s">
        <v>463</v>
      </c>
      <c r="AB38" s="189" t="s">
        <v>464</v>
      </c>
      <c r="AC38" s="189" t="s">
        <v>465</v>
      </c>
      <c r="AD38" s="189" t="s">
        <v>466</v>
      </c>
      <c r="AE38" s="189"/>
      <c r="AF38" s="189"/>
    </row>
    <row r="39" spans="2:32" ht="15">
      <c r="B39" s="41" t="s">
        <v>2269</v>
      </c>
      <c r="C39" s="29" t="s">
        <v>2270</v>
      </c>
      <c r="D39" s="22" t="s">
        <v>131</v>
      </c>
      <c r="E39" s="191" t="s">
        <v>353</v>
      </c>
      <c r="F39" s="191" t="s">
        <v>353</v>
      </c>
      <c r="G39" s="191" t="s">
        <v>353</v>
      </c>
      <c r="H39" s="191" t="s">
        <v>353</v>
      </c>
      <c r="I39" s="191" t="s">
        <v>353</v>
      </c>
      <c r="J39" s="191" t="s">
        <v>353</v>
      </c>
      <c r="K39" s="191" t="s">
        <v>353</v>
      </c>
      <c r="L39" s="191" t="s">
        <v>353</v>
      </c>
      <c r="M39" s="191" t="s">
        <v>353</v>
      </c>
      <c r="N39" s="191" t="s">
        <v>353</v>
      </c>
      <c r="O39" s="191" t="s">
        <v>353</v>
      </c>
      <c r="P39" s="191" t="s">
        <v>353</v>
      </c>
      <c r="Q39" s="191" t="s">
        <v>353</v>
      </c>
      <c r="R39" s="191" t="s">
        <v>353</v>
      </c>
      <c r="S39" s="191" t="s">
        <v>353</v>
      </c>
      <c r="T39" s="191" t="s">
        <v>353</v>
      </c>
      <c r="U39" s="191" t="s">
        <v>353</v>
      </c>
      <c r="V39" s="191" t="s">
        <v>353</v>
      </c>
      <c r="W39" s="191" t="s">
        <v>353</v>
      </c>
      <c r="X39" s="191" t="s">
        <v>353</v>
      </c>
      <c r="Y39" s="191" t="s">
        <v>353</v>
      </c>
      <c r="Z39" s="191" t="s">
        <v>353</v>
      </c>
      <c r="AA39" s="191" t="s">
        <v>353</v>
      </c>
      <c r="AB39" s="191" t="s">
        <v>353</v>
      </c>
      <c r="AC39" s="191">
        <v>945.74</v>
      </c>
      <c r="AD39" s="191" t="s">
        <v>353</v>
      </c>
      <c r="AE39" s="191"/>
      <c r="AF39" s="191"/>
    </row>
    <row r="40" spans="2:32" ht="15">
      <c r="B40" s="41" t="s">
        <v>2271</v>
      </c>
      <c r="C40" s="93" t="s">
        <v>2272</v>
      </c>
      <c r="D40" s="22" t="s">
        <v>131</v>
      </c>
      <c r="E40" s="62" t="s">
        <v>353</v>
      </c>
      <c r="F40" s="62" t="s">
        <v>353</v>
      </c>
      <c r="G40" s="62" t="s">
        <v>353</v>
      </c>
      <c r="H40" s="62" t="s">
        <v>353</v>
      </c>
      <c r="I40" s="62" t="s">
        <v>353</v>
      </c>
      <c r="J40" s="62" t="s">
        <v>353</v>
      </c>
      <c r="K40" s="62" t="s">
        <v>353</v>
      </c>
      <c r="L40" s="62" t="s">
        <v>353</v>
      </c>
      <c r="M40" s="62" t="s">
        <v>353</v>
      </c>
      <c r="N40" s="62" t="s">
        <v>353</v>
      </c>
      <c r="O40" s="62" t="s">
        <v>353</v>
      </c>
      <c r="P40" s="62" t="s">
        <v>353</v>
      </c>
      <c r="Q40" s="62" t="s">
        <v>353</v>
      </c>
      <c r="R40" s="62" t="s">
        <v>353</v>
      </c>
      <c r="S40" s="62" t="s">
        <v>353</v>
      </c>
      <c r="T40" s="62" t="s">
        <v>353</v>
      </c>
      <c r="U40" s="62" t="s">
        <v>353</v>
      </c>
      <c r="V40" s="62" t="s">
        <v>353</v>
      </c>
      <c r="W40" s="62" t="s">
        <v>353</v>
      </c>
      <c r="X40" s="62" t="s">
        <v>353</v>
      </c>
      <c r="Y40" s="62" t="s">
        <v>353</v>
      </c>
      <c r="Z40" s="62" t="s">
        <v>353</v>
      </c>
      <c r="AA40" s="62" t="s">
        <v>353</v>
      </c>
      <c r="AB40" s="62" t="s">
        <v>353</v>
      </c>
      <c r="AC40" s="62">
        <v>945.74</v>
      </c>
      <c r="AD40" s="62" t="s">
        <v>353</v>
      </c>
      <c r="AE40" s="62"/>
      <c r="AF40" s="62"/>
    </row>
    <row r="41" spans="2:32" ht="15">
      <c r="B41" s="41" t="s">
        <v>2273</v>
      </c>
      <c r="C41" s="93" t="s">
        <v>2274</v>
      </c>
      <c r="D41" s="22" t="s">
        <v>131</v>
      </c>
      <c r="E41" s="62" t="s">
        <v>353</v>
      </c>
      <c r="F41" s="62" t="s">
        <v>353</v>
      </c>
      <c r="G41" s="62" t="s">
        <v>353</v>
      </c>
      <c r="H41" s="62" t="s">
        <v>353</v>
      </c>
      <c r="I41" s="62" t="s">
        <v>353</v>
      </c>
      <c r="J41" s="62" t="s">
        <v>353</v>
      </c>
      <c r="K41" s="62" t="s">
        <v>353</v>
      </c>
      <c r="L41" s="62" t="s">
        <v>353</v>
      </c>
      <c r="M41" s="62" t="s">
        <v>353</v>
      </c>
      <c r="N41" s="62" t="s">
        <v>353</v>
      </c>
      <c r="O41" s="62" t="s">
        <v>353</v>
      </c>
      <c r="P41" s="62" t="s">
        <v>353</v>
      </c>
      <c r="Q41" s="62" t="s">
        <v>353</v>
      </c>
      <c r="R41" s="62" t="s">
        <v>353</v>
      </c>
      <c r="S41" s="62" t="s">
        <v>353</v>
      </c>
      <c r="T41" s="62" t="s">
        <v>353</v>
      </c>
      <c r="U41" s="62" t="s">
        <v>353</v>
      </c>
      <c r="V41" s="62" t="s">
        <v>353</v>
      </c>
      <c r="W41" s="62" t="s">
        <v>353</v>
      </c>
      <c r="X41" s="62" t="s">
        <v>353</v>
      </c>
      <c r="Y41" s="62" t="s">
        <v>353</v>
      </c>
      <c r="Z41" s="62" t="s">
        <v>353</v>
      </c>
      <c r="AA41" s="62" t="s">
        <v>353</v>
      </c>
      <c r="AB41" s="62" t="s">
        <v>353</v>
      </c>
      <c r="AC41" s="62" t="s">
        <v>353</v>
      </c>
      <c r="AD41" s="62" t="s">
        <v>353</v>
      </c>
      <c r="AE41" s="62"/>
      <c r="AF41" s="62"/>
    </row>
    <row r="42" spans="2:32" ht="15">
      <c r="B42" s="41" t="s">
        <v>2275</v>
      </c>
      <c r="C42" s="93" t="s">
        <v>2276</v>
      </c>
      <c r="D42" s="22" t="s">
        <v>131</v>
      </c>
      <c r="E42" s="62" t="s">
        <v>353</v>
      </c>
      <c r="F42" s="62" t="s">
        <v>353</v>
      </c>
      <c r="G42" s="62" t="s">
        <v>353</v>
      </c>
      <c r="H42" s="62" t="s">
        <v>353</v>
      </c>
      <c r="I42" s="62" t="s">
        <v>353</v>
      </c>
      <c r="J42" s="62" t="s">
        <v>353</v>
      </c>
      <c r="K42" s="62" t="s">
        <v>353</v>
      </c>
      <c r="L42" s="62" t="s">
        <v>353</v>
      </c>
      <c r="M42" s="62" t="s">
        <v>353</v>
      </c>
      <c r="N42" s="62" t="s">
        <v>353</v>
      </c>
      <c r="O42" s="62" t="s">
        <v>353</v>
      </c>
      <c r="P42" s="62" t="s">
        <v>353</v>
      </c>
      <c r="Q42" s="62" t="s">
        <v>353</v>
      </c>
      <c r="R42" s="62" t="s">
        <v>353</v>
      </c>
      <c r="S42" s="62" t="s">
        <v>353</v>
      </c>
      <c r="T42" s="62" t="s">
        <v>353</v>
      </c>
      <c r="U42" s="62" t="s">
        <v>353</v>
      </c>
      <c r="V42" s="62" t="s">
        <v>353</v>
      </c>
      <c r="W42" s="62" t="s">
        <v>353</v>
      </c>
      <c r="X42" s="62" t="s">
        <v>353</v>
      </c>
      <c r="Y42" s="62" t="s">
        <v>353</v>
      </c>
      <c r="Z42" s="62" t="s">
        <v>353</v>
      </c>
      <c r="AA42" s="62" t="s">
        <v>353</v>
      </c>
      <c r="AB42" s="62" t="s">
        <v>353</v>
      </c>
      <c r="AC42" s="62" t="s">
        <v>353</v>
      </c>
      <c r="AD42" s="62" t="s">
        <v>353</v>
      </c>
      <c r="AE42" s="62"/>
      <c r="AF42" s="62"/>
    </row>
    <row r="43" spans="2:32" ht="15">
      <c r="B43" s="41" t="s">
        <v>2277</v>
      </c>
      <c r="C43" s="93" t="s">
        <v>2278</v>
      </c>
      <c r="D43" s="22" t="s">
        <v>131</v>
      </c>
      <c r="E43" s="62" t="s">
        <v>353</v>
      </c>
      <c r="F43" s="62" t="s">
        <v>353</v>
      </c>
      <c r="G43" s="62" t="s">
        <v>353</v>
      </c>
      <c r="H43" s="62" t="s">
        <v>353</v>
      </c>
      <c r="I43" s="62" t="s">
        <v>353</v>
      </c>
      <c r="J43" s="62" t="s">
        <v>353</v>
      </c>
      <c r="K43" s="62" t="s">
        <v>353</v>
      </c>
      <c r="L43" s="62" t="s">
        <v>353</v>
      </c>
      <c r="M43" s="62" t="s">
        <v>353</v>
      </c>
      <c r="N43" s="62" t="s">
        <v>353</v>
      </c>
      <c r="O43" s="62" t="s">
        <v>353</v>
      </c>
      <c r="P43" s="62" t="s">
        <v>353</v>
      </c>
      <c r="Q43" s="62" t="s">
        <v>353</v>
      </c>
      <c r="R43" s="62" t="s">
        <v>353</v>
      </c>
      <c r="S43" s="62" t="s">
        <v>353</v>
      </c>
      <c r="T43" s="62" t="s">
        <v>353</v>
      </c>
      <c r="U43" s="62" t="s">
        <v>353</v>
      </c>
      <c r="V43" s="62" t="s">
        <v>353</v>
      </c>
      <c r="W43" s="62" t="s">
        <v>353</v>
      </c>
      <c r="X43" s="62" t="s">
        <v>353</v>
      </c>
      <c r="Y43" s="62" t="s">
        <v>353</v>
      </c>
      <c r="Z43" s="62" t="s">
        <v>353</v>
      </c>
      <c r="AA43" s="62" t="s">
        <v>353</v>
      </c>
      <c r="AB43" s="62" t="s">
        <v>353</v>
      </c>
      <c r="AC43" s="62" t="s">
        <v>353</v>
      </c>
      <c r="AD43" s="62" t="s">
        <v>353</v>
      </c>
      <c r="AE43" s="62"/>
      <c r="AF43" s="62"/>
    </row>
    <row r="44" spans="2:32" ht="15">
      <c r="B44" s="41" t="s">
        <v>2279</v>
      </c>
      <c r="C44" s="93" t="s">
        <v>2280</v>
      </c>
      <c r="D44" s="22" t="s">
        <v>131</v>
      </c>
      <c r="E44" s="62" t="s">
        <v>353</v>
      </c>
      <c r="F44" s="62" t="s">
        <v>353</v>
      </c>
      <c r="G44" s="62" t="s">
        <v>353</v>
      </c>
      <c r="H44" s="62" t="s">
        <v>353</v>
      </c>
      <c r="I44" s="62" t="s">
        <v>353</v>
      </c>
      <c r="J44" s="62" t="s">
        <v>353</v>
      </c>
      <c r="K44" s="62" t="s">
        <v>353</v>
      </c>
      <c r="L44" s="62" t="s">
        <v>353</v>
      </c>
      <c r="M44" s="62" t="s">
        <v>353</v>
      </c>
      <c r="N44" s="62" t="s">
        <v>353</v>
      </c>
      <c r="O44" s="62" t="s">
        <v>353</v>
      </c>
      <c r="P44" s="62" t="s">
        <v>353</v>
      </c>
      <c r="Q44" s="62" t="s">
        <v>353</v>
      </c>
      <c r="R44" s="62" t="s">
        <v>353</v>
      </c>
      <c r="S44" s="62" t="s">
        <v>353</v>
      </c>
      <c r="T44" s="62" t="s">
        <v>353</v>
      </c>
      <c r="U44" s="62" t="s">
        <v>353</v>
      </c>
      <c r="V44" s="62" t="s">
        <v>353</v>
      </c>
      <c r="W44" s="62" t="s">
        <v>353</v>
      </c>
      <c r="X44" s="62" t="s">
        <v>353</v>
      </c>
      <c r="Y44" s="62" t="s">
        <v>353</v>
      </c>
      <c r="Z44" s="62" t="s">
        <v>353</v>
      </c>
      <c r="AA44" s="62" t="s">
        <v>353</v>
      </c>
      <c r="AB44" s="62" t="s">
        <v>353</v>
      </c>
      <c r="AC44" s="62" t="s">
        <v>353</v>
      </c>
      <c r="AD44" s="62" t="s">
        <v>353</v>
      </c>
      <c r="AE44" s="62"/>
      <c r="AF44" s="62"/>
    </row>
    <row r="45" spans="2:32" ht="15">
      <c r="B45" s="41" t="s">
        <v>2281</v>
      </c>
      <c r="C45" s="29" t="s">
        <v>2282</v>
      </c>
      <c r="D45" s="22" t="s">
        <v>131</v>
      </c>
      <c r="E45" s="191" t="s">
        <v>441</v>
      </c>
      <c r="F45" s="191" t="s">
        <v>442</v>
      </c>
      <c r="G45" s="191" t="s">
        <v>443</v>
      </c>
      <c r="H45" s="191" t="s">
        <v>444</v>
      </c>
      <c r="I45" s="191" t="s">
        <v>445</v>
      </c>
      <c r="J45" s="191" t="s">
        <v>446</v>
      </c>
      <c r="K45" s="191" t="s">
        <v>447</v>
      </c>
      <c r="L45" s="191" t="s">
        <v>448</v>
      </c>
      <c r="M45" s="191" t="s">
        <v>449</v>
      </c>
      <c r="N45" s="191" t="s">
        <v>450</v>
      </c>
      <c r="O45" s="191" t="s">
        <v>451</v>
      </c>
      <c r="P45" s="191" t="s">
        <v>452</v>
      </c>
      <c r="Q45" s="191" t="s">
        <v>453</v>
      </c>
      <c r="R45" s="191" t="s">
        <v>454</v>
      </c>
      <c r="S45" s="191" t="s">
        <v>455</v>
      </c>
      <c r="T45" s="191" t="s">
        <v>456</v>
      </c>
      <c r="U45" s="191" t="s">
        <v>457</v>
      </c>
      <c r="V45" s="191" t="s">
        <v>458</v>
      </c>
      <c r="W45" s="191" t="s">
        <v>459</v>
      </c>
      <c r="X45" s="191" t="s">
        <v>460</v>
      </c>
      <c r="Y45" s="191" t="s">
        <v>461</v>
      </c>
      <c r="Z45" s="191" t="s">
        <v>462</v>
      </c>
      <c r="AA45" s="191" t="s">
        <v>463</v>
      </c>
      <c r="AB45" s="191" t="s">
        <v>464</v>
      </c>
      <c r="AC45" s="191" t="s">
        <v>2283</v>
      </c>
      <c r="AD45" s="191" t="s">
        <v>466</v>
      </c>
      <c r="AE45" s="191"/>
      <c r="AF45" s="191"/>
    </row>
    <row r="46" spans="2:32" ht="15">
      <c r="B46" s="41" t="s">
        <v>2284</v>
      </c>
      <c r="C46" s="93" t="s">
        <v>1533</v>
      </c>
      <c r="D46" s="22" t="s">
        <v>131</v>
      </c>
      <c r="E46" s="62" t="s">
        <v>2285</v>
      </c>
      <c r="F46" s="62" t="s">
        <v>2286</v>
      </c>
      <c r="G46" s="62" t="s">
        <v>2287</v>
      </c>
      <c r="H46" s="62" t="s">
        <v>2288</v>
      </c>
      <c r="I46" s="62" t="s">
        <v>2289</v>
      </c>
      <c r="J46" s="62" t="s">
        <v>2290</v>
      </c>
      <c r="K46" s="62" t="s">
        <v>2291</v>
      </c>
      <c r="L46" s="62" t="s">
        <v>2292</v>
      </c>
      <c r="M46" s="62" t="s">
        <v>2293</v>
      </c>
      <c r="N46" s="62" t="s">
        <v>2294</v>
      </c>
      <c r="O46" s="62" t="s">
        <v>2295</v>
      </c>
      <c r="P46" s="62" t="s">
        <v>2296</v>
      </c>
      <c r="Q46" s="62" t="s">
        <v>2297</v>
      </c>
      <c r="R46" s="62" t="s">
        <v>2298</v>
      </c>
      <c r="S46" s="62" t="s">
        <v>2299</v>
      </c>
      <c r="T46" s="62" t="s">
        <v>2300</v>
      </c>
      <c r="U46" s="62" t="s">
        <v>2301</v>
      </c>
      <c r="V46" s="62" t="s">
        <v>2302</v>
      </c>
      <c r="W46" s="62" t="s">
        <v>2303</v>
      </c>
      <c r="X46" s="62" t="s">
        <v>2304</v>
      </c>
      <c r="Y46" s="62" t="s">
        <v>2305</v>
      </c>
      <c r="Z46" s="62" t="s">
        <v>2306</v>
      </c>
      <c r="AA46" s="62" t="s">
        <v>2307</v>
      </c>
      <c r="AB46" s="62" t="s">
        <v>2308</v>
      </c>
      <c r="AC46" s="62" t="s">
        <v>2309</v>
      </c>
      <c r="AD46" s="62" t="s">
        <v>2310</v>
      </c>
      <c r="AE46" s="62"/>
      <c r="AF46" s="62"/>
    </row>
    <row r="47" spans="2:32" ht="15">
      <c r="B47" s="41" t="s">
        <v>2311</v>
      </c>
      <c r="C47" s="93" t="s">
        <v>1535</v>
      </c>
      <c r="D47" s="22" t="s">
        <v>131</v>
      </c>
      <c r="E47" s="62" t="s">
        <v>2312</v>
      </c>
      <c r="F47" s="62" t="s">
        <v>2313</v>
      </c>
      <c r="G47" s="62" t="s">
        <v>2314</v>
      </c>
      <c r="H47" s="62" t="s">
        <v>2315</v>
      </c>
      <c r="I47" s="62" t="s">
        <v>2316</v>
      </c>
      <c r="J47" s="62" t="s">
        <v>2317</v>
      </c>
      <c r="K47" s="62" t="s">
        <v>2318</v>
      </c>
      <c r="L47" s="62" t="s">
        <v>2319</v>
      </c>
      <c r="M47" s="62" t="s">
        <v>2320</v>
      </c>
      <c r="N47" s="62" t="s">
        <v>2321</v>
      </c>
      <c r="O47" s="62" t="s">
        <v>2322</v>
      </c>
      <c r="P47" s="62" t="s">
        <v>2323</v>
      </c>
      <c r="Q47" s="62" t="s">
        <v>2324</v>
      </c>
      <c r="R47" s="62" t="s">
        <v>2325</v>
      </c>
      <c r="S47" s="62" t="s">
        <v>2326</v>
      </c>
      <c r="T47" s="62" t="s">
        <v>2327</v>
      </c>
      <c r="U47" s="62" t="s">
        <v>2328</v>
      </c>
      <c r="V47" s="62" t="s">
        <v>2329</v>
      </c>
      <c r="W47" s="62" t="s">
        <v>2330</v>
      </c>
      <c r="X47" s="62" t="s">
        <v>2331</v>
      </c>
      <c r="Y47" s="62" t="s">
        <v>2332</v>
      </c>
      <c r="Z47" s="62" t="s">
        <v>2333</v>
      </c>
      <c r="AA47" s="62" t="s">
        <v>2334</v>
      </c>
      <c r="AB47" s="62" t="s">
        <v>2335</v>
      </c>
      <c r="AC47" s="62" t="s">
        <v>2336</v>
      </c>
      <c r="AD47" s="62" t="s">
        <v>2337</v>
      </c>
      <c r="AE47" s="62"/>
      <c r="AF47" s="62"/>
    </row>
    <row r="48" spans="2:32" ht="33.75" customHeight="1">
      <c r="B48" s="41" t="s">
        <v>2338</v>
      </c>
      <c r="C48" s="106" t="s">
        <v>2339</v>
      </c>
      <c r="D48" s="107" t="s">
        <v>131</v>
      </c>
      <c r="E48" s="62" t="s">
        <v>353</v>
      </c>
      <c r="F48" s="62" t="s">
        <v>353</v>
      </c>
      <c r="G48" s="62" t="s">
        <v>353</v>
      </c>
      <c r="H48" s="62" t="s">
        <v>353</v>
      </c>
      <c r="I48" s="62" t="s">
        <v>353</v>
      </c>
      <c r="J48" s="62" t="s">
        <v>353</v>
      </c>
      <c r="K48" s="62" t="s">
        <v>353</v>
      </c>
      <c r="L48" s="62" t="s">
        <v>353</v>
      </c>
      <c r="M48" s="62" t="s">
        <v>353</v>
      </c>
      <c r="N48" s="62" t="s">
        <v>353</v>
      </c>
      <c r="O48" s="62" t="s">
        <v>353</v>
      </c>
      <c r="P48" s="62" t="s">
        <v>353</v>
      </c>
      <c r="Q48" s="62" t="s">
        <v>353</v>
      </c>
      <c r="R48" s="62" t="s">
        <v>353</v>
      </c>
      <c r="S48" s="62" t="s">
        <v>353</v>
      </c>
      <c r="T48" s="62" t="s">
        <v>353</v>
      </c>
      <c r="U48" s="62" t="s">
        <v>353</v>
      </c>
      <c r="V48" s="62" t="s">
        <v>353</v>
      </c>
      <c r="W48" s="62" t="s">
        <v>353</v>
      </c>
      <c r="X48" s="62" t="s">
        <v>353</v>
      </c>
      <c r="Y48" s="62" t="s">
        <v>353</v>
      </c>
      <c r="Z48" s="62" t="s">
        <v>353</v>
      </c>
      <c r="AA48" s="62" t="s">
        <v>353</v>
      </c>
      <c r="AB48" s="62" t="s">
        <v>353</v>
      </c>
      <c r="AC48" s="62" t="s">
        <v>353</v>
      </c>
      <c r="AD48" s="62" t="s">
        <v>353</v>
      </c>
      <c r="AE48" s="62"/>
      <c r="AF48" s="62"/>
    </row>
    <row r="49" spans="2:32" ht="15">
      <c r="B49" s="41" t="s">
        <v>2340</v>
      </c>
      <c r="C49" s="93" t="s">
        <v>2341</v>
      </c>
      <c r="D49" s="107" t="s">
        <v>131</v>
      </c>
      <c r="E49" s="62" t="s">
        <v>353</v>
      </c>
      <c r="F49" s="62" t="s">
        <v>353</v>
      </c>
      <c r="G49" s="62" t="s">
        <v>353</v>
      </c>
      <c r="H49" s="62" t="s">
        <v>353</v>
      </c>
      <c r="I49" s="62" t="s">
        <v>353</v>
      </c>
      <c r="J49" s="62" t="s">
        <v>353</v>
      </c>
      <c r="K49" s="62" t="s">
        <v>353</v>
      </c>
      <c r="L49" s="62" t="s">
        <v>353</v>
      </c>
      <c r="M49" s="62" t="s">
        <v>353</v>
      </c>
      <c r="N49" s="62" t="s">
        <v>353</v>
      </c>
      <c r="O49" s="62" t="s">
        <v>353</v>
      </c>
      <c r="P49" s="62" t="s">
        <v>353</v>
      </c>
      <c r="Q49" s="62" t="s">
        <v>353</v>
      </c>
      <c r="R49" s="62" t="s">
        <v>353</v>
      </c>
      <c r="S49" s="62" t="s">
        <v>353</v>
      </c>
      <c r="T49" s="62" t="s">
        <v>353</v>
      </c>
      <c r="U49" s="62" t="s">
        <v>353</v>
      </c>
      <c r="V49" s="62" t="s">
        <v>353</v>
      </c>
      <c r="W49" s="62" t="s">
        <v>353</v>
      </c>
      <c r="X49" s="62" t="s">
        <v>353</v>
      </c>
      <c r="Y49" s="62" t="s">
        <v>353</v>
      </c>
      <c r="Z49" s="62" t="s">
        <v>353</v>
      </c>
      <c r="AA49" s="62" t="s">
        <v>353</v>
      </c>
      <c r="AB49" s="62" t="s">
        <v>353</v>
      </c>
      <c r="AC49" s="62" t="s">
        <v>353</v>
      </c>
      <c r="AD49" s="62" t="s">
        <v>353</v>
      </c>
      <c r="AE49" s="62"/>
      <c r="AF49" s="62"/>
    </row>
    <row r="50" spans="2:32" ht="15">
      <c r="B50" s="41" t="s">
        <v>2342</v>
      </c>
      <c r="C50" s="94" t="s">
        <v>2343</v>
      </c>
      <c r="D50" s="107" t="s">
        <v>131</v>
      </c>
      <c r="E50" s="62" t="s">
        <v>353</v>
      </c>
      <c r="F50" s="62" t="s">
        <v>353</v>
      </c>
      <c r="G50" s="62" t="s">
        <v>353</v>
      </c>
      <c r="H50" s="62" t="s">
        <v>353</v>
      </c>
      <c r="I50" s="62" t="s">
        <v>353</v>
      </c>
      <c r="J50" s="62" t="s">
        <v>353</v>
      </c>
      <c r="K50" s="62" t="s">
        <v>353</v>
      </c>
      <c r="L50" s="62" t="s">
        <v>353</v>
      </c>
      <c r="M50" s="62" t="s">
        <v>353</v>
      </c>
      <c r="N50" s="62" t="s">
        <v>353</v>
      </c>
      <c r="O50" s="62" t="s">
        <v>353</v>
      </c>
      <c r="P50" s="62" t="s">
        <v>353</v>
      </c>
      <c r="Q50" s="62" t="s">
        <v>353</v>
      </c>
      <c r="R50" s="62" t="s">
        <v>353</v>
      </c>
      <c r="S50" s="62" t="s">
        <v>353</v>
      </c>
      <c r="T50" s="62" t="s">
        <v>353</v>
      </c>
      <c r="U50" s="62" t="s">
        <v>353</v>
      </c>
      <c r="V50" s="62" t="s">
        <v>353</v>
      </c>
      <c r="W50" s="62" t="s">
        <v>353</v>
      </c>
      <c r="X50" s="62" t="s">
        <v>353</v>
      </c>
      <c r="Y50" s="62" t="s">
        <v>353</v>
      </c>
      <c r="Z50" s="62" t="s">
        <v>353</v>
      </c>
      <c r="AA50" s="62" t="s">
        <v>353</v>
      </c>
      <c r="AB50" s="62" t="s">
        <v>353</v>
      </c>
      <c r="AC50" s="62" t="s">
        <v>353</v>
      </c>
      <c r="AD50" s="62" t="s">
        <v>353</v>
      </c>
      <c r="AE50" s="62"/>
      <c r="AF50" s="62"/>
    </row>
    <row r="51" spans="2:32" ht="15">
      <c r="B51" s="41" t="s">
        <v>2344</v>
      </c>
      <c r="C51" s="94" t="s">
        <v>1894</v>
      </c>
      <c r="D51" s="107" t="s">
        <v>131</v>
      </c>
      <c r="E51" s="62" t="s">
        <v>353</v>
      </c>
      <c r="F51" s="62" t="s">
        <v>353</v>
      </c>
      <c r="G51" s="62" t="s">
        <v>353</v>
      </c>
      <c r="H51" s="62" t="s">
        <v>353</v>
      </c>
      <c r="I51" s="62" t="s">
        <v>353</v>
      </c>
      <c r="J51" s="62" t="s">
        <v>353</v>
      </c>
      <c r="K51" s="62" t="s">
        <v>353</v>
      </c>
      <c r="L51" s="62" t="s">
        <v>353</v>
      </c>
      <c r="M51" s="62" t="s">
        <v>353</v>
      </c>
      <c r="N51" s="62" t="s">
        <v>353</v>
      </c>
      <c r="O51" s="62" t="s">
        <v>353</v>
      </c>
      <c r="P51" s="62" t="s">
        <v>353</v>
      </c>
      <c r="Q51" s="62" t="s">
        <v>353</v>
      </c>
      <c r="R51" s="62" t="s">
        <v>353</v>
      </c>
      <c r="S51" s="62" t="s">
        <v>353</v>
      </c>
      <c r="T51" s="62" t="s">
        <v>353</v>
      </c>
      <c r="U51" s="62" t="s">
        <v>353</v>
      </c>
      <c r="V51" s="62" t="s">
        <v>353</v>
      </c>
      <c r="W51" s="62" t="s">
        <v>353</v>
      </c>
      <c r="X51" s="62" t="s">
        <v>353</v>
      </c>
      <c r="Y51" s="62" t="s">
        <v>353</v>
      </c>
      <c r="Z51" s="62" t="s">
        <v>353</v>
      </c>
      <c r="AA51" s="62" t="s">
        <v>353</v>
      </c>
      <c r="AB51" s="62" t="s">
        <v>353</v>
      </c>
      <c r="AC51" s="62" t="s">
        <v>353</v>
      </c>
      <c r="AD51" s="62" t="s">
        <v>353</v>
      </c>
      <c r="AE51" s="62"/>
      <c r="AF51" s="62"/>
    </row>
    <row r="52" spans="2:32" ht="15">
      <c r="B52" s="41" t="s">
        <v>2345</v>
      </c>
      <c r="C52" s="94" t="s">
        <v>1896</v>
      </c>
      <c r="D52" s="107" t="s">
        <v>131</v>
      </c>
      <c r="E52" s="62" t="s">
        <v>353</v>
      </c>
      <c r="F52" s="62" t="s">
        <v>353</v>
      </c>
      <c r="G52" s="62" t="s">
        <v>353</v>
      </c>
      <c r="H52" s="62" t="s">
        <v>353</v>
      </c>
      <c r="I52" s="62" t="s">
        <v>353</v>
      </c>
      <c r="J52" s="62" t="s">
        <v>353</v>
      </c>
      <c r="K52" s="62" t="s">
        <v>353</v>
      </c>
      <c r="L52" s="62" t="s">
        <v>353</v>
      </c>
      <c r="M52" s="62" t="s">
        <v>353</v>
      </c>
      <c r="N52" s="62" t="s">
        <v>353</v>
      </c>
      <c r="O52" s="62" t="s">
        <v>353</v>
      </c>
      <c r="P52" s="62" t="s">
        <v>353</v>
      </c>
      <c r="Q52" s="62" t="s">
        <v>353</v>
      </c>
      <c r="R52" s="62" t="s">
        <v>353</v>
      </c>
      <c r="S52" s="62" t="s">
        <v>353</v>
      </c>
      <c r="T52" s="62" t="s">
        <v>353</v>
      </c>
      <c r="U52" s="62" t="s">
        <v>353</v>
      </c>
      <c r="V52" s="62" t="s">
        <v>353</v>
      </c>
      <c r="W52" s="62" t="s">
        <v>353</v>
      </c>
      <c r="X52" s="62" t="s">
        <v>353</v>
      </c>
      <c r="Y52" s="62" t="s">
        <v>353</v>
      </c>
      <c r="Z52" s="62" t="s">
        <v>353</v>
      </c>
      <c r="AA52" s="62" t="s">
        <v>353</v>
      </c>
      <c r="AB52" s="62" t="s">
        <v>353</v>
      </c>
      <c r="AC52" s="62" t="s">
        <v>353</v>
      </c>
      <c r="AD52" s="62" t="s">
        <v>353</v>
      </c>
      <c r="AE52" s="62"/>
      <c r="AF52" s="62"/>
    </row>
    <row r="53" spans="2:32" ht="15">
      <c r="B53" s="23" t="s">
        <v>2346</v>
      </c>
      <c r="C53" s="99" t="s">
        <v>1898</v>
      </c>
      <c r="D53" s="108" t="s">
        <v>131</v>
      </c>
      <c r="E53" s="62" t="s">
        <v>353</v>
      </c>
      <c r="F53" s="62" t="s">
        <v>353</v>
      </c>
      <c r="G53" s="62" t="s">
        <v>353</v>
      </c>
      <c r="H53" s="62" t="s">
        <v>353</v>
      </c>
      <c r="I53" s="62" t="s">
        <v>353</v>
      </c>
      <c r="J53" s="62" t="s">
        <v>353</v>
      </c>
      <c r="K53" s="62" t="s">
        <v>353</v>
      </c>
      <c r="L53" s="62" t="s">
        <v>353</v>
      </c>
      <c r="M53" s="62" t="s">
        <v>353</v>
      </c>
      <c r="N53" s="62" t="s">
        <v>353</v>
      </c>
      <c r="O53" s="62" t="s">
        <v>353</v>
      </c>
      <c r="P53" s="62" t="s">
        <v>353</v>
      </c>
      <c r="Q53" s="62" t="s">
        <v>353</v>
      </c>
      <c r="R53" s="62" t="s">
        <v>353</v>
      </c>
      <c r="S53" s="62" t="s">
        <v>353</v>
      </c>
      <c r="T53" s="62" t="s">
        <v>353</v>
      </c>
      <c r="U53" s="62" t="s">
        <v>353</v>
      </c>
      <c r="V53" s="62" t="s">
        <v>353</v>
      </c>
      <c r="W53" s="62" t="s">
        <v>353</v>
      </c>
      <c r="X53" s="62" t="s">
        <v>353</v>
      </c>
      <c r="Y53" s="62" t="s">
        <v>353</v>
      </c>
      <c r="Z53" s="62" t="s">
        <v>353</v>
      </c>
      <c r="AA53" s="62" t="s">
        <v>353</v>
      </c>
      <c r="AB53" s="62" t="s">
        <v>353</v>
      </c>
      <c r="AC53" s="62" t="s">
        <v>353</v>
      </c>
      <c r="AD53" s="62" t="s">
        <v>353</v>
      </c>
      <c r="AE53" s="62"/>
      <c r="AF53" s="62"/>
    </row>
  </sheetData>
  <mergeCells count="11">
    <mergeCell ref="AC6:AF6"/>
    <mergeCell ref="Y6:AB6"/>
    <mergeCell ref="E4:AB5"/>
    <mergeCell ref="E3:AB3"/>
    <mergeCell ref="E2:AB2"/>
    <mergeCell ref="B5:C6"/>
    <mergeCell ref="M6:P6"/>
    <mergeCell ref="Q6:T6"/>
    <mergeCell ref="U6:X6"/>
    <mergeCell ref="E6:H6"/>
    <mergeCell ref="I6:L6"/>
  </mergeCells>
  <hyperlinks>
    <hyperlink ref="B1" location="Indice!A1" display="Regresar" xr:uid="{4372472F-DCC2-4AC8-95D2-06BBE548F065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11D81-B759-4D8C-AF28-E150BE497896}">
  <dimension ref="B1:AF99"/>
  <sheetViews>
    <sheetView showGridLines="0" workbookViewId="0">
      <selection activeCell="H13" sqref="H13"/>
    </sheetView>
  </sheetViews>
  <sheetFormatPr defaultColWidth="11.42578125" defaultRowHeight="14.45"/>
  <cols>
    <col min="1" max="1" width="3.5703125" style="109" customWidth="1"/>
    <col min="2" max="2" width="11.42578125" style="221"/>
    <col min="3" max="3" width="58" style="221" customWidth="1"/>
    <col min="4" max="4" width="9.140625" style="109"/>
    <col min="5" max="21" width="13.140625" style="49" bestFit="1" customWidth="1"/>
    <col min="22" max="23" width="13.140625" style="49" customWidth="1"/>
    <col min="24" max="25" width="13.140625" style="49" bestFit="1" customWidth="1"/>
    <col min="26" max="27" width="13.140625" style="49" customWidth="1"/>
    <col min="28" max="28" width="13.140625" style="49" bestFit="1" customWidth="1"/>
    <col min="29" max="16384" width="11.42578125" style="109"/>
  </cols>
  <sheetData>
    <row r="1" spans="2:32" customFormat="1">
      <c r="B1" s="224" t="s">
        <v>118</v>
      </c>
      <c r="C1" s="208"/>
    </row>
    <row r="2" spans="2:32" ht="15.75">
      <c r="B2" s="50" t="s">
        <v>119</v>
      </c>
      <c r="C2" s="51"/>
      <c r="D2" s="27"/>
      <c r="E2" s="246" t="s">
        <v>120</v>
      </c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28"/>
      <c r="AD2" s="228"/>
      <c r="AE2" s="228"/>
      <c r="AF2" s="228"/>
    </row>
    <row r="3" spans="2:32" ht="15.75">
      <c r="B3" s="50" t="s">
        <v>2347</v>
      </c>
      <c r="C3" s="52"/>
      <c r="D3" s="22"/>
      <c r="E3" s="246" t="s">
        <v>122</v>
      </c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28"/>
      <c r="AD3" s="228"/>
      <c r="AE3" s="228"/>
      <c r="AF3" s="228"/>
    </row>
    <row r="4" spans="2:32" ht="15" customHeight="1">
      <c r="B4" s="19"/>
      <c r="C4" s="20"/>
      <c r="D4" s="21"/>
      <c r="E4" s="242" t="s">
        <v>2348</v>
      </c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26"/>
      <c r="AD4" s="226"/>
      <c r="AE4" s="226"/>
      <c r="AF4" s="226"/>
    </row>
    <row r="5" spans="2:32" ht="15" customHeight="1">
      <c r="B5" s="267" t="s">
        <v>2349</v>
      </c>
      <c r="C5" s="268"/>
      <c r="D5" s="22"/>
      <c r="E5" s="244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27"/>
      <c r="AD5" s="227"/>
      <c r="AE5" s="227"/>
      <c r="AF5" s="227"/>
    </row>
    <row r="6" spans="2:32" ht="14.25">
      <c r="B6" s="267"/>
      <c r="C6" s="268"/>
      <c r="D6" s="22"/>
      <c r="E6" s="237">
        <v>2019</v>
      </c>
      <c r="F6" s="238"/>
      <c r="G6" s="238"/>
      <c r="H6" s="239"/>
      <c r="I6" s="237">
        <v>2020</v>
      </c>
      <c r="J6" s="238"/>
      <c r="K6" s="238"/>
      <c r="L6" s="239"/>
      <c r="M6" s="237">
        <v>2021</v>
      </c>
      <c r="N6" s="238"/>
      <c r="O6" s="238"/>
      <c r="P6" s="239"/>
      <c r="Q6" s="237">
        <v>2022</v>
      </c>
      <c r="R6" s="238"/>
      <c r="S6" s="238"/>
      <c r="T6" s="239"/>
      <c r="U6" s="237">
        <v>2023</v>
      </c>
      <c r="V6" s="238"/>
      <c r="W6" s="238"/>
      <c r="X6" s="239"/>
      <c r="Y6" s="237">
        <v>2024</v>
      </c>
      <c r="Z6" s="238"/>
      <c r="AA6" s="238"/>
      <c r="AB6" s="239"/>
      <c r="AC6" s="237">
        <v>2025</v>
      </c>
      <c r="AD6" s="238"/>
      <c r="AE6" s="238"/>
      <c r="AF6" s="239"/>
    </row>
    <row r="7" spans="2:32" ht="14.25">
      <c r="B7" s="100"/>
      <c r="C7" s="101"/>
      <c r="D7" s="22"/>
      <c r="E7" s="225" t="s">
        <v>125</v>
      </c>
      <c r="F7" s="225" t="s">
        <v>126</v>
      </c>
      <c r="G7" s="225" t="s">
        <v>127</v>
      </c>
      <c r="H7" s="225" t="s">
        <v>128</v>
      </c>
      <c r="I7" s="225" t="s">
        <v>125</v>
      </c>
      <c r="J7" s="225" t="s">
        <v>126</v>
      </c>
      <c r="K7" s="225" t="s">
        <v>127</v>
      </c>
      <c r="L7" s="225" t="s">
        <v>128</v>
      </c>
      <c r="M7" s="225" t="s">
        <v>125</v>
      </c>
      <c r="N7" s="225" t="s">
        <v>126</v>
      </c>
      <c r="O7" s="225" t="s">
        <v>127</v>
      </c>
      <c r="P7" s="225" t="s">
        <v>128</v>
      </c>
      <c r="Q7" s="225" t="s">
        <v>125</v>
      </c>
      <c r="R7" s="225" t="s">
        <v>126</v>
      </c>
      <c r="S7" s="225" t="s">
        <v>127</v>
      </c>
      <c r="T7" s="225" t="s">
        <v>128</v>
      </c>
      <c r="U7" s="225" t="s">
        <v>125</v>
      </c>
      <c r="V7" s="225" t="s">
        <v>126</v>
      </c>
      <c r="W7" s="225" t="s">
        <v>127</v>
      </c>
      <c r="X7" s="225" t="s">
        <v>128</v>
      </c>
      <c r="Y7" s="225" t="s">
        <v>125</v>
      </c>
      <c r="Z7" s="225" t="s">
        <v>126</v>
      </c>
      <c r="AA7" s="225" t="s">
        <v>127</v>
      </c>
      <c r="AB7" s="225" t="s">
        <v>128</v>
      </c>
      <c r="AC7" s="225" t="s">
        <v>125</v>
      </c>
      <c r="AD7" s="225" t="s">
        <v>126</v>
      </c>
      <c r="AE7" s="225" t="s">
        <v>127</v>
      </c>
      <c r="AF7" s="225" t="s">
        <v>128</v>
      </c>
    </row>
    <row r="8" spans="2:32" ht="14.25">
      <c r="B8" s="219" t="s">
        <v>29</v>
      </c>
      <c r="C8" s="220" t="s">
        <v>30</v>
      </c>
      <c r="D8" s="223" t="s">
        <v>131</v>
      </c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</row>
    <row r="9" spans="2:32" s="202" customFormat="1" ht="15">
      <c r="B9" s="200" t="s">
        <v>31</v>
      </c>
      <c r="C9" s="201" t="s">
        <v>32</v>
      </c>
      <c r="D9" s="201" t="s">
        <v>131</v>
      </c>
      <c r="E9" s="189" t="s">
        <v>500</v>
      </c>
      <c r="F9" s="189" t="s">
        <v>501</v>
      </c>
      <c r="G9" s="189" t="s">
        <v>502</v>
      </c>
      <c r="H9" s="189" t="s">
        <v>503</v>
      </c>
      <c r="I9" s="189" t="s">
        <v>504</v>
      </c>
      <c r="J9" s="189" t="s">
        <v>505</v>
      </c>
      <c r="K9" s="189" t="s">
        <v>506</v>
      </c>
      <c r="L9" s="189" t="s">
        <v>507</v>
      </c>
      <c r="M9" s="189" t="s">
        <v>508</v>
      </c>
      <c r="N9" s="189" t="s">
        <v>509</v>
      </c>
      <c r="O9" s="189" t="s">
        <v>510</v>
      </c>
      <c r="P9" s="189" t="s">
        <v>511</v>
      </c>
      <c r="Q9" s="189" t="s">
        <v>512</v>
      </c>
      <c r="R9" s="189" t="s">
        <v>513</v>
      </c>
      <c r="S9" s="189" t="s">
        <v>514</v>
      </c>
      <c r="T9" s="189" t="s">
        <v>515</v>
      </c>
      <c r="U9" s="189" t="s">
        <v>516</v>
      </c>
      <c r="V9" s="189" t="s">
        <v>517</v>
      </c>
      <c r="W9" s="189" t="s">
        <v>518</v>
      </c>
      <c r="X9" s="189" t="s">
        <v>519</v>
      </c>
      <c r="Y9" s="189" t="s">
        <v>520</v>
      </c>
      <c r="Z9" s="189" t="s">
        <v>521</v>
      </c>
      <c r="AA9" s="189" t="s">
        <v>522</v>
      </c>
      <c r="AB9" s="189" t="s">
        <v>523</v>
      </c>
      <c r="AC9" s="189" t="s">
        <v>524</v>
      </c>
      <c r="AD9" s="189" t="s">
        <v>525</v>
      </c>
      <c r="AE9" s="189"/>
      <c r="AF9" s="189"/>
    </row>
    <row r="10" spans="2:32" ht="14.25">
      <c r="B10" s="39" t="s">
        <v>33</v>
      </c>
      <c r="C10" s="92" t="s">
        <v>34</v>
      </c>
      <c r="D10" s="22" t="s">
        <v>131</v>
      </c>
      <c r="E10" s="191" t="s">
        <v>527</v>
      </c>
      <c r="F10" s="191" t="s">
        <v>528</v>
      </c>
      <c r="G10" s="191" t="s">
        <v>529</v>
      </c>
      <c r="H10" s="191" t="s">
        <v>530</v>
      </c>
      <c r="I10" s="191" t="s">
        <v>504</v>
      </c>
      <c r="J10" s="191" t="s">
        <v>531</v>
      </c>
      <c r="K10" s="191" t="s">
        <v>532</v>
      </c>
      <c r="L10" s="191" t="s">
        <v>533</v>
      </c>
      <c r="M10" s="191" t="s">
        <v>534</v>
      </c>
      <c r="N10" s="191" t="s">
        <v>535</v>
      </c>
      <c r="O10" s="191" t="s">
        <v>536</v>
      </c>
      <c r="P10" s="191" t="s">
        <v>537</v>
      </c>
      <c r="Q10" s="191" t="s">
        <v>538</v>
      </c>
      <c r="R10" s="191" t="s">
        <v>539</v>
      </c>
      <c r="S10" s="191" t="s">
        <v>540</v>
      </c>
      <c r="T10" s="191" t="s">
        <v>541</v>
      </c>
      <c r="U10" s="191" t="s">
        <v>542</v>
      </c>
      <c r="V10" s="191" t="s">
        <v>543</v>
      </c>
      <c r="W10" s="191" t="s">
        <v>544</v>
      </c>
      <c r="X10" s="191" t="s">
        <v>545</v>
      </c>
      <c r="Y10" s="191" t="s">
        <v>546</v>
      </c>
      <c r="Z10" s="191" t="s">
        <v>547</v>
      </c>
      <c r="AA10" s="191" t="s">
        <v>548</v>
      </c>
      <c r="AB10" s="191" t="s">
        <v>549</v>
      </c>
      <c r="AC10" s="191" t="s">
        <v>550</v>
      </c>
      <c r="AD10" s="191" t="s">
        <v>551</v>
      </c>
      <c r="AE10" s="191"/>
      <c r="AF10" s="191"/>
    </row>
    <row r="11" spans="2:32" ht="14.25">
      <c r="B11" s="41" t="s">
        <v>35</v>
      </c>
      <c r="C11" s="93" t="s">
        <v>36</v>
      </c>
      <c r="D11" s="22" t="s">
        <v>131</v>
      </c>
      <c r="E11" s="62" t="s">
        <v>2350</v>
      </c>
      <c r="F11" s="62" t="s">
        <v>2351</v>
      </c>
      <c r="G11" s="62" t="s">
        <v>2352</v>
      </c>
      <c r="H11" s="62" t="s">
        <v>2353</v>
      </c>
      <c r="I11" s="62" t="s">
        <v>2354</v>
      </c>
      <c r="J11" s="62" t="s">
        <v>2355</v>
      </c>
      <c r="K11" s="62" t="s">
        <v>2356</v>
      </c>
      <c r="L11" s="62" t="s">
        <v>2357</v>
      </c>
      <c r="M11" s="62" t="s">
        <v>2358</v>
      </c>
      <c r="N11" s="62" t="s">
        <v>2359</v>
      </c>
      <c r="O11" s="62" t="s">
        <v>2360</v>
      </c>
      <c r="P11" s="62" t="s">
        <v>2361</v>
      </c>
      <c r="Q11" s="62" t="s">
        <v>2362</v>
      </c>
      <c r="R11" s="62" t="s">
        <v>2363</v>
      </c>
      <c r="S11" s="62" t="s">
        <v>2364</v>
      </c>
      <c r="T11" s="62" t="s">
        <v>2365</v>
      </c>
      <c r="U11" s="62" t="s">
        <v>2366</v>
      </c>
      <c r="V11" s="62" t="s">
        <v>2367</v>
      </c>
      <c r="W11" s="62" t="s">
        <v>2368</v>
      </c>
      <c r="X11" s="62" t="s">
        <v>2369</v>
      </c>
      <c r="Y11" s="62" t="s">
        <v>2370</v>
      </c>
      <c r="Z11" s="62" t="s">
        <v>2371</v>
      </c>
      <c r="AA11" s="62" t="s">
        <v>2372</v>
      </c>
      <c r="AB11" s="62" t="s">
        <v>2373</v>
      </c>
      <c r="AC11" s="62" t="s">
        <v>2374</v>
      </c>
      <c r="AD11" s="62" t="s">
        <v>2375</v>
      </c>
      <c r="AE11" s="62"/>
      <c r="AF11" s="62"/>
    </row>
    <row r="12" spans="2:32" ht="14.25">
      <c r="B12" s="41" t="s">
        <v>37</v>
      </c>
      <c r="C12" s="93" t="s">
        <v>38</v>
      </c>
      <c r="D12" s="22" t="s">
        <v>131</v>
      </c>
      <c r="E12" s="62" t="s">
        <v>2376</v>
      </c>
      <c r="F12" s="62" t="s">
        <v>2377</v>
      </c>
      <c r="G12" s="62" t="s">
        <v>2378</v>
      </c>
      <c r="H12" s="62" t="s">
        <v>2379</v>
      </c>
      <c r="I12" s="62" t="s">
        <v>2380</v>
      </c>
      <c r="J12" s="62" t="s">
        <v>2381</v>
      </c>
      <c r="K12" s="62" t="s">
        <v>2382</v>
      </c>
      <c r="L12" s="62" t="s">
        <v>2383</v>
      </c>
      <c r="M12" s="62" t="s">
        <v>2384</v>
      </c>
      <c r="N12" s="62" t="s">
        <v>2385</v>
      </c>
      <c r="O12" s="62" t="s">
        <v>2386</v>
      </c>
      <c r="P12" s="62" t="s">
        <v>2387</v>
      </c>
      <c r="Q12" s="62" t="s">
        <v>2388</v>
      </c>
      <c r="R12" s="62" t="s">
        <v>2389</v>
      </c>
      <c r="S12" s="62" t="s">
        <v>2390</v>
      </c>
      <c r="T12" s="62" t="s">
        <v>2391</v>
      </c>
      <c r="U12" s="62" t="s">
        <v>2392</v>
      </c>
      <c r="V12" s="62" t="s">
        <v>2393</v>
      </c>
      <c r="W12" s="62" t="s">
        <v>2394</v>
      </c>
      <c r="X12" s="62" t="s">
        <v>2395</v>
      </c>
      <c r="Y12" s="62" t="s">
        <v>2396</v>
      </c>
      <c r="Z12" s="62" t="s">
        <v>2397</v>
      </c>
      <c r="AA12" s="62" t="s">
        <v>2398</v>
      </c>
      <c r="AB12" s="62" t="s">
        <v>2399</v>
      </c>
      <c r="AC12" s="62" t="s">
        <v>2400</v>
      </c>
      <c r="AD12" s="62" t="s">
        <v>2401</v>
      </c>
      <c r="AE12" s="62"/>
      <c r="AF12" s="62"/>
    </row>
    <row r="13" spans="2:32" ht="14.25">
      <c r="B13" s="41" t="s">
        <v>39</v>
      </c>
      <c r="C13" s="93" t="s">
        <v>40</v>
      </c>
      <c r="D13" s="22" t="s">
        <v>131</v>
      </c>
      <c r="E13" s="62" t="s">
        <v>2402</v>
      </c>
      <c r="F13" s="62" t="s">
        <v>2403</v>
      </c>
      <c r="G13" s="62" t="s">
        <v>2404</v>
      </c>
      <c r="H13" s="62" t="s">
        <v>2405</v>
      </c>
      <c r="I13" s="62" t="s">
        <v>2406</v>
      </c>
      <c r="J13" s="62" t="s">
        <v>2407</v>
      </c>
      <c r="K13" s="62" t="s">
        <v>2408</v>
      </c>
      <c r="L13" s="62" t="s">
        <v>2409</v>
      </c>
      <c r="M13" s="62" t="s">
        <v>2410</v>
      </c>
      <c r="N13" s="62" t="s">
        <v>2411</v>
      </c>
      <c r="O13" s="62" t="s">
        <v>2412</v>
      </c>
      <c r="P13" s="62" t="s">
        <v>2413</v>
      </c>
      <c r="Q13" s="62" t="s">
        <v>2414</v>
      </c>
      <c r="R13" s="62" t="s">
        <v>2415</v>
      </c>
      <c r="S13" s="62" t="s">
        <v>2416</v>
      </c>
      <c r="T13" s="62" t="s">
        <v>2417</v>
      </c>
      <c r="U13" s="62" t="s">
        <v>2418</v>
      </c>
      <c r="V13" s="62" t="s">
        <v>2419</v>
      </c>
      <c r="W13" s="62" t="s">
        <v>2420</v>
      </c>
      <c r="X13" s="62" t="s">
        <v>2421</v>
      </c>
      <c r="Y13" s="62" t="s">
        <v>2422</v>
      </c>
      <c r="Z13" s="62" t="s">
        <v>2423</v>
      </c>
      <c r="AA13" s="62" t="s">
        <v>2424</v>
      </c>
      <c r="AB13" s="62" t="s">
        <v>2425</v>
      </c>
      <c r="AC13" s="62" t="s">
        <v>2426</v>
      </c>
      <c r="AD13" s="62" t="s">
        <v>2427</v>
      </c>
      <c r="AE13" s="62"/>
      <c r="AF13" s="62"/>
    </row>
    <row r="14" spans="2:32" ht="14.25">
      <c r="B14" s="41" t="s">
        <v>41</v>
      </c>
      <c r="C14" s="93" t="s">
        <v>42</v>
      </c>
      <c r="D14" s="22" t="s">
        <v>131</v>
      </c>
      <c r="E14" s="91" t="s">
        <v>353</v>
      </c>
      <c r="F14" s="91" t="s">
        <v>353</v>
      </c>
      <c r="G14" s="91" t="s">
        <v>353</v>
      </c>
      <c r="H14" s="91" t="s">
        <v>353</v>
      </c>
      <c r="I14" s="91" t="s">
        <v>353</v>
      </c>
      <c r="J14" s="91" t="s">
        <v>353</v>
      </c>
      <c r="K14" s="91" t="s">
        <v>353</v>
      </c>
      <c r="L14" s="91" t="s">
        <v>353</v>
      </c>
      <c r="M14" s="91" t="s">
        <v>353</v>
      </c>
      <c r="N14" s="91" t="s">
        <v>353</v>
      </c>
      <c r="O14" s="91" t="s">
        <v>353</v>
      </c>
      <c r="P14" s="91" t="s">
        <v>353</v>
      </c>
      <c r="Q14" s="91" t="s">
        <v>353</v>
      </c>
      <c r="R14" s="91" t="s">
        <v>353</v>
      </c>
      <c r="S14" s="91" t="s">
        <v>353</v>
      </c>
      <c r="T14" s="91" t="s">
        <v>353</v>
      </c>
      <c r="U14" s="91" t="s">
        <v>353</v>
      </c>
      <c r="V14" s="91" t="s">
        <v>353</v>
      </c>
      <c r="W14" s="91" t="s">
        <v>353</v>
      </c>
      <c r="X14" s="91" t="s">
        <v>353</v>
      </c>
      <c r="Y14" s="91" t="s">
        <v>353</v>
      </c>
      <c r="Z14" s="91" t="s">
        <v>353</v>
      </c>
      <c r="AA14" s="91" t="s">
        <v>353</v>
      </c>
      <c r="AB14" s="91" t="s">
        <v>353</v>
      </c>
      <c r="AC14" s="91" t="s">
        <v>353</v>
      </c>
      <c r="AD14" s="91" t="s">
        <v>353</v>
      </c>
      <c r="AE14" s="91"/>
      <c r="AF14" s="91"/>
    </row>
    <row r="15" spans="2:32" ht="14.25">
      <c r="B15" s="39" t="s">
        <v>43</v>
      </c>
      <c r="C15" s="92" t="s">
        <v>44</v>
      </c>
      <c r="D15" s="22" t="s">
        <v>131</v>
      </c>
      <c r="E15" s="191" t="s">
        <v>353</v>
      </c>
      <c r="F15" s="191" t="s">
        <v>353</v>
      </c>
      <c r="G15" s="191" t="s">
        <v>353</v>
      </c>
      <c r="H15" s="191" t="s">
        <v>353</v>
      </c>
      <c r="I15" s="191" t="s">
        <v>353</v>
      </c>
      <c r="J15" s="191" t="s">
        <v>353</v>
      </c>
      <c r="K15" s="191" t="s">
        <v>353</v>
      </c>
      <c r="L15" s="191" t="s">
        <v>353</v>
      </c>
      <c r="M15" s="191" t="s">
        <v>353</v>
      </c>
      <c r="N15" s="191" t="s">
        <v>353</v>
      </c>
      <c r="O15" s="191" t="s">
        <v>353</v>
      </c>
      <c r="P15" s="191" t="s">
        <v>353</v>
      </c>
      <c r="Q15" s="191" t="s">
        <v>353</v>
      </c>
      <c r="R15" s="191" t="s">
        <v>353</v>
      </c>
      <c r="S15" s="191" t="s">
        <v>353</v>
      </c>
      <c r="T15" s="191" t="s">
        <v>353</v>
      </c>
      <c r="U15" s="191" t="s">
        <v>353</v>
      </c>
      <c r="V15" s="191" t="s">
        <v>353</v>
      </c>
      <c r="W15" s="191" t="s">
        <v>353</v>
      </c>
      <c r="X15" s="191" t="s">
        <v>353</v>
      </c>
      <c r="Y15" s="191" t="s">
        <v>353</v>
      </c>
      <c r="Z15" s="191" t="s">
        <v>353</v>
      </c>
      <c r="AA15" s="191" t="s">
        <v>353</v>
      </c>
      <c r="AB15" s="191" t="s">
        <v>353</v>
      </c>
      <c r="AC15" s="191" t="s">
        <v>353</v>
      </c>
      <c r="AD15" s="191" t="s">
        <v>353</v>
      </c>
      <c r="AE15" s="191"/>
      <c r="AF15" s="191"/>
    </row>
    <row r="16" spans="2:32" ht="14.25">
      <c r="B16" s="39" t="s">
        <v>45</v>
      </c>
      <c r="C16" s="92" t="s">
        <v>46</v>
      </c>
      <c r="D16" s="22" t="s">
        <v>131</v>
      </c>
      <c r="E16" s="191" t="s">
        <v>353</v>
      </c>
      <c r="F16" s="191" t="s">
        <v>353</v>
      </c>
      <c r="G16" s="191" t="s">
        <v>353</v>
      </c>
      <c r="H16" s="191">
        <v>58.82</v>
      </c>
      <c r="I16" s="191" t="s">
        <v>353</v>
      </c>
      <c r="J16" s="191" t="s">
        <v>353</v>
      </c>
      <c r="K16" s="191">
        <v>1.47</v>
      </c>
      <c r="L16" s="191" t="s">
        <v>353</v>
      </c>
      <c r="M16" s="191" t="s">
        <v>353</v>
      </c>
      <c r="N16" s="191" t="s">
        <v>353</v>
      </c>
      <c r="O16" s="191" t="s">
        <v>353</v>
      </c>
      <c r="P16" s="191">
        <v>20.88</v>
      </c>
      <c r="Q16" s="191" t="s">
        <v>353</v>
      </c>
      <c r="R16" s="191" t="s">
        <v>353</v>
      </c>
      <c r="S16" s="191">
        <v>126.26</v>
      </c>
      <c r="T16" s="191">
        <v>11.85</v>
      </c>
      <c r="U16" s="191" t="s">
        <v>353</v>
      </c>
      <c r="V16" s="191">
        <v>33.42</v>
      </c>
      <c r="W16" s="191">
        <v>11.03</v>
      </c>
      <c r="X16" s="191">
        <v>7.87</v>
      </c>
      <c r="Y16" s="191">
        <v>44</v>
      </c>
      <c r="Z16" s="191" t="s">
        <v>353</v>
      </c>
      <c r="AA16" s="191">
        <v>27.82</v>
      </c>
      <c r="AB16" s="191">
        <v>26</v>
      </c>
      <c r="AC16" s="191" t="s">
        <v>353</v>
      </c>
      <c r="AD16" s="191" t="s">
        <v>353</v>
      </c>
      <c r="AE16" s="191"/>
      <c r="AF16" s="191"/>
    </row>
    <row r="17" spans="2:32" ht="14.25">
      <c r="B17" s="39" t="s">
        <v>47</v>
      </c>
      <c r="C17" s="92" t="s">
        <v>48</v>
      </c>
      <c r="D17" s="22" t="s">
        <v>131</v>
      </c>
      <c r="E17" s="191">
        <v>552.24</v>
      </c>
      <c r="F17" s="191">
        <v>25</v>
      </c>
      <c r="G17" s="191" t="s">
        <v>555</v>
      </c>
      <c r="H17" s="191" t="s">
        <v>556</v>
      </c>
      <c r="I17" s="191" t="s">
        <v>353</v>
      </c>
      <c r="J17" s="191">
        <v>785.66</v>
      </c>
      <c r="K17" s="191">
        <v>309.83999999999997</v>
      </c>
      <c r="L17" s="191" t="s">
        <v>557</v>
      </c>
      <c r="M17" s="191">
        <v>402.31</v>
      </c>
      <c r="N17" s="191">
        <v>738.5</v>
      </c>
      <c r="O17" s="191" t="s">
        <v>558</v>
      </c>
      <c r="P17" s="191" t="s">
        <v>559</v>
      </c>
      <c r="Q17" s="191">
        <v>879.91</v>
      </c>
      <c r="R17" s="191" t="s">
        <v>560</v>
      </c>
      <c r="S17" s="191" t="s">
        <v>561</v>
      </c>
      <c r="T17" s="191" t="s">
        <v>562</v>
      </c>
      <c r="U17" s="191">
        <v>848.83</v>
      </c>
      <c r="V17" s="191" t="s">
        <v>563</v>
      </c>
      <c r="W17" s="191" t="s">
        <v>564</v>
      </c>
      <c r="X17" s="191" t="s">
        <v>565</v>
      </c>
      <c r="Y17" s="191" t="s">
        <v>566</v>
      </c>
      <c r="Z17" s="191" t="s">
        <v>567</v>
      </c>
      <c r="AA17" s="191" t="s">
        <v>568</v>
      </c>
      <c r="AB17" s="191" t="s">
        <v>569</v>
      </c>
      <c r="AC17" s="191">
        <v>572.6</v>
      </c>
      <c r="AD17" s="191" t="s">
        <v>570</v>
      </c>
      <c r="AE17" s="191"/>
      <c r="AF17" s="191"/>
    </row>
    <row r="18" spans="2:32" ht="14.25">
      <c r="B18" s="41" t="s">
        <v>49</v>
      </c>
      <c r="C18" s="93" t="s">
        <v>50</v>
      </c>
      <c r="D18" s="22" t="s">
        <v>131</v>
      </c>
      <c r="E18" s="62">
        <v>552.24</v>
      </c>
      <c r="F18" s="62">
        <v>25</v>
      </c>
      <c r="G18" s="62" t="s">
        <v>555</v>
      </c>
      <c r="H18" s="62" t="s">
        <v>556</v>
      </c>
      <c r="I18" s="62" t="s">
        <v>353</v>
      </c>
      <c r="J18" s="62">
        <v>785.66</v>
      </c>
      <c r="K18" s="62">
        <v>309.83999999999997</v>
      </c>
      <c r="L18" s="62" t="s">
        <v>557</v>
      </c>
      <c r="M18" s="62">
        <v>402.31</v>
      </c>
      <c r="N18" s="62">
        <v>738.5</v>
      </c>
      <c r="O18" s="62" t="s">
        <v>558</v>
      </c>
      <c r="P18" s="62" t="s">
        <v>559</v>
      </c>
      <c r="Q18" s="62">
        <v>879.91</v>
      </c>
      <c r="R18" s="62" t="s">
        <v>560</v>
      </c>
      <c r="S18" s="62" t="s">
        <v>561</v>
      </c>
      <c r="T18" s="62" t="s">
        <v>562</v>
      </c>
      <c r="U18" s="62">
        <v>848.83</v>
      </c>
      <c r="V18" s="62" t="s">
        <v>563</v>
      </c>
      <c r="W18" s="62" t="s">
        <v>564</v>
      </c>
      <c r="X18" s="62" t="s">
        <v>565</v>
      </c>
      <c r="Y18" s="62" t="s">
        <v>566</v>
      </c>
      <c r="Z18" s="62" t="s">
        <v>567</v>
      </c>
      <c r="AA18" s="62" t="s">
        <v>568</v>
      </c>
      <c r="AB18" s="62" t="s">
        <v>569</v>
      </c>
      <c r="AC18" s="62">
        <v>572.6</v>
      </c>
      <c r="AD18" s="62" t="s">
        <v>570</v>
      </c>
      <c r="AE18" s="62"/>
      <c r="AF18" s="62"/>
    </row>
    <row r="19" spans="2:32" ht="14.25">
      <c r="B19" s="41" t="s">
        <v>51</v>
      </c>
      <c r="C19" s="93" t="s">
        <v>52</v>
      </c>
      <c r="D19" s="22" t="s">
        <v>131</v>
      </c>
      <c r="E19" s="62" t="s">
        <v>353</v>
      </c>
      <c r="F19" s="62" t="s">
        <v>353</v>
      </c>
      <c r="G19" s="62" t="s">
        <v>353</v>
      </c>
      <c r="H19" s="62" t="s">
        <v>353</v>
      </c>
      <c r="I19" s="62" t="s">
        <v>353</v>
      </c>
      <c r="J19" s="62" t="s">
        <v>353</v>
      </c>
      <c r="K19" s="62" t="s">
        <v>353</v>
      </c>
      <c r="L19" s="62" t="s">
        <v>353</v>
      </c>
      <c r="M19" s="62" t="s">
        <v>353</v>
      </c>
      <c r="N19" s="62" t="s">
        <v>353</v>
      </c>
      <c r="O19" s="62" t="s">
        <v>353</v>
      </c>
      <c r="P19" s="62" t="s">
        <v>353</v>
      </c>
      <c r="Q19" s="62" t="s">
        <v>353</v>
      </c>
      <c r="R19" s="62" t="s">
        <v>353</v>
      </c>
      <c r="S19" s="62" t="s">
        <v>353</v>
      </c>
      <c r="T19" s="62" t="s">
        <v>353</v>
      </c>
      <c r="U19" s="62" t="s">
        <v>353</v>
      </c>
      <c r="V19" s="62" t="s">
        <v>353</v>
      </c>
      <c r="W19" s="62" t="s">
        <v>353</v>
      </c>
      <c r="X19" s="62" t="s">
        <v>353</v>
      </c>
      <c r="Y19" s="62" t="s">
        <v>353</v>
      </c>
      <c r="Z19" s="62" t="s">
        <v>353</v>
      </c>
      <c r="AA19" s="62" t="s">
        <v>353</v>
      </c>
      <c r="AB19" s="62" t="s">
        <v>353</v>
      </c>
      <c r="AC19" s="62" t="s">
        <v>353</v>
      </c>
      <c r="AD19" s="62" t="s">
        <v>353</v>
      </c>
      <c r="AE19" s="62"/>
      <c r="AF19" s="62"/>
    </row>
    <row r="20" spans="2:32" ht="14.25">
      <c r="B20" s="41" t="s">
        <v>53</v>
      </c>
      <c r="C20" s="93" t="s">
        <v>54</v>
      </c>
      <c r="D20" s="22" t="s">
        <v>131</v>
      </c>
      <c r="E20" s="62" t="s">
        <v>353</v>
      </c>
      <c r="F20" s="62" t="s">
        <v>353</v>
      </c>
      <c r="G20" s="62" t="s">
        <v>353</v>
      </c>
      <c r="H20" s="62" t="s">
        <v>353</v>
      </c>
      <c r="I20" s="62" t="s">
        <v>353</v>
      </c>
      <c r="J20" s="62" t="s">
        <v>353</v>
      </c>
      <c r="K20" s="62" t="s">
        <v>353</v>
      </c>
      <c r="L20" s="62" t="s">
        <v>353</v>
      </c>
      <c r="M20" s="62" t="s">
        <v>353</v>
      </c>
      <c r="N20" s="62" t="s">
        <v>353</v>
      </c>
      <c r="O20" s="62" t="s">
        <v>353</v>
      </c>
      <c r="P20" s="62" t="s">
        <v>353</v>
      </c>
      <c r="Q20" s="62" t="s">
        <v>353</v>
      </c>
      <c r="R20" s="62" t="s">
        <v>353</v>
      </c>
      <c r="S20" s="62" t="s">
        <v>353</v>
      </c>
      <c r="T20" s="62" t="s">
        <v>353</v>
      </c>
      <c r="U20" s="62" t="s">
        <v>353</v>
      </c>
      <c r="V20" s="62" t="s">
        <v>353</v>
      </c>
      <c r="W20" s="62" t="s">
        <v>353</v>
      </c>
      <c r="X20" s="62" t="s">
        <v>353</v>
      </c>
      <c r="Y20" s="62" t="s">
        <v>353</v>
      </c>
      <c r="Z20" s="62" t="s">
        <v>353</v>
      </c>
      <c r="AA20" s="62" t="s">
        <v>353</v>
      </c>
      <c r="AB20" s="62" t="s">
        <v>353</v>
      </c>
      <c r="AC20" s="62" t="s">
        <v>353</v>
      </c>
      <c r="AD20" s="62" t="s">
        <v>353</v>
      </c>
      <c r="AE20" s="62"/>
      <c r="AF20" s="62"/>
    </row>
    <row r="21" spans="2:32" ht="14.25">
      <c r="B21" s="41" t="s">
        <v>55</v>
      </c>
      <c r="C21" s="93" t="s">
        <v>56</v>
      </c>
      <c r="D21" s="22" t="s">
        <v>131</v>
      </c>
      <c r="E21" s="62" t="s">
        <v>353</v>
      </c>
      <c r="F21" s="62" t="s">
        <v>353</v>
      </c>
      <c r="G21" s="62" t="s">
        <v>353</v>
      </c>
      <c r="H21" s="62" t="s">
        <v>353</v>
      </c>
      <c r="I21" s="62" t="s">
        <v>353</v>
      </c>
      <c r="J21" s="62" t="s">
        <v>353</v>
      </c>
      <c r="K21" s="62" t="s">
        <v>353</v>
      </c>
      <c r="L21" s="62" t="s">
        <v>353</v>
      </c>
      <c r="M21" s="62" t="s">
        <v>353</v>
      </c>
      <c r="N21" s="62" t="s">
        <v>353</v>
      </c>
      <c r="O21" s="62" t="s">
        <v>353</v>
      </c>
      <c r="P21" s="62" t="s">
        <v>353</v>
      </c>
      <c r="Q21" s="62" t="s">
        <v>353</v>
      </c>
      <c r="R21" s="62" t="s">
        <v>353</v>
      </c>
      <c r="S21" s="62" t="s">
        <v>353</v>
      </c>
      <c r="T21" s="62" t="s">
        <v>353</v>
      </c>
      <c r="U21" s="62" t="s">
        <v>353</v>
      </c>
      <c r="V21" s="62" t="s">
        <v>353</v>
      </c>
      <c r="W21" s="62" t="s">
        <v>353</v>
      </c>
      <c r="X21" s="62" t="s">
        <v>353</v>
      </c>
      <c r="Y21" s="62" t="s">
        <v>353</v>
      </c>
      <c r="Z21" s="62" t="s">
        <v>353</v>
      </c>
      <c r="AA21" s="62" t="s">
        <v>353</v>
      </c>
      <c r="AB21" s="62" t="s">
        <v>353</v>
      </c>
      <c r="AC21" s="62" t="s">
        <v>353</v>
      </c>
      <c r="AD21" s="62" t="s">
        <v>353</v>
      </c>
      <c r="AE21" s="62"/>
      <c r="AF21" s="62"/>
    </row>
    <row r="22" spans="2:32" ht="14.25">
      <c r="B22" s="111" t="s">
        <v>57</v>
      </c>
      <c r="C22" s="112" t="s">
        <v>58</v>
      </c>
      <c r="D22" s="113" t="s">
        <v>131</v>
      </c>
      <c r="E22" s="189" t="s">
        <v>629</v>
      </c>
      <c r="F22" s="189" t="s">
        <v>630</v>
      </c>
      <c r="G22" s="189" t="s">
        <v>631</v>
      </c>
      <c r="H22" s="189" t="s">
        <v>632</v>
      </c>
      <c r="I22" s="189" t="s">
        <v>633</v>
      </c>
      <c r="J22" s="189" t="s">
        <v>634</v>
      </c>
      <c r="K22" s="189" t="s">
        <v>635</v>
      </c>
      <c r="L22" s="189" t="s">
        <v>636</v>
      </c>
      <c r="M22" s="189" t="s">
        <v>637</v>
      </c>
      <c r="N22" s="189" t="s">
        <v>638</v>
      </c>
      <c r="O22" s="189" t="s">
        <v>639</v>
      </c>
      <c r="P22" s="189" t="s">
        <v>640</v>
      </c>
      <c r="Q22" s="189" t="s">
        <v>641</v>
      </c>
      <c r="R22" s="189" t="s">
        <v>642</v>
      </c>
      <c r="S22" s="189" t="s">
        <v>643</v>
      </c>
      <c r="T22" s="189" t="s">
        <v>644</v>
      </c>
      <c r="U22" s="189" t="s">
        <v>645</v>
      </c>
      <c r="V22" s="189" t="s">
        <v>646</v>
      </c>
      <c r="W22" s="189" t="s">
        <v>647</v>
      </c>
      <c r="X22" s="189" t="s">
        <v>648</v>
      </c>
      <c r="Y22" s="189" t="s">
        <v>649</v>
      </c>
      <c r="Z22" s="189" t="s">
        <v>650</v>
      </c>
      <c r="AA22" s="189" t="s">
        <v>651</v>
      </c>
      <c r="AB22" s="189" t="s">
        <v>652</v>
      </c>
      <c r="AC22" s="189" t="s">
        <v>653</v>
      </c>
      <c r="AD22" s="189" t="s">
        <v>654</v>
      </c>
      <c r="AE22" s="189"/>
      <c r="AF22" s="189"/>
    </row>
    <row r="23" spans="2:32" ht="14.25">
      <c r="B23" s="41" t="s">
        <v>59</v>
      </c>
      <c r="C23" s="29" t="s">
        <v>60</v>
      </c>
      <c r="D23" s="22" t="s">
        <v>131</v>
      </c>
      <c r="E23" s="66" t="s">
        <v>353</v>
      </c>
      <c r="F23" s="66" t="s">
        <v>353</v>
      </c>
      <c r="G23" s="66" t="s">
        <v>353</v>
      </c>
      <c r="H23" s="66" t="s">
        <v>353</v>
      </c>
      <c r="I23" s="66" t="s">
        <v>353</v>
      </c>
      <c r="J23" s="66" t="s">
        <v>353</v>
      </c>
      <c r="K23" s="66" t="s">
        <v>353</v>
      </c>
      <c r="L23" s="66" t="s">
        <v>353</v>
      </c>
      <c r="M23" s="66" t="s">
        <v>353</v>
      </c>
      <c r="N23" s="66" t="s">
        <v>353</v>
      </c>
      <c r="O23" s="66" t="s">
        <v>353</v>
      </c>
      <c r="P23" s="66" t="s">
        <v>353</v>
      </c>
      <c r="Q23" s="66" t="s">
        <v>353</v>
      </c>
      <c r="R23" s="66" t="s">
        <v>353</v>
      </c>
      <c r="S23" s="66" t="s">
        <v>353</v>
      </c>
      <c r="T23" s="66" t="s">
        <v>353</v>
      </c>
      <c r="U23" s="66" t="s">
        <v>353</v>
      </c>
      <c r="V23" s="66" t="s">
        <v>353</v>
      </c>
      <c r="W23" s="66" t="s">
        <v>353</v>
      </c>
      <c r="X23" s="66" t="s">
        <v>353</v>
      </c>
      <c r="Y23" s="66" t="s">
        <v>353</v>
      </c>
      <c r="Z23" s="66" t="s">
        <v>353</v>
      </c>
      <c r="AA23" s="66" t="s">
        <v>353</v>
      </c>
      <c r="AB23" s="66" t="s">
        <v>353</v>
      </c>
      <c r="AC23" s="66" t="s">
        <v>353</v>
      </c>
      <c r="AD23" s="66" t="s">
        <v>353</v>
      </c>
      <c r="AE23" s="66"/>
      <c r="AF23" s="66"/>
    </row>
    <row r="24" spans="2:32" ht="14.25">
      <c r="B24" s="41" t="s">
        <v>61</v>
      </c>
      <c r="C24" s="29" t="s">
        <v>62</v>
      </c>
      <c r="D24" s="22" t="s">
        <v>131</v>
      </c>
      <c r="E24" s="66" t="s">
        <v>2428</v>
      </c>
      <c r="F24" s="66" t="s">
        <v>2429</v>
      </c>
      <c r="G24" s="66" t="s">
        <v>2430</v>
      </c>
      <c r="H24" s="66" t="s">
        <v>2431</v>
      </c>
      <c r="I24" s="66" t="s">
        <v>2432</v>
      </c>
      <c r="J24" s="66" t="s">
        <v>2433</v>
      </c>
      <c r="K24" s="66" t="s">
        <v>2434</v>
      </c>
      <c r="L24" s="66" t="s">
        <v>2435</v>
      </c>
      <c r="M24" s="66" t="s">
        <v>2436</v>
      </c>
      <c r="N24" s="66" t="s">
        <v>2437</v>
      </c>
      <c r="O24" s="66" t="s">
        <v>2438</v>
      </c>
      <c r="P24" s="66" t="s">
        <v>2439</v>
      </c>
      <c r="Q24" s="66" t="s">
        <v>2440</v>
      </c>
      <c r="R24" s="66" t="s">
        <v>2441</v>
      </c>
      <c r="S24" s="66" t="s">
        <v>2442</v>
      </c>
      <c r="T24" s="66" t="s">
        <v>2443</v>
      </c>
      <c r="U24" s="66" t="s">
        <v>2444</v>
      </c>
      <c r="V24" s="66" t="s">
        <v>2445</v>
      </c>
      <c r="W24" s="66" t="s">
        <v>2446</v>
      </c>
      <c r="X24" s="66" t="s">
        <v>2447</v>
      </c>
      <c r="Y24" s="66" t="s">
        <v>2448</v>
      </c>
      <c r="Z24" s="66" t="s">
        <v>2449</v>
      </c>
      <c r="AA24" s="66" t="s">
        <v>2450</v>
      </c>
      <c r="AB24" s="66" t="s">
        <v>2451</v>
      </c>
      <c r="AC24" s="66" t="s">
        <v>2452</v>
      </c>
      <c r="AD24" s="66" t="s">
        <v>2453</v>
      </c>
      <c r="AE24" s="66"/>
      <c r="AF24" s="66"/>
    </row>
    <row r="25" spans="2:32" ht="14.25">
      <c r="B25" s="41" t="s">
        <v>63</v>
      </c>
      <c r="C25" s="29" t="s">
        <v>64</v>
      </c>
      <c r="D25" s="22" t="s">
        <v>131</v>
      </c>
      <c r="E25" s="62" t="s">
        <v>353</v>
      </c>
      <c r="F25" s="62" t="s">
        <v>353</v>
      </c>
      <c r="G25" s="62" t="s">
        <v>353</v>
      </c>
      <c r="H25" s="62" t="s">
        <v>353</v>
      </c>
      <c r="I25" s="62" t="s">
        <v>353</v>
      </c>
      <c r="J25" s="62" t="s">
        <v>353</v>
      </c>
      <c r="K25" s="62" t="s">
        <v>353</v>
      </c>
      <c r="L25" s="62" t="s">
        <v>353</v>
      </c>
      <c r="M25" s="62" t="s">
        <v>353</v>
      </c>
      <c r="N25" s="62" t="s">
        <v>353</v>
      </c>
      <c r="O25" s="62" t="s">
        <v>353</v>
      </c>
      <c r="P25" s="62" t="s">
        <v>353</v>
      </c>
      <c r="Q25" s="62" t="s">
        <v>353</v>
      </c>
      <c r="R25" s="62" t="s">
        <v>353</v>
      </c>
      <c r="S25" s="62" t="s">
        <v>353</v>
      </c>
      <c r="T25" s="62" t="s">
        <v>353</v>
      </c>
      <c r="U25" s="62" t="s">
        <v>353</v>
      </c>
      <c r="V25" s="62" t="s">
        <v>353</v>
      </c>
      <c r="W25" s="62" t="s">
        <v>353</v>
      </c>
      <c r="X25" s="62" t="s">
        <v>353</v>
      </c>
      <c r="Y25" s="62" t="s">
        <v>353</v>
      </c>
      <c r="Z25" s="62" t="s">
        <v>353</v>
      </c>
      <c r="AA25" s="62" t="s">
        <v>353</v>
      </c>
      <c r="AB25" s="62" t="s">
        <v>353</v>
      </c>
      <c r="AC25" s="62" t="s">
        <v>353</v>
      </c>
      <c r="AD25" s="62" t="s">
        <v>353</v>
      </c>
      <c r="AE25" s="62"/>
      <c r="AF25" s="62"/>
    </row>
    <row r="26" spans="2:32" ht="14.25">
      <c r="B26" s="41" t="s">
        <v>65</v>
      </c>
      <c r="C26" s="29" t="s">
        <v>66</v>
      </c>
      <c r="D26" s="22" t="s">
        <v>131</v>
      </c>
      <c r="E26" s="66" t="s">
        <v>2454</v>
      </c>
      <c r="F26" s="66" t="s">
        <v>2455</v>
      </c>
      <c r="G26" s="66" t="s">
        <v>2456</v>
      </c>
      <c r="H26" s="66" t="s">
        <v>2457</v>
      </c>
      <c r="I26" s="66" t="s">
        <v>2458</v>
      </c>
      <c r="J26" s="66" t="s">
        <v>2459</v>
      </c>
      <c r="K26" s="66" t="s">
        <v>2460</v>
      </c>
      <c r="L26" s="66" t="s">
        <v>2461</v>
      </c>
      <c r="M26" s="66">
        <v>234.45</v>
      </c>
      <c r="N26" s="66" t="s">
        <v>2462</v>
      </c>
      <c r="O26" s="66" t="s">
        <v>2463</v>
      </c>
      <c r="P26" s="66" t="s">
        <v>2464</v>
      </c>
      <c r="Q26" s="66" t="s">
        <v>2465</v>
      </c>
      <c r="R26" s="66">
        <v>124.8</v>
      </c>
      <c r="S26" s="66" t="s">
        <v>2466</v>
      </c>
      <c r="T26" s="66" t="s">
        <v>2467</v>
      </c>
      <c r="U26" s="66" t="s">
        <v>2468</v>
      </c>
      <c r="V26" s="66">
        <v>384.19</v>
      </c>
      <c r="W26" s="66" t="s">
        <v>2469</v>
      </c>
      <c r="X26" s="66" t="s">
        <v>2470</v>
      </c>
      <c r="Y26" s="66">
        <v>-970.79</v>
      </c>
      <c r="Z26" s="66" t="s">
        <v>2471</v>
      </c>
      <c r="AA26" s="66" t="s">
        <v>2472</v>
      </c>
      <c r="AB26" s="66" t="s">
        <v>2473</v>
      </c>
      <c r="AC26" s="66" t="s">
        <v>2474</v>
      </c>
      <c r="AD26" s="66" t="s">
        <v>2475</v>
      </c>
      <c r="AE26" s="66"/>
      <c r="AF26" s="66"/>
    </row>
    <row r="27" spans="2:32" ht="14.25">
      <c r="B27" s="41" t="s">
        <v>67</v>
      </c>
      <c r="C27" s="29" t="s">
        <v>68</v>
      </c>
      <c r="D27" s="22" t="s">
        <v>131</v>
      </c>
      <c r="E27" s="62" t="s">
        <v>672</v>
      </c>
      <c r="F27" s="62" t="s">
        <v>353</v>
      </c>
      <c r="G27" s="62">
        <v>603.15</v>
      </c>
      <c r="H27" s="62">
        <v>459.52</v>
      </c>
      <c r="I27" s="62" t="s">
        <v>353</v>
      </c>
      <c r="J27" s="62" t="s">
        <v>353</v>
      </c>
      <c r="K27" s="62">
        <v>862.17</v>
      </c>
      <c r="L27" s="62" t="s">
        <v>353</v>
      </c>
      <c r="M27" s="62" t="s">
        <v>673</v>
      </c>
      <c r="N27" s="62" t="s">
        <v>353</v>
      </c>
      <c r="O27" s="62">
        <v>13.6</v>
      </c>
      <c r="P27" s="62">
        <v>590.08000000000004</v>
      </c>
      <c r="Q27" s="62" t="s">
        <v>674</v>
      </c>
      <c r="R27" s="62" t="s">
        <v>353</v>
      </c>
      <c r="S27" s="62" t="s">
        <v>353</v>
      </c>
      <c r="T27" s="62" t="s">
        <v>675</v>
      </c>
      <c r="U27" s="62" t="s">
        <v>676</v>
      </c>
      <c r="V27" s="62" t="s">
        <v>353</v>
      </c>
      <c r="W27" s="62" t="s">
        <v>353</v>
      </c>
      <c r="X27" s="62" t="s">
        <v>353</v>
      </c>
      <c r="Y27" s="62" t="s">
        <v>677</v>
      </c>
      <c r="Z27" s="62">
        <v>430.61</v>
      </c>
      <c r="AA27" s="62" t="s">
        <v>353</v>
      </c>
      <c r="AB27" s="62" t="s">
        <v>678</v>
      </c>
      <c r="AC27" s="62" t="s">
        <v>679</v>
      </c>
      <c r="AD27" s="62">
        <v>332.27</v>
      </c>
      <c r="AE27" s="62"/>
      <c r="AF27" s="62"/>
    </row>
    <row r="28" spans="2:32" ht="14.25">
      <c r="B28" s="41" t="s">
        <v>69</v>
      </c>
      <c r="C28" s="29" t="s">
        <v>70</v>
      </c>
      <c r="D28" s="22" t="s">
        <v>131</v>
      </c>
      <c r="E28" s="62" t="s">
        <v>353</v>
      </c>
      <c r="F28" s="62" t="s">
        <v>353</v>
      </c>
      <c r="G28" s="62" t="s">
        <v>353</v>
      </c>
      <c r="H28" s="62" t="s">
        <v>353</v>
      </c>
      <c r="I28" s="62" t="s">
        <v>353</v>
      </c>
      <c r="J28" s="62" t="s">
        <v>353</v>
      </c>
      <c r="K28" s="62" t="s">
        <v>353</v>
      </c>
      <c r="L28" s="62" t="s">
        <v>353</v>
      </c>
      <c r="M28" s="62" t="s">
        <v>353</v>
      </c>
      <c r="N28" s="62" t="s">
        <v>353</v>
      </c>
      <c r="O28" s="62" t="s">
        <v>353</v>
      </c>
      <c r="P28" s="62" t="s">
        <v>353</v>
      </c>
      <c r="Q28" s="62" t="s">
        <v>353</v>
      </c>
      <c r="R28" s="62" t="s">
        <v>353</v>
      </c>
      <c r="S28" s="62" t="s">
        <v>353</v>
      </c>
      <c r="T28" s="62" t="s">
        <v>353</v>
      </c>
      <c r="U28" s="62" t="s">
        <v>353</v>
      </c>
      <c r="V28" s="62" t="s">
        <v>353</v>
      </c>
      <c r="W28" s="62" t="s">
        <v>353</v>
      </c>
      <c r="X28" s="62" t="s">
        <v>353</v>
      </c>
      <c r="Y28" s="62" t="s">
        <v>353</v>
      </c>
      <c r="Z28" s="62" t="s">
        <v>353</v>
      </c>
      <c r="AA28" s="62" t="s">
        <v>353</v>
      </c>
      <c r="AB28" s="62" t="s">
        <v>353</v>
      </c>
      <c r="AC28" s="62" t="s">
        <v>353</v>
      </c>
      <c r="AD28" s="62" t="s">
        <v>353</v>
      </c>
      <c r="AE28" s="62"/>
      <c r="AF28" s="62"/>
    </row>
    <row r="29" spans="2:32" ht="14.25">
      <c r="B29" s="41" t="s">
        <v>71</v>
      </c>
      <c r="C29" s="29" t="s">
        <v>72</v>
      </c>
      <c r="D29" s="22" t="s">
        <v>131</v>
      </c>
      <c r="E29" s="62" t="s">
        <v>353</v>
      </c>
      <c r="F29" s="62" t="s">
        <v>353</v>
      </c>
      <c r="G29" s="62" t="s">
        <v>353</v>
      </c>
      <c r="H29" s="62" t="s">
        <v>353</v>
      </c>
      <c r="I29" s="62" t="s">
        <v>353</v>
      </c>
      <c r="J29" s="62" t="s">
        <v>353</v>
      </c>
      <c r="K29" s="62" t="s">
        <v>353</v>
      </c>
      <c r="L29" s="62" t="s">
        <v>353</v>
      </c>
      <c r="M29" s="62" t="s">
        <v>353</v>
      </c>
      <c r="N29" s="62" t="s">
        <v>353</v>
      </c>
      <c r="O29" s="62" t="s">
        <v>353</v>
      </c>
      <c r="P29" s="62" t="s">
        <v>353</v>
      </c>
      <c r="Q29" s="62" t="s">
        <v>353</v>
      </c>
      <c r="R29" s="62" t="s">
        <v>353</v>
      </c>
      <c r="S29" s="62" t="s">
        <v>353</v>
      </c>
      <c r="T29" s="62" t="s">
        <v>353</v>
      </c>
      <c r="U29" s="62" t="s">
        <v>353</v>
      </c>
      <c r="V29" s="62" t="s">
        <v>353</v>
      </c>
      <c r="W29" s="62" t="s">
        <v>353</v>
      </c>
      <c r="X29" s="62" t="s">
        <v>353</v>
      </c>
      <c r="Y29" s="62" t="s">
        <v>353</v>
      </c>
      <c r="Z29" s="62" t="s">
        <v>353</v>
      </c>
      <c r="AA29" s="62" t="s">
        <v>353</v>
      </c>
      <c r="AB29" s="62" t="s">
        <v>353</v>
      </c>
      <c r="AC29" s="62" t="s">
        <v>353</v>
      </c>
      <c r="AD29" s="62" t="s">
        <v>353</v>
      </c>
      <c r="AE29" s="62"/>
      <c r="AF29" s="62"/>
    </row>
    <row r="30" spans="2:32" ht="14.25">
      <c r="B30" s="41" t="s">
        <v>73</v>
      </c>
      <c r="C30" s="29" t="s">
        <v>74</v>
      </c>
      <c r="D30" s="22" t="s">
        <v>131</v>
      </c>
      <c r="E30" s="66" t="s">
        <v>353</v>
      </c>
      <c r="F30" s="66" t="s">
        <v>353</v>
      </c>
      <c r="G30" s="66" t="s">
        <v>353</v>
      </c>
      <c r="H30" s="66" t="s">
        <v>353</v>
      </c>
      <c r="I30" s="66" t="s">
        <v>353</v>
      </c>
      <c r="J30" s="66" t="s">
        <v>353</v>
      </c>
      <c r="K30" s="66" t="s">
        <v>353</v>
      </c>
      <c r="L30" s="66" t="s">
        <v>353</v>
      </c>
      <c r="M30" s="66" t="s">
        <v>353</v>
      </c>
      <c r="N30" s="66" t="s">
        <v>353</v>
      </c>
      <c r="O30" s="66" t="s">
        <v>353</v>
      </c>
      <c r="P30" s="66" t="s">
        <v>353</v>
      </c>
      <c r="Q30" s="66" t="s">
        <v>353</v>
      </c>
      <c r="R30" s="66" t="s">
        <v>353</v>
      </c>
      <c r="S30" s="66" t="s">
        <v>353</v>
      </c>
      <c r="T30" s="66" t="s">
        <v>353</v>
      </c>
      <c r="U30" s="66" t="s">
        <v>353</v>
      </c>
      <c r="V30" s="66" t="s">
        <v>353</v>
      </c>
      <c r="W30" s="66" t="s">
        <v>353</v>
      </c>
      <c r="X30" s="66" t="s">
        <v>353</v>
      </c>
      <c r="Y30" s="66" t="s">
        <v>353</v>
      </c>
      <c r="Z30" s="66" t="s">
        <v>353</v>
      </c>
      <c r="AA30" s="66" t="s">
        <v>353</v>
      </c>
      <c r="AB30" s="66" t="s">
        <v>353</v>
      </c>
      <c r="AC30" s="66" t="s">
        <v>353</v>
      </c>
      <c r="AD30" s="66" t="s">
        <v>353</v>
      </c>
      <c r="AE30" s="66"/>
      <c r="AF30" s="66"/>
    </row>
    <row r="31" spans="2:32" ht="14.25">
      <c r="B31" s="39" t="s">
        <v>75</v>
      </c>
      <c r="C31" s="92" t="s">
        <v>76</v>
      </c>
      <c r="D31" s="22" t="s">
        <v>131</v>
      </c>
      <c r="E31" s="192" t="s">
        <v>656</v>
      </c>
      <c r="F31" s="192" t="s">
        <v>630</v>
      </c>
      <c r="G31" s="192" t="s">
        <v>657</v>
      </c>
      <c r="H31" s="192" t="s">
        <v>658</v>
      </c>
      <c r="I31" s="192" t="s">
        <v>633</v>
      </c>
      <c r="J31" s="192" t="s">
        <v>634</v>
      </c>
      <c r="K31" s="192" t="s">
        <v>659</v>
      </c>
      <c r="L31" s="192" t="s">
        <v>636</v>
      </c>
      <c r="M31" s="192" t="s">
        <v>660</v>
      </c>
      <c r="N31" s="192" t="s">
        <v>638</v>
      </c>
      <c r="O31" s="192" t="s">
        <v>661</v>
      </c>
      <c r="P31" s="192" t="s">
        <v>662</v>
      </c>
      <c r="Q31" s="192" t="s">
        <v>663</v>
      </c>
      <c r="R31" s="192" t="s">
        <v>642</v>
      </c>
      <c r="S31" s="192" t="s">
        <v>643</v>
      </c>
      <c r="T31" s="192" t="s">
        <v>664</v>
      </c>
      <c r="U31" s="192" t="s">
        <v>665</v>
      </c>
      <c r="V31" s="192" t="s">
        <v>646</v>
      </c>
      <c r="W31" s="192" t="s">
        <v>647</v>
      </c>
      <c r="X31" s="192" t="s">
        <v>648</v>
      </c>
      <c r="Y31" s="192" t="s">
        <v>666</v>
      </c>
      <c r="Z31" s="192" t="s">
        <v>667</v>
      </c>
      <c r="AA31" s="192" t="s">
        <v>651</v>
      </c>
      <c r="AB31" s="192" t="s">
        <v>668</v>
      </c>
      <c r="AC31" s="192" t="s">
        <v>669</v>
      </c>
      <c r="AD31" s="192" t="s">
        <v>670</v>
      </c>
      <c r="AE31" s="192"/>
      <c r="AF31" s="192"/>
    </row>
    <row r="32" spans="2:32" ht="14.25">
      <c r="B32" s="41" t="s">
        <v>77</v>
      </c>
      <c r="C32" s="93" t="s">
        <v>78</v>
      </c>
      <c r="D32" s="22" t="s">
        <v>131</v>
      </c>
      <c r="E32" s="66" t="s">
        <v>353</v>
      </c>
      <c r="F32" s="66" t="s">
        <v>353</v>
      </c>
      <c r="G32" s="66" t="s">
        <v>353</v>
      </c>
      <c r="H32" s="66" t="s">
        <v>353</v>
      </c>
      <c r="I32" s="66" t="s">
        <v>353</v>
      </c>
      <c r="J32" s="66" t="s">
        <v>353</v>
      </c>
      <c r="K32" s="66" t="s">
        <v>353</v>
      </c>
      <c r="L32" s="66" t="s">
        <v>353</v>
      </c>
      <c r="M32" s="66" t="s">
        <v>353</v>
      </c>
      <c r="N32" s="66" t="s">
        <v>353</v>
      </c>
      <c r="O32" s="66" t="s">
        <v>353</v>
      </c>
      <c r="P32" s="66" t="s">
        <v>353</v>
      </c>
      <c r="Q32" s="66" t="s">
        <v>353</v>
      </c>
      <c r="R32" s="66" t="s">
        <v>353</v>
      </c>
      <c r="S32" s="66" t="s">
        <v>353</v>
      </c>
      <c r="T32" s="66" t="s">
        <v>353</v>
      </c>
      <c r="U32" s="66" t="s">
        <v>353</v>
      </c>
      <c r="V32" s="66" t="s">
        <v>353</v>
      </c>
      <c r="W32" s="66" t="s">
        <v>353</v>
      </c>
      <c r="X32" s="66" t="s">
        <v>353</v>
      </c>
      <c r="Y32" s="66" t="s">
        <v>353</v>
      </c>
      <c r="Z32" s="66" t="s">
        <v>353</v>
      </c>
      <c r="AA32" s="66" t="s">
        <v>353</v>
      </c>
      <c r="AB32" s="66" t="s">
        <v>353</v>
      </c>
      <c r="AC32" s="66" t="s">
        <v>353</v>
      </c>
      <c r="AD32" s="66" t="s">
        <v>353</v>
      </c>
      <c r="AE32" s="66"/>
      <c r="AF32" s="66"/>
    </row>
    <row r="33" spans="2:32" ht="14.25">
      <c r="B33" s="41" t="s">
        <v>79</v>
      </c>
      <c r="C33" s="93" t="s">
        <v>80</v>
      </c>
      <c r="D33" s="22" t="s">
        <v>131</v>
      </c>
      <c r="E33" s="66" t="s">
        <v>2428</v>
      </c>
      <c r="F33" s="66" t="s">
        <v>2429</v>
      </c>
      <c r="G33" s="66" t="s">
        <v>2430</v>
      </c>
      <c r="H33" s="66" t="s">
        <v>2431</v>
      </c>
      <c r="I33" s="66" t="s">
        <v>2432</v>
      </c>
      <c r="J33" s="66" t="s">
        <v>2433</v>
      </c>
      <c r="K33" s="66" t="s">
        <v>2434</v>
      </c>
      <c r="L33" s="66" t="s">
        <v>2435</v>
      </c>
      <c r="M33" s="66" t="s">
        <v>2436</v>
      </c>
      <c r="N33" s="66" t="s">
        <v>2437</v>
      </c>
      <c r="O33" s="66" t="s">
        <v>2438</v>
      </c>
      <c r="P33" s="66" t="s">
        <v>2439</v>
      </c>
      <c r="Q33" s="66" t="s">
        <v>2440</v>
      </c>
      <c r="R33" s="66" t="s">
        <v>2441</v>
      </c>
      <c r="S33" s="66" t="s">
        <v>2442</v>
      </c>
      <c r="T33" s="66" t="s">
        <v>2443</v>
      </c>
      <c r="U33" s="66" t="s">
        <v>2444</v>
      </c>
      <c r="V33" s="66" t="s">
        <v>2445</v>
      </c>
      <c r="W33" s="66" t="s">
        <v>2446</v>
      </c>
      <c r="X33" s="66" t="s">
        <v>2447</v>
      </c>
      <c r="Y33" s="66" t="s">
        <v>2448</v>
      </c>
      <c r="Z33" s="66" t="s">
        <v>2449</v>
      </c>
      <c r="AA33" s="66" t="s">
        <v>2450</v>
      </c>
      <c r="AB33" s="66" t="s">
        <v>2451</v>
      </c>
      <c r="AC33" s="66" t="s">
        <v>2452</v>
      </c>
      <c r="AD33" s="66" t="s">
        <v>2453</v>
      </c>
      <c r="AE33" s="66"/>
      <c r="AF33" s="66"/>
    </row>
    <row r="34" spans="2:32" ht="14.25">
      <c r="B34" s="41" t="s">
        <v>81</v>
      </c>
      <c r="C34" s="93" t="s">
        <v>82</v>
      </c>
      <c r="D34" s="22" t="s">
        <v>131</v>
      </c>
      <c r="E34" s="91" t="s">
        <v>353</v>
      </c>
      <c r="F34" s="91" t="s">
        <v>353</v>
      </c>
      <c r="G34" s="91" t="s">
        <v>353</v>
      </c>
      <c r="H34" s="91" t="s">
        <v>353</v>
      </c>
      <c r="I34" s="91" t="s">
        <v>353</v>
      </c>
      <c r="J34" s="91" t="s">
        <v>353</v>
      </c>
      <c r="K34" s="91" t="s">
        <v>353</v>
      </c>
      <c r="L34" s="91" t="s">
        <v>353</v>
      </c>
      <c r="M34" s="91" t="s">
        <v>353</v>
      </c>
      <c r="N34" s="91" t="s">
        <v>353</v>
      </c>
      <c r="O34" s="91" t="s">
        <v>353</v>
      </c>
      <c r="P34" s="91" t="s">
        <v>353</v>
      </c>
      <c r="Q34" s="91" t="s">
        <v>353</v>
      </c>
      <c r="R34" s="91" t="s">
        <v>353</v>
      </c>
      <c r="S34" s="91" t="s">
        <v>353</v>
      </c>
      <c r="T34" s="91" t="s">
        <v>353</v>
      </c>
      <c r="U34" s="91" t="s">
        <v>353</v>
      </c>
      <c r="V34" s="91" t="s">
        <v>353</v>
      </c>
      <c r="W34" s="91" t="s">
        <v>353</v>
      </c>
      <c r="X34" s="91" t="s">
        <v>353</v>
      </c>
      <c r="Y34" s="91" t="s">
        <v>353</v>
      </c>
      <c r="Z34" s="91" t="s">
        <v>353</v>
      </c>
      <c r="AA34" s="91" t="s">
        <v>353</v>
      </c>
      <c r="AB34" s="91" t="s">
        <v>353</v>
      </c>
      <c r="AC34" s="91" t="s">
        <v>353</v>
      </c>
      <c r="AD34" s="91" t="s">
        <v>353</v>
      </c>
      <c r="AE34" s="91"/>
      <c r="AF34" s="91"/>
    </row>
    <row r="35" spans="2:32" ht="14.25">
      <c r="B35" s="41" t="s">
        <v>83</v>
      </c>
      <c r="C35" s="93" t="s">
        <v>84</v>
      </c>
      <c r="D35" s="22" t="s">
        <v>131</v>
      </c>
      <c r="E35" s="62" t="s">
        <v>2454</v>
      </c>
      <c r="F35" s="62" t="s">
        <v>2455</v>
      </c>
      <c r="G35" s="62" t="s">
        <v>2456</v>
      </c>
      <c r="H35" s="62" t="s">
        <v>2457</v>
      </c>
      <c r="I35" s="62" t="s">
        <v>2458</v>
      </c>
      <c r="J35" s="62" t="s">
        <v>2459</v>
      </c>
      <c r="K35" s="62" t="s">
        <v>2460</v>
      </c>
      <c r="L35" s="62" t="s">
        <v>2461</v>
      </c>
      <c r="M35" s="62">
        <v>234.45</v>
      </c>
      <c r="N35" s="62" t="s">
        <v>2462</v>
      </c>
      <c r="O35" s="62" t="s">
        <v>2463</v>
      </c>
      <c r="P35" s="62" t="s">
        <v>2464</v>
      </c>
      <c r="Q35" s="62" t="s">
        <v>2465</v>
      </c>
      <c r="R35" s="62">
        <v>124.8</v>
      </c>
      <c r="S35" s="62" t="s">
        <v>2466</v>
      </c>
      <c r="T35" s="62" t="s">
        <v>2467</v>
      </c>
      <c r="U35" s="62" t="s">
        <v>2468</v>
      </c>
      <c r="V35" s="62">
        <v>384.19</v>
      </c>
      <c r="W35" s="62" t="s">
        <v>2469</v>
      </c>
      <c r="X35" s="62" t="s">
        <v>2470</v>
      </c>
      <c r="Y35" s="62">
        <v>-970.79</v>
      </c>
      <c r="Z35" s="62" t="s">
        <v>2471</v>
      </c>
      <c r="AA35" s="62" t="s">
        <v>2472</v>
      </c>
      <c r="AB35" s="62" t="s">
        <v>2473</v>
      </c>
      <c r="AC35" s="62" t="s">
        <v>2474</v>
      </c>
      <c r="AD35" s="62" t="s">
        <v>2475</v>
      </c>
      <c r="AE35" s="62"/>
      <c r="AF35" s="62"/>
    </row>
    <row r="36" spans="2:32" ht="14.25">
      <c r="B36" s="41" t="s">
        <v>85</v>
      </c>
      <c r="C36" s="93" t="s">
        <v>86</v>
      </c>
      <c r="D36" s="22" t="s">
        <v>131</v>
      </c>
      <c r="E36" s="62" t="s">
        <v>353</v>
      </c>
      <c r="F36" s="62" t="s">
        <v>353</v>
      </c>
      <c r="G36" s="62" t="s">
        <v>353</v>
      </c>
      <c r="H36" s="62" t="s">
        <v>353</v>
      </c>
      <c r="I36" s="62" t="s">
        <v>353</v>
      </c>
      <c r="J36" s="62" t="s">
        <v>353</v>
      </c>
      <c r="K36" s="62" t="s">
        <v>353</v>
      </c>
      <c r="L36" s="62" t="s">
        <v>353</v>
      </c>
      <c r="M36" s="62" t="s">
        <v>353</v>
      </c>
      <c r="N36" s="62" t="s">
        <v>353</v>
      </c>
      <c r="O36" s="62" t="s">
        <v>353</v>
      </c>
      <c r="P36" s="62" t="s">
        <v>353</v>
      </c>
      <c r="Q36" s="62" t="s">
        <v>353</v>
      </c>
      <c r="R36" s="62" t="s">
        <v>353</v>
      </c>
      <c r="S36" s="62" t="s">
        <v>353</v>
      </c>
      <c r="T36" s="62" t="s">
        <v>353</v>
      </c>
      <c r="U36" s="62" t="s">
        <v>353</v>
      </c>
      <c r="V36" s="62" t="s">
        <v>353</v>
      </c>
      <c r="W36" s="62" t="s">
        <v>353</v>
      </c>
      <c r="X36" s="62" t="s">
        <v>353</v>
      </c>
      <c r="Y36" s="62" t="s">
        <v>353</v>
      </c>
      <c r="Z36" s="62" t="s">
        <v>353</v>
      </c>
      <c r="AA36" s="62" t="s">
        <v>353</v>
      </c>
      <c r="AB36" s="62" t="s">
        <v>353</v>
      </c>
      <c r="AC36" s="62" t="s">
        <v>353</v>
      </c>
      <c r="AD36" s="62" t="s">
        <v>353</v>
      </c>
      <c r="AE36" s="62"/>
      <c r="AF36" s="62"/>
    </row>
    <row r="37" spans="2:32" ht="14.25">
      <c r="B37" s="41" t="s">
        <v>87</v>
      </c>
      <c r="C37" s="93" t="s">
        <v>88</v>
      </c>
      <c r="D37" s="22" t="s">
        <v>131</v>
      </c>
      <c r="E37" s="91" t="s">
        <v>353</v>
      </c>
      <c r="F37" s="91" t="s">
        <v>353</v>
      </c>
      <c r="G37" s="91" t="s">
        <v>353</v>
      </c>
      <c r="H37" s="91" t="s">
        <v>353</v>
      </c>
      <c r="I37" s="91" t="s">
        <v>353</v>
      </c>
      <c r="J37" s="91" t="s">
        <v>353</v>
      </c>
      <c r="K37" s="91" t="s">
        <v>353</v>
      </c>
      <c r="L37" s="91" t="s">
        <v>353</v>
      </c>
      <c r="M37" s="91" t="s">
        <v>353</v>
      </c>
      <c r="N37" s="91" t="s">
        <v>353</v>
      </c>
      <c r="O37" s="91" t="s">
        <v>353</v>
      </c>
      <c r="P37" s="91" t="s">
        <v>353</v>
      </c>
      <c r="Q37" s="91" t="s">
        <v>353</v>
      </c>
      <c r="R37" s="91" t="s">
        <v>353</v>
      </c>
      <c r="S37" s="91" t="s">
        <v>353</v>
      </c>
      <c r="T37" s="91" t="s">
        <v>353</v>
      </c>
      <c r="U37" s="91" t="s">
        <v>353</v>
      </c>
      <c r="V37" s="91" t="s">
        <v>353</v>
      </c>
      <c r="W37" s="91" t="s">
        <v>353</v>
      </c>
      <c r="X37" s="91" t="s">
        <v>353</v>
      </c>
      <c r="Y37" s="91" t="s">
        <v>353</v>
      </c>
      <c r="Z37" s="91" t="s">
        <v>353</v>
      </c>
      <c r="AA37" s="91" t="s">
        <v>353</v>
      </c>
      <c r="AB37" s="91" t="s">
        <v>353</v>
      </c>
      <c r="AC37" s="91" t="s">
        <v>353</v>
      </c>
      <c r="AD37" s="91" t="s">
        <v>353</v>
      </c>
      <c r="AE37" s="91"/>
      <c r="AF37" s="91"/>
    </row>
    <row r="38" spans="2:32" ht="14.25">
      <c r="B38" s="41" t="s">
        <v>89</v>
      </c>
      <c r="C38" s="93" t="s">
        <v>90</v>
      </c>
      <c r="D38" s="22" t="s">
        <v>131</v>
      </c>
      <c r="E38" s="62" t="s">
        <v>353</v>
      </c>
      <c r="F38" s="62" t="s">
        <v>353</v>
      </c>
      <c r="G38" s="62" t="s">
        <v>353</v>
      </c>
      <c r="H38" s="62" t="s">
        <v>353</v>
      </c>
      <c r="I38" s="62" t="s">
        <v>353</v>
      </c>
      <c r="J38" s="62" t="s">
        <v>353</v>
      </c>
      <c r="K38" s="62" t="s">
        <v>353</v>
      </c>
      <c r="L38" s="62" t="s">
        <v>353</v>
      </c>
      <c r="M38" s="62" t="s">
        <v>353</v>
      </c>
      <c r="N38" s="62" t="s">
        <v>353</v>
      </c>
      <c r="O38" s="62" t="s">
        <v>353</v>
      </c>
      <c r="P38" s="62" t="s">
        <v>353</v>
      </c>
      <c r="Q38" s="62" t="s">
        <v>353</v>
      </c>
      <c r="R38" s="62" t="s">
        <v>353</v>
      </c>
      <c r="S38" s="62" t="s">
        <v>353</v>
      </c>
      <c r="T38" s="62" t="s">
        <v>353</v>
      </c>
      <c r="U38" s="62" t="s">
        <v>353</v>
      </c>
      <c r="V38" s="62" t="s">
        <v>353</v>
      </c>
      <c r="W38" s="62" t="s">
        <v>353</v>
      </c>
      <c r="X38" s="62" t="s">
        <v>353</v>
      </c>
      <c r="Y38" s="62" t="s">
        <v>353</v>
      </c>
      <c r="Z38" s="62" t="s">
        <v>353</v>
      </c>
      <c r="AA38" s="62" t="s">
        <v>353</v>
      </c>
      <c r="AB38" s="62" t="s">
        <v>353</v>
      </c>
      <c r="AC38" s="62" t="s">
        <v>353</v>
      </c>
      <c r="AD38" s="62" t="s">
        <v>353</v>
      </c>
      <c r="AE38" s="62"/>
      <c r="AF38" s="62"/>
    </row>
    <row r="39" spans="2:32" ht="14.25">
      <c r="B39" s="41" t="s">
        <v>91</v>
      </c>
      <c r="C39" s="93" t="s">
        <v>92</v>
      </c>
      <c r="D39" s="22" t="s">
        <v>131</v>
      </c>
      <c r="E39" s="62" t="s">
        <v>353</v>
      </c>
      <c r="F39" s="62" t="s">
        <v>353</v>
      </c>
      <c r="G39" s="62" t="s">
        <v>353</v>
      </c>
      <c r="H39" s="62" t="s">
        <v>353</v>
      </c>
      <c r="I39" s="62" t="s">
        <v>353</v>
      </c>
      <c r="J39" s="62" t="s">
        <v>353</v>
      </c>
      <c r="K39" s="62" t="s">
        <v>353</v>
      </c>
      <c r="L39" s="62" t="s">
        <v>353</v>
      </c>
      <c r="M39" s="62" t="s">
        <v>353</v>
      </c>
      <c r="N39" s="62" t="s">
        <v>353</v>
      </c>
      <c r="O39" s="62" t="s">
        <v>353</v>
      </c>
      <c r="P39" s="62" t="s">
        <v>353</v>
      </c>
      <c r="Q39" s="62" t="s">
        <v>353</v>
      </c>
      <c r="R39" s="62" t="s">
        <v>353</v>
      </c>
      <c r="S39" s="62" t="s">
        <v>353</v>
      </c>
      <c r="T39" s="62" t="s">
        <v>353</v>
      </c>
      <c r="U39" s="62" t="s">
        <v>353</v>
      </c>
      <c r="V39" s="62" t="s">
        <v>353</v>
      </c>
      <c r="W39" s="62" t="s">
        <v>353</v>
      </c>
      <c r="X39" s="62" t="s">
        <v>353</v>
      </c>
      <c r="Y39" s="62" t="s">
        <v>353</v>
      </c>
      <c r="Z39" s="62" t="s">
        <v>353</v>
      </c>
      <c r="AA39" s="62" t="s">
        <v>353</v>
      </c>
      <c r="AB39" s="62" t="s">
        <v>353</v>
      </c>
      <c r="AC39" s="62" t="s">
        <v>353</v>
      </c>
      <c r="AD39" s="62" t="s">
        <v>353</v>
      </c>
      <c r="AE39" s="62"/>
      <c r="AF39" s="62"/>
    </row>
    <row r="40" spans="2:32" ht="14.25">
      <c r="B40" s="39" t="s">
        <v>93</v>
      </c>
      <c r="C40" s="92" t="s">
        <v>94</v>
      </c>
      <c r="D40" s="22" t="s">
        <v>131</v>
      </c>
      <c r="E40" s="191" t="s">
        <v>672</v>
      </c>
      <c r="F40" s="191" t="s">
        <v>353</v>
      </c>
      <c r="G40" s="191">
        <v>603.15</v>
      </c>
      <c r="H40" s="191">
        <v>459.52</v>
      </c>
      <c r="I40" s="191" t="s">
        <v>353</v>
      </c>
      <c r="J40" s="191" t="s">
        <v>353</v>
      </c>
      <c r="K40" s="191">
        <v>862.17</v>
      </c>
      <c r="L40" s="191" t="s">
        <v>353</v>
      </c>
      <c r="M40" s="191" t="s">
        <v>673</v>
      </c>
      <c r="N40" s="191" t="s">
        <v>353</v>
      </c>
      <c r="O40" s="191">
        <v>13.6</v>
      </c>
      <c r="P40" s="191">
        <v>590.08000000000004</v>
      </c>
      <c r="Q40" s="191" t="s">
        <v>674</v>
      </c>
      <c r="R40" s="191" t="s">
        <v>353</v>
      </c>
      <c r="S40" s="191" t="s">
        <v>353</v>
      </c>
      <c r="T40" s="191" t="s">
        <v>675</v>
      </c>
      <c r="U40" s="191" t="s">
        <v>676</v>
      </c>
      <c r="V40" s="191" t="s">
        <v>353</v>
      </c>
      <c r="W40" s="191" t="s">
        <v>353</v>
      </c>
      <c r="X40" s="191" t="s">
        <v>353</v>
      </c>
      <c r="Y40" s="191" t="s">
        <v>677</v>
      </c>
      <c r="Z40" s="191">
        <v>430.61</v>
      </c>
      <c r="AA40" s="191" t="s">
        <v>353</v>
      </c>
      <c r="AB40" s="191" t="s">
        <v>678</v>
      </c>
      <c r="AC40" s="191" t="s">
        <v>679</v>
      </c>
      <c r="AD40" s="191">
        <v>332.27</v>
      </c>
      <c r="AE40" s="191"/>
      <c r="AF40" s="191"/>
    </row>
    <row r="41" spans="2:32" ht="14.25">
      <c r="B41" s="41" t="s">
        <v>95</v>
      </c>
      <c r="C41" s="93" t="s">
        <v>78</v>
      </c>
      <c r="D41" s="22" t="s">
        <v>131</v>
      </c>
      <c r="E41" s="62" t="s">
        <v>353</v>
      </c>
      <c r="F41" s="62" t="s">
        <v>353</v>
      </c>
      <c r="G41" s="62" t="s">
        <v>353</v>
      </c>
      <c r="H41" s="62" t="s">
        <v>353</v>
      </c>
      <c r="I41" s="62" t="s">
        <v>353</v>
      </c>
      <c r="J41" s="62" t="s">
        <v>353</v>
      </c>
      <c r="K41" s="62" t="s">
        <v>353</v>
      </c>
      <c r="L41" s="62" t="s">
        <v>353</v>
      </c>
      <c r="M41" s="62" t="s">
        <v>353</v>
      </c>
      <c r="N41" s="62" t="s">
        <v>353</v>
      </c>
      <c r="O41" s="62" t="s">
        <v>353</v>
      </c>
      <c r="P41" s="62" t="s">
        <v>353</v>
      </c>
      <c r="Q41" s="62" t="s">
        <v>353</v>
      </c>
      <c r="R41" s="62" t="s">
        <v>353</v>
      </c>
      <c r="S41" s="62" t="s">
        <v>353</v>
      </c>
      <c r="T41" s="62" t="s">
        <v>353</v>
      </c>
      <c r="U41" s="62" t="s">
        <v>353</v>
      </c>
      <c r="V41" s="62" t="s">
        <v>353</v>
      </c>
      <c r="W41" s="62" t="s">
        <v>353</v>
      </c>
      <c r="X41" s="62" t="s">
        <v>353</v>
      </c>
      <c r="Y41" s="62" t="s">
        <v>353</v>
      </c>
      <c r="Z41" s="62" t="s">
        <v>353</v>
      </c>
      <c r="AA41" s="62" t="s">
        <v>353</v>
      </c>
      <c r="AB41" s="62" t="s">
        <v>353</v>
      </c>
      <c r="AC41" s="62" t="s">
        <v>353</v>
      </c>
      <c r="AD41" s="62" t="s">
        <v>353</v>
      </c>
      <c r="AE41" s="62"/>
      <c r="AF41" s="62"/>
    </row>
    <row r="42" spans="2:32" ht="14.25">
      <c r="B42" s="41" t="s">
        <v>96</v>
      </c>
      <c r="C42" s="93" t="s">
        <v>80</v>
      </c>
      <c r="D42" s="22" t="s">
        <v>131</v>
      </c>
      <c r="E42" s="62" t="s">
        <v>353</v>
      </c>
      <c r="F42" s="62" t="s">
        <v>353</v>
      </c>
      <c r="G42" s="62" t="s">
        <v>353</v>
      </c>
      <c r="H42" s="62" t="s">
        <v>353</v>
      </c>
      <c r="I42" s="62" t="s">
        <v>353</v>
      </c>
      <c r="J42" s="62" t="s">
        <v>353</v>
      </c>
      <c r="K42" s="62" t="s">
        <v>353</v>
      </c>
      <c r="L42" s="62" t="s">
        <v>353</v>
      </c>
      <c r="M42" s="62" t="s">
        <v>353</v>
      </c>
      <c r="N42" s="62" t="s">
        <v>353</v>
      </c>
      <c r="O42" s="62" t="s">
        <v>353</v>
      </c>
      <c r="P42" s="62" t="s">
        <v>353</v>
      </c>
      <c r="Q42" s="62" t="s">
        <v>353</v>
      </c>
      <c r="R42" s="62" t="s">
        <v>353</v>
      </c>
      <c r="S42" s="62" t="s">
        <v>353</v>
      </c>
      <c r="T42" s="62" t="s">
        <v>353</v>
      </c>
      <c r="U42" s="62" t="s">
        <v>353</v>
      </c>
      <c r="V42" s="62" t="s">
        <v>353</v>
      </c>
      <c r="W42" s="62" t="s">
        <v>353</v>
      </c>
      <c r="X42" s="62" t="s">
        <v>353</v>
      </c>
      <c r="Y42" s="62" t="s">
        <v>353</v>
      </c>
      <c r="Z42" s="62" t="s">
        <v>353</v>
      </c>
      <c r="AA42" s="62" t="s">
        <v>353</v>
      </c>
      <c r="AB42" s="62" t="s">
        <v>353</v>
      </c>
      <c r="AC42" s="62" t="s">
        <v>353</v>
      </c>
      <c r="AD42" s="62" t="s">
        <v>353</v>
      </c>
      <c r="AE42" s="62"/>
      <c r="AF42" s="62"/>
    </row>
    <row r="43" spans="2:32" ht="14.25">
      <c r="B43" s="41" t="s">
        <v>97</v>
      </c>
      <c r="C43" s="93" t="s">
        <v>98</v>
      </c>
      <c r="D43" s="22" t="s">
        <v>131</v>
      </c>
      <c r="E43" s="62" t="s">
        <v>353</v>
      </c>
      <c r="F43" s="62" t="s">
        <v>353</v>
      </c>
      <c r="G43" s="62" t="s">
        <v>353</v>
      </c>
      <c r="H43" s="62" t="s">
        <v>353</v>
      </c>
      <c r="I43" s="62" t="s">
        <v>353</v>
      </c>
      <c r="J43" s="62" t="s">
        <v>353</v>
      </c>
      <c r="K43" s="62" t="s">
        <v>353</v>
      </c>
      <c r="L43" s="62" t="s">
        <v>353</v>
      </c>
      <c r="M43" s="62" t="s">
        <v>353</v>
      </c>
      <c r="N43" s="62" t="s">
        <v>353</v>
      </c>
      <c r="O43" s="62" t="s">
        <v>353</v>
      </c>
      <c r="P43" s="62" t="s">
        <v>353</v>
      </c>
      <c r="Q43" s="62" t="s">
        <v>353</v>
      </c>
      <c r="R43" s="62" t="s">
        <v>353</v>
      </c>
      <c r="S43" s="62" t="s">
        <v>353</v>
      </c>
      <c r="T43" s="62" t="s">
        <v>353</v>
      </c>
      <c r="U43" s="62" t="s">
        <v>353</v>
      </c>
      <c r="V43" s="62" t="s">
        <v>353</v>
      </c>
      <c r="W43" s="62" t="s">
        <v>353</v>
      </c>
      <c r="X43" s="62" t="s">
        <v>353</v>
      </c>
      <c r="Y43" s="62" t="s">
        <v>353</v>
      </c>
      <c r="Z43" s="62" t="s">
        <v>353</v>
      </c>
      <c r="AA43" s="62" t="s">
        <v>353</v>
      </c>
      <c r="AB43" s="62" t="s">
        <v>353</v>
      </c>
      <c r="AC43" s="62" t="s">
        <v>353</v>
      </c>
      <c r="AD43" s="62" t="s">
        <v>353</v>
      </c>
      <c r="AE43" s="62"/>
      <c r="AF43" s="62"/>
    </row>
    <row r="44" spans="2:32" ht="14.25">
      <c r="B44" s="41" t="s">
        <v>99</v>
      </c>
      <c r="C44" s="93" t="s">
        <v>100</v>
      </c>
      <c r="D44" s="22" t="s">
        <v>131</v>
      </c>
      <c r="E44" s="62" t="s">
        <v>353</v>
      </c>
      <c r="F44" s="62" t="s">
        <v>353</v>
      </c>
      <c r="G44" s="62" t="s">
        <v>353</v>
      </c>
      <c r="H44" s="62" t="s">
        <v>353</v>
      </c>
      <c r="I44" s="62" t="s">
        <v>353</v>
      </c>
      <c r="J44" s="62" t="s">
        <v>353</v>
      </c>
      <c r="K44" s="62" t="s">
        <v>353</v>
      </c>
      <c r="L44" s="62" t="s">
        <v>353</v>
      </c>
      <c r="M44" s="62" t="s">
        <v>353</v>
      </c>
      <c r="N44" s="62" t="s">
        <v>353</v>
      </c>
      <c r="O44" s="62" t="s">
        <v>353</v>
      </c>
      <c r="P44" s="62" t="s">
        <v>353</v>
      </c>
      <c r="Q44" s="62" t="s">
        <v>353</v>
      </c>
      <c r="R44" s="62" t="s">
        <v>353</v>
      </c>
      <c r="S44" s="62" t="s">
        <v>353</v>
      </c>
      <c r="T44" s="62" t="s">
        <v>353</v>
      </c>
      <c r="U44" s="62" t="s">
        <v>353</v>
      </c>
      <c r="V44" s="62" t="s">
        <v>353</v>
      </c>
      <c r="W44" s="62" t="s">
        <v>353</v>
      </c>
      <c r="X44" s="62" t="s">
        <v>353</v>
      </c>
      <c r="Y44" s="62" t="s">
        <v>353</v>
      </c>
      <c r="Z44" s="62" t="s">
        <v>353</v>
      </c>
      <c r="AA44" s="62" t="s">
        <v>353</v>
      </c>
      <c r="AB44" s="62" t="s">
        <v>353</v>
      </c>
      <c r="AC44" s="62" t="s">
        <v>353</v>
      </c>
      <c r="AD44" s="62" t="s">
        <v>353</v>
      </c>
      <c r="AE44" s="62"/>
      <c r="AF44" s="62"/>
    </row>
    <row r="45" spans="2:32" ht="14.25">
      <c r="B45" s="41" t="s">
        <v>101</v>
      </c>
      <c r="C45" s="93" t="s">
        <v>86</v>
      </c>
      <c r="D45" s="22" t="s">
        <v>131</v>
      </c>
      <c r="E45" s="62" t="s">
        <v>672</v>
      </c>
      <c r="F45" s="62" t="s">
        <v>353</v>
      </c>
      <c r="G45" s="62">
        <v>603.15</v>
      </c>
      <c r="H45" s="62">
        <v>459.52</v>
      </c>
      <c r="I45" s="62" t="s">
        <v>353</v>
      </c>
      <c r="J45" s="62" t="s">
        <v>353</v>
      </c>
      <c r="K45" s="62">
        <v>862.17</v>
      </c>
      <c r="L45" s="62" t="s">
        <v>353</v>
      </c>
      <c r="M45" s="62" t="s">
        <v>673</v>
      </c>
      <c r="N45" s="62" t="s">
        <v>353</v>
      </c>
      <c r="O45" s="62">
        <v>13.6</v>
      </c>
      <c r="P45" s="62">
        <v>590.08000000000004</v>
      </c>
      <c r="Q45" s="62" t="s">
        <v>674</v>
      </c>
      <c r="R45" s="62" t="s">
        <v>353</v>
      </c>
      <c r="S45" s="62" t="s">
        <v>353</v>
      </c>
      <c r="T45" s="62" t="s">
        <v>675</v>
      </c>
      <c r="U45" s="62" t="s">
        <v>676</v>
      </c>
      <c r="V45" s="62" t="s">
        <v>353</v>
      </c>
      <c r="W45" s="62" t="s">
        <v>353</v>
      </c>
      <c r="X45" s="62" t="s">
        <v>353</v>
      </c>
      <c r="Y45" s="62" t="s">
        <v>677</v>
      </c>
      <c r="Z45" s="62">
        <v>430.61</v>
      </c>
      <c r="AA45" s="62" t="s">
        <v>353</v>
      </c>
      <c r="AB45" s="62" t="s">
        <v>678</v>
      </c>
      <c r="AC45" s="62" t="s">
        <v>679</v>
      </c>
      <c r="AD45" s="62">
        <v>332.27</v>
      </c>
      <c r="AE45" s="62"/>
      <c r="AF45" s="62"/>
    </row>
    <row r="46" spans="2:32" ht="14.25">
      <c r="B46" s="41" t="s">
        <v>102</v>
      </c>
      <c r="C46" s="93" t="s">
        <v>103</v>
      </c>
      <c r="D46" s="22" t="s">
        <v>131</v>
      </c>
      <c r="E46" s="62" t="s">
        <v>353</v>
      </c>
      <c r="F46" s="62" t="s">
        <v>353</v>
      </c>
      <c r="G46" s="62" t="s">
        <v>353</v>
      </c>
      <c r="H46" s="62" t="s">
        <v>353</v>
      </c>
      <c r="I46" s="62" t="s">
        <v>353</v>
      </c>
      <c r="J46" s="62" t="s">
        <v>353</v>
      </c>
      <c r="K46" s="62" t="s">
        <v>353</v>
      </c>
      <c r="L46" s="62" t="s">
        <v>353</v>
      </c>
      <c r="M46" s="62" t="s">
        <v>353</v>
      </c>
      <c r="N46" s="62" t="s">
        <v>353</v>
      </c>
      <c r="O46" s="62" t="s">
        <v>353</v>
      </c>
      <c r="P46" s="62" t="s">
        <v>353</v>
      </c>
      <c r="Q46" s="62" t="s">
        <v>353</v>
      </c>
      <c r="R46" s="62" t="s">
        <v>353</v>
      </c>
      <c r="S46" s="62" t="s">
        <v>353</v>
      </c>
      <c r="T46" s="62" t="s">
        <v>353</v>
      </c>
      <c r="U46" s="62" t="s">
        <v>353</v>
      </c>
      <c r="V46" s="62" t="s">
        <v>353</v>
      </c>
      <c r="W46" s="62" t="s">
        <v>353</v>
      </c>
      <c r="X46" s="62" t="s">
        <v>353</v>
      </c>
      <c r="Y46" s="62" t="s">
        <v>353</v>
      </c>
      <c r="Z46" s="62" t="s">
        <v>353</v>
      </c>
      <c r="AA46" s="62" t="s">
        <v>353</v>
      </c>
      <c r="AB46" s="62" t="s">
        <v>353</v>
      </c>
      <c r="AC46" s="62" t="s">
        <v>353</v>
      </c>
      <c r="AD46" s="62" t="s">
        <v>353</v>
      </c>
      <c r="AE46" s="62"/>
      <c r="AF46" s="62"/>
    </row>
    <row r="47" spans="2:32" ht="14.25">
      <c r="B47" s="41" t="s">
        <v>104</v>
      </c>
      <c r="C47" s="93" t="s">
        <v>105</v>
      </c>
      <c r="D47" s="22" t="s">
        <v>131</v>
      </c>
      <c r="E47" s="62" t="s">
        <v>353</v>
      </c>
      <c r="F47" s="62" t="s">
        <v>353</v>
      </c>
      <c r="G47" s="62" t="s">
        <v>353</v>
      </c>
      <c r="H47" s="62" t="s">
        <v>353</v>
      </c>
      <c r="I47" s="62" t="s">
        <v>353</v>
      </c>
      <c r="J47" s="62" t="s">
        <v>353</v>
      </c>
      <c r="K47" s="62" t="s">
        <v>353</v>
      </c>
      <c r="L47" s="62" t="s">
        <v>353</v>
      </c>
      <c r="M47" s="62" t="s">
        <v>353</v>
      </c>
      <c r="N47" s="62" t="s">
        <v>353</v>
      </c>
      <c r="O47" s="62" t="s">
        <v>353</v>
      </c>
      <c r="P47" s="62" t="s">
        <v>353</v>
      </c>
      <c r="Q47" s="62" t="s">
        <v>353</v>
      </c>
      <c r="R47" s="62" t="s">
        <v>353</v>
      </c>
      <c r="S47" s="62" t="s">
        <v>353</v>
      </c>
      <c r="T47" s="62" t="s">
        <v>353</v>
      </c>
      <c r="U47" s="62" t="s">
        <v>353</v>
      </c>
      <c r="V47" s="62" t="s">
        <v>353</v>
      </c>
      <c r="W47" s="62" t="s">
        <v>353</v>
      </c>
      <c r="X47" s="62" t="s">
        <v>353</v>
      </c>
      <c r="Y47" s="62" t="s">
        <v>353</v>
      </c>
      <c r="Z47" s="62" t="s">
        <v>353</v>
      </c>
      <c r="AA47" s="62" t="s">
        <v>353</v>
      </c>
      <c r="AB47" s="62" t="s">
        <v>353</v>
      </c>
      <c r="AC47" s="62" t="s">
        <v>353</v>
      </c>
      <c r="AD47" s="62" t="s">
        <v>353</v>
      </c>
      <c r="AE47" s="62"/>
      <c r="AF47" s="62"/>
    </row>
    <row r="48" spans="2:32" ht="14.25">
      <c r="B48" s="41" t="s">
        <v>106</v>
      </c>
      <c r="C48" s="93" t="s">
        <v>107</v>
      </c>
      <c r="D48" s="22" t="s">
        <v>131</v>
      </c>
      <c r="E48" s="62" t="s">
        <v>353</v>
      </c>
      <c r="F48" s="62" t="s">
        <v>353</v>
      </c>
      <c r="G48" s="62" t="s">
        <v>353</v>
      </c>
      <c r="H48" s="62" t="s">
        <v>353</v>
      </c>
      <c r="I48" s="62" t="s">
        <v>353</v>
      </c>
      <c r="J48" s="62" t="s">
        <v>353</v>
      </c>
      <c r="K48" s="62" t="s">
        <v>353</v>
      </c>
      <c r="L48" s="62" t="s">
        <v>353</v>
      </c>
      <c r="M48" s="62" t="s">
        <v>353</v>
      </c>
      <c r="N48" s="62" t="s">
        <v>353</v>
      </c>
      <c r="O48" s="62" t="s">
        <v>353</v>
      </c>
      <c r="P48" s="62" t="s">
        <v>353</v>
      </c>
      <c r="Q48" s="62" t="s">
        <v>353</v>
      </c>
      <c r="R48" s="62" t="s">
        <v>353</v>
      </c>
      <c r="S48" s="62" t="s">
        <v>353</v>
      </c>
      <c r="T48" s="62" t="s">
        <v>353</v>
      </c>
      <c r="U48" s="62" t="s">
        <v>353</v>
      </c>
      <c r="V48" s="62" t="s">
        <v>353</v>
      </c>
      <c r="W48" s="62" t="s">
        <v>353</v>
      </c>
      <c r="X48" s="62" t="s">
        <v>353</v>
      </c>
      <c r="Y48" s="62" t="s">
        <v>353</v>
      </c>
      <c r="Z48" s="62" t="s">
        <v>353</v>
      </c>
      <c r="AA48" s="62" t="s">
        <v>353</v>
      </c>
      <c r="AB48" s="62" t="s">
        <v>353</v>
      </c>
      <c r="AC48" s="62" t="s">
        <v>353</v>
      </c>
      <c r="AD48" s="62" t="s">
        <v>353</v>
      </c>
      <c r="AE48" s="62"/>
      <c r="AF48" s="62"/>
    </row>
    <row r="49" spans="2:32" ht="14.25">
      <c r="B49" s="111" t="s">
        <v>108</v>
      </c>
      <c r="C49" s="112" t="s">
        <v>109</v>
      </c>
      <c r="D49" s="113" t="s">
        <v>131</v>
      </c>
      <c r="E49" s="189" t="s">
        <v>681</v>
      </c>
      <c r="F49" s="189" t="s">
        <v>682</v>
      </c>
      <c r="G49" s="189" t="s">
        <v>683</v>
      </c>
      <c r="H49" s="189" t="s">
        <v>684</v>
      </c>
      <c r="I49" s="189" t="s">
        <v>685</v>
      </c>
      <c r="J49" s="189" t="s">
        <v>686</v>
      </c>
      <c r="K49" s="189" t="s">
        <v>687</v>
      </c>
      <c r="L49" s="189" t="s">
        <v>688</v>
      </c>
      <c r="M49" s="189" t="s">
        <v>689</v>
      </c>
      <c r="N49" s="189" t="s">
        <v>690</v>
      </c>
      <c r="O49" s="189" t="s">
        <v>691</v>
      </c>
      <c r="P49" s="189" t="s">
        <v>692</v>
      </c>
      <c r="Q49" s="189" t="s">
        <v>693</v>
      </c>
      <c r="R49" s="189" t="s">
        <v>694</v>
      </c>
      <c r="S49" s="189" t="s">
        <v>695</v>
      </c>
      <c r="T49" s="189" t="s">
        <v>696</v>
      </c>
      <c r="U49" s="189" t="s">
        <v>697</v>
      </c>
      <c r="V49" s="189" t="s">
        <v>698</v>
      </c>
      <c r="W49" s="189" t="s">
        <v>699</v>
      </c>
      <c r="X49" s="189" t="s">
        <v>700</v>
      </c>
      <c r="Y49" s="189" t="s">
        <v>701</v>
      </c>
      <c r="Z49" s="189" t="s">
        <v>702</v>
      </c>
      <c r="AA49" s="189" t="s">
        <v>703</v>
      </c>
      <c r="AB49" s="189" t="s">
        <v>704</v>
      </c>
      <c r="AC49" s="189" t="s">
        <v>705</v>
      </c>
      <c r="AD49" s="189" t="s">
        <v>706</v>
      </c>
      <c r="AE49" s="189"/>
      <c r="AF49" s="189"/>
    </row>
    <row r="50" spans="2:32" ht="14.25">
      <c r="B50" s="41" t="s">
        <v>110</v>
      </c>
      <c r="C50" s="29" t="s">
        <v>111</v>
      </c>
      <c r="D50" s="22" t="s">
        <v>131</v>
      </c>
      <c r="E50" s="62" t="s">
        <v>353</v>
      </c>
      <c r="F50" s="62" t="s">
        <v>353</v>
      </c>
      <c r="G50" s="62" t="s">
        <v>353</v>
      </c>
      <c r="H50" s="62" t="s">
        <v>353</v>
      </c>
      <c r="I50" s="62" t="s">
        <v>353</v>
      </c>
      <c r="J50" s="62" t="s">
        <v>353</v>
      </c>
      <c r="K50" s="62" t="s">
        <v>353</v>
      </c>
      <c r="L50" s="62" t="s">
        <v>353</v>
      </c>
      <c r="M50" s="62" t="s">
        <v>353</v>
      </c>
      <c r="N50" s="62" t="s">
        <v>353</v>
      </c>
      <c r="O50" s="62" t="s">
        <v>353</v>
      </c>
      <c r="P50" s="62" t="s">
        <v>353</v>
      </c>
      <c r="Q50" s="62" t="s">
        <v>353</v>
      </c>
      <c r="R50" s="62" t="s">
        <v>353</v>
      </c>
      <c r="S50" s="62" t="s">
        <v>353</v>
      </c>
      <c r="T50" s="62" t="s">
        <v>353</v>
      </c>
      <c r="U50" s="62" t="s">
        <v>353</v>
      </c>
      <c r="V50" s="62" t="s">
        <v>353</v>
      </c>
      <c r="W50" s="62" t="s">
        <v>353</v>
      </c>
      <c r="X50" s="62" t="s">
        <v>353</v>
      </c>
      <c r="Y50" s="62" t="s">
        <v>353</v>
      </c>
      <c r="Z50" s="62" t="s">
        <v>353</v>
      </c>
      <c r="AA50" s="62" t="s">
        <v>353</v>
      </c>
      <c r="AB50" s="62" t="s">
        <v>353</v>
      </c>
      <c r="AC50" s="62" t="s">
        <v>353</v>
      </c>
      <c r="AD50" s="62" t="s">
        <v>353</v>
      </c>
      <c r="AE50" s="62"/>
      <c r="AF50" s="62"/>
    </row>
    <row r="51" spans="2:32" ht="14.25">
      <c r="B51" s="41" t="s">
        <v>112</v>
      </c>
      <c r="C51" s="29" t="s">
        <v>113</v>
      </c>
      <c r="D51" s="22" t="s">
        <v>131</v>
      </c>
      <c r="E51" s="62" t="s">
        <v>2476</v>
      </c>
      <c r="F51" s="62" t="s">
        <v>2477</v>
      </c>
      <c r="G51" s="62" t="s">
        <v>2478</v>
      </c>
      <c r="H51" s="62" t="s">
        <v>2479</v>
      </c>
      <c r="I51" s="62" t="s">
        <v>2480</v>
      </c>
      <c r="J51" s="62" t="s">
        <v>2481</v>
      </c>
      <c r="K51" s="62" t="s">
        <v>2482</v>
      </c>
      <c r="L51" s="62" t="s">
        <v>2483</v>
      </c>
      <c r="M51" s="62" t="s">
        <v>2484</v>
      </c>
      <c r="N51" s="62" t="s">
        <v>2485</v>
      </c>
      <c r="O51" s="62" t="s">
        <v>2486</v>
      </c>
      <c r="P51" s="62" t="s">
        <v>2487</v>
      </c>
      <c r="Q51" s="62" t="s">
        <v>2488</v>
      </c>
      <c r="R51" s="62" t="s">
        <v>2489</v>
      </c>
      <c r="S51" s="62" t="s">
        <v>2490</v>
      </c>
      <c r="T51" s="62" t="s">
        <v>2491</v>
      </c>
      <c r="U51" s="62" t="s">
        <v>2492</v>
      </c>
      <c r="V51" s="62" t="s">
        <v>2493</v>
      </c>
      <c r="W51" s="62" t="s">
        <v>2494</v>
      </c>
      <c r="X51" s="62" t="s">
        <v>2495</v>
      </c>
      <c r="Y51" s="62" t="s">
        <v>2496</v>
      </c>
      <c r="Z51" s="62" t="s">
        <v>2497</v>
      </c>
      <c r="AA51" s="62" t="s">
        <v>2498</v>
      </c>
      <c r="AB51" s="62" t="s">
        <v>2499</v>
      </c>
      <c r="AC51" s="62" t="s">
        <v>2500</v>
      </c>
      <c r="AD51" s="62" t="s">
        <v>2501</v>
      </c>
      <c r="AE51" s="62"/>
      <c r="AF51" s="62"/>
    </row>
    <row r="52" spans="2:32" ht="14.25">
      <c r="B52" s="41" t="s">
        <v>114</v>
      </c>
      <c r="C52" s="29" t="s">
        <v>115</v>
      </c>
      <c r="D52" s="22" t="s">
        <v>131</v>
      </c>
      <c r="E52" s="62" t="s">
        <v>2502</v>
      </c>
      <c r="F52" s="62" t="s">
        <v>2503</v>
      </c>
      <c r="G52" s="62" t="s">
        <v>2504</v>
      </c>
      <c r="H52" s="62" t="s">
        <v>2505</v>
      </c>
      <c r="I52" s="62" t="s">
        <v>2506</v>
      </c>
      <c r="J52" s="62" t="s">
        <v>2507</v>
      </c>
      <c r="K52" s="62" t="s">
        <v>2508</v>
      </c>
      <c r="L52" s="62" t="s">
        <v>2509</v>
      </c>
      <c r="M52" s="62" t="s">
        <v>2510</v>
      </c>
      <c r="N52" s="62" t="s">
        <v>2511</v>
      </c>
      <c r="O52" s="62" t="s">
        <v>2512</v>
      </c>
      <c r="P52" s="62" t="s">
        <v>2513</v>
      </c>
      <c r="Q52" s="62" t="s">
        <v>2514</v>
      </c>
      <c r="R52" s="62" t="s">
        <v>2515</v>
      </c>
      <c r="S52" s="62" t="s">
        <v>2516</v>
      </c>
      <c r="T52" s="62" t="s">
        <v>2517</v>
      </c>
      <c r="U52" s="62" t="s">
        <v>2518</v>
      </c>
      <c r="V52" s="62" t="s">
        <v>2519</v>
      </c>
      <c r="W52" s="62" t="s">
        <v>2520</v>
      </c>
      <c r="X52" s="62" t="s">
        <v>2521</v>
      </c>
      <c r="Y52" s="62" t="s">
        <v>2522</v>
      </c>
      <c r="Z52" s="62" t="s">
        <v>2523</v>
      </c>
      <c r="AA52" s="62" t="s">
        <v>2524</v>
      </c>
      <c r="AB52" s="62" t="s">
        <v>2525</v>
      </c>
      <c r="AC52" s="62" t="s">
        <v>2526</v>
      </c>
      <c r="AD52" s="62" t="s">
        <v>2527</v>
      </c>
      <c r="AE52" s="62"/>
      <c r="AF52" s="62"/>
    </row>
    <row r="53" spans="2:32" ht="14.25">
      <c r="B53" s="41" t="s">
        <v>116</v>
      </c>
      <c r="C53" s="29" t="s">
        <v>117</v>
      </c>
      <c r="D53" s="22" t="s">
        <v>131</v>
      </c>
      <c r="E53" s="62" t="s">
        <v>2528</v>
      </c>
      <c r="F53" s="62">
        <v>-671.42</v>
      </c>
      <c r="G53" s="62" t="s">
        <v>2529</v>
      </c>
      <c r="H53" s="62" t="s">
        <v>2530</v>
      </c>
      <c r="I53" s="62" t="s">
        <v>2531</v>
      </c>
      <c r="J53" s="62" t="s">
        <v>2532</v>
      </c>
      <c r="K53" s="62" t="s">
        <v>2533</v>
      </c>
      <c r="L53" s="62" t="s">
        <v>2534</v>
      </c>
      <c r="M53" s="62" t="s">
        <v>2535</v>
      </c>
      <c r="N53" s="62" t="s">
        <v>2536</v>
      </c>
      <c r="O53" s="62" t="s">
        <v>2537</v>
      </c>
      <c r="P53" s="62" t="s">
        <v>2538</v>
      </c>
      <c r="Q53" s="62" t="s">
        <v>2539</v>
      </c>
      <c r="R53" s="62" t="s">
        <v>2540</v>
      </c>
      <c r="S53" s="62" t="s">
        <v>2541</v>
      </c>
      <c r="T53" s="62" t="s">
        <v>2542</v>
      </c>
      <c r="U53" s="62" t="s">
        <v>2543</v>
      </c>
      <c r="V53" s="62" t="s">
        <v>2544</v>
      </c>
      <c r="W53" s="62" t="s">
        <v>2545</v>
      </c>
      <c r="X53" s="62" t="s">
        <v>2546</v>
      </c>
      <c r="Y53" s="62" t="s">
        <v>2547</v>
      </c>
      <c r="Z53" s="62" t="s">
        <v>2548</v>
      </c>
      <c r="AA53" s="62" t="s">
        <v>2549</v>
      </c>
      <c r="AB53" s="62" t="s">
        <v>2550</v>
      </c>
      <c r="AC53" s="62" t="s">
        <v>2551</v>
      </c>
      <c r="AD53" s="62" t="s">
        <v>2552</v>
      </c>
      <c r="AE53" s="62"/>
      <c r="AF53" s="62"/>
    </row>
    <row r="54" spans="2:32" ht="14.25">
      <c r="B54" s="41" t="s">
        <v>2553</v>
      </c>
      <c r="C54" s="29" t="s">
        <v>2554</v>
      </c>
      <c r="D54" s="22" t="s">
        <v>131</v>
      </c>
      <c r="E54" s="62" t="s">
        <v>353</v>
      </c>
      <c r="F54" s="62" t="s">
        <v>353</v>
      </c>
      <c r="G54" s="62" t="s">
        <v>353</v>
      </c>
      <c r="H54" s="62" t="s">
        <v>353</v>
      </c>
      <c r="I54" s="62" t="s">
        <v>353</v>
      </c>
      <c r="J54" s="62" t="s">
        <v>353</v>
      </c>
      <c r="K54" s="62" t="s">
        <v>353</v>
      </c>
      <c r="L54" s="62" t="s">
        <v>353</v>
      </c>
      <c r="M54" s="62" t="s">
        <v>353</v>
      </c>
      <c r="N54" s="62" t="s">
        <v>353</v>
      </c>
      <c r="O54" s="62" t="s">
        <v>353</v>
      </c>
      <c r="P54" s="62" t="s">
        <v>353</v>
      </c>
      <c r="Q54" s="62" t="s">
        <v>353</v>
      </c>
      <c r="R54" s="62" t="s">
        <v>353</v>
      </c>
      <c r="S54" s="62" t="s">
        <v>353</v>
      </c>
      <c r="T54" s="62" t="s">
        <v>353</v>
      </c>
      <c r="U54" s="62" t="s">
        <v>353</v>
      </c>
      <c r="V54" s="62" t="s">
        <v>353</v>
      </c>
      <c r="W54" s="62" t="s">
        <v>353</v>
      </c>
      <c r="X54" s="62" t="s">
        <v>353</v>
      </c>
      <c r="Y54" s="62" t="s">
        <v>353</v>
      </c>
      <c r="Z54" s="62" t="s">
        <v>353</v>
      </c>
      <c r="AA54" s="62" t="s">
        <v>353</v>
      </c>
      <c r="AB54" s="62" t="s">
        <v>353</v>
      </c>
      <c r="AC54" s="62" t="s">
        <v>353</v>
      </c>
      <c r="AD54" s="62" t="s">
        <v>353</v>
      </c>
      <c r="AE54" s="62"/>
      <c r="AF54" s="62"/>
    </row>
    <row r="55" spans="2:32" ht="14.25">
      <c r="B55" s="41" t="s">
        <v>2555</v>
      </c>
      <c r="C55" s="29" t="s">
        <v>2556</v>
      </c>
      <c r="D55" s="22" t="s">
        <v>131</v>
      </c>
      <c r="E55" s="62" t="s">
        <v>353</v>
      </c>
      <c r="F55" s="62" t="s">
        <v>353</v>
      </c>
      <c r="G55" s="62" t="s">
        <v>353</v>
      </c>
      <c r="H55" s="62" t="s">
        <v>353</v>
      </c>
      <c r="I55" s="62" t="s">
        <v>353</v>
      </c>
      <c r="J55" s="62" t="s">
        <v>353</v>
      </c>
      <c r="K55" s="62" t="s">
        <v>353</v>
      </c>
      <c r="L55" s="62" t="s">
        <v>353</v>
      </c>
      <c r="M55" s="62" t="s">
        <v>353</v>
      </c>
      <c r="N55" s="62" t="s">
        <v>353</v>
      </c>
      <c r="O55" s="62" t="s">
        <v>353</v>
      </c>
      <c r="P55" s="62" t="s">
        <v>353</v>
      </c>
      <c r="Q55" s="62" t="s">
        <v>353</v>
      </c>
      <c r="R55" s="62" t="s">
        <v>353</v>
      </c>
      <c r="S55" s="62" t="s">
        <v>353</v>
      </c>
      <c r="T55" s="62" t="s">
        <v>353</v>
      </c>
      <c r="U55" s="62" t="s">
        <v>353</v>
      </c>
      <c r="V55" s="62" t="s">
        <v>353</v>
      </c>
      <c r="W55" s="62" t="s">
        <v>353</v>
      </c>
      <c r="X55" s="62" t="s">
        <v>353</v>
      </c>
      <c r="Y55" s="62" t="s">
        <v>353</v>
      </c>
      <c r="Z55" s="62" t="s">
        <v>353</v>
      </c>
      <c r="AA55" s="62" t="s">
        <v>353</v>
      </c>
      <c r="AB55" s="62" t="s">
        <v>353</v>
      </c>
      <c r="AC55" s="62" t="s">
        <v>353</v>
      </c>
      <c r="AD55" s="62" t="s">
        <v>353</v>
      </c>
      <c r="AE55" s="62"/>
      <c r="AF55" s="62"/>
    </row>
    <row r="56" spans="2:32" ht="14.25">
      <c r="B56" s="41" t="s">
        <v>2557</v>
      </c>
      <c r="C56" s="93" t="s">
        <v>2558</v>
      </c>
      <c r="D56" s="22" t="s">
        <v>131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</row>
    <row r="57" spans="2:32" ht="14.25">
      <c r="B57" s="41" t="s">
        <v>2559</v>
      </c>
      <c r="C57" s="93" t="s">
        <v>2560</v>
      </c>
      <c r="D57" s="22" t="s">
        <v>131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</row>
    <row r="58" spans="2:32" ht="14.25">
      <c r="B58" s="41" t="s">
        <v>2561</v>
      </c>
      <c r="C58" s="93" t="s">
        <v>2562</v>
      </c>
      <c r="D58" s="22" t="s">
        <v>131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</row>
    <row r="59" spans="2:32" ht="14.25">
      <c r="B59" s="41" t="s">
        <v>2563</v>
      </c>
      <c r="C59" s="93" t="s">
        <v>2564</v>
      </c>
      <c r="D59" s="22" t="s">
        <v>131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</row>
    <row r="60" spans="2:32" ht="14.25">
      <c r="B60" s="41" t="s">
        <v>2565</v>
      </c>
      <c r="C60" s="93" t="s">
        <v>2566</v>
      </c>
      <c r="D60" s="22" t="s">
        <v>131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</row>
    <row r="61" spans="2:32" ht="14.25">
      <c r="B61" s="41" t="s">
        <v>2567</v>
      </c>
      <c r="C61" s="29" t="s">
        <v>2568</v>
      </c>
      <c r="D61" s="22" t="s">
        <v>131</v>
      </c>
      <c r="E61" s="62" t="s">
        <v>353</v>
      </c>
      <c r="F61" s="62" t="s">
        <v>353</v>
      </c>
      <c r="G61" s="62" t="s">
        <v>353</v>
      </c>
      <c r="H61" s="62" t="s">
        <v>353</v>
      </c>
      <c r="I61" s="62" t="s">
        <v>353</v>
      </c>
      <c r="J61" s="62" t="s">
        <v>353</v>
      </c>
      <c r="K61" s="62" t="s">
        <v>353</v>
      </c>
      <c r="L61" s="62" t="s">
        <v>353</v>
      </c>
      <c r="M61" s="62" t="s">
        <v>353</v>
      </c>
      <c r="N61" s="62" t="s">
        <v>353</v>
      </c>
      <c r="O61" s="62" t="s">
        <v>353</v>
      </c>
      <c r="P61" s="62" t="s">
        <v>353</v>
      </c>
      <c r="Q61" s="62" t="s">
        <v>353</v>
      </c>
      <c r="R61" s="62" t="s">
        <v>353</v>
      </c>
      <c r="S61" s="62" t="s">
        <v>353</v>
      </c>
      <c r="T61" s="62" t="s">
        <v>353</v>
      </c>
      <c r="U61" s="62" t="s">
        <v>353</v>
      </c>
      <c r="V61" s="62" t="s">
        <v>353</v>
      </c>
      <c r="W61" s="62" t="s">
        <v>353</v>
      </c>
      <c r="X61" s="62" t="s">
        <v>353</v>
      </c>
      <c r="Y61" s="62" t="s">
        <v>353</v>
      </c>
      <c r="Z61" s="62" t="s">
        <v>353</v>
      </c>
      <c r="AA61" s="62" t="s">
        <v>353</v>
      </c>
      <c r="AB61" s="62" t="s">
        <v>353</v>
      </c>
      <c r="AC61" s="62" t="s">
        <v>353</v>
      </c>
      <c r="AD61" s="62" t="s">
        <v>353</v>
      </c>
      <c r="AE61" s="62"/>
      <c r="AF61" s="62"/>
    </row>
    <row r="62" spans="2:32" ht="14.25">
      <c r="B62" s="41" t="s">
        <v>2569</v>
      </c>
      <c r="C62" s="29" t="s">
        <v>2570</v>
      </c>
      <c r="D62" s="22" t="s">
        <v>131</v>
      </c>
      <c r="E62" s="62" t="s">
        <v>2571</v>
      </c>
      <c r="F62" s="62" t="s">
        <v>2572</v>
      </c>
      <c r="G62" s="62" t="s">
        <v>2573</v>
      </c>
      <c r="H62" s="62" t="s">
        <v>2574</v>
      </c>
      <c r="I62" s="62" t="s">
        <v>2575</v>
      </c>
      <c r="J62" s="62" t="s">
        <v>2576</v>
      </c>
      <c r="K62" s="62" t="s">
        <v>2577</v>
      </c>
      <c r="L62" s="62" t="s">
        <v>2578</v>
      </c>
      <c r="M62" s="62" t="s">
        <v>2579</v>
      </c>
      <c r="N62" s="62" t="s">
        <v>2580</v>
      </c>
      <c r="O62" s="62" t="s">
        <v>2581</v>
      </c>
      <c r="P62" s="62" t="s">
        <v>2582</v>
      </c>
      <c r="Q62" s="62" t="s">
        <v>2583</v>
      </c>
      <c r="R62" s="62" t="s">
        <v>2584</v>
      </c>
      <c r="S62" s="62" t="s">
        <v>2585</v>
      </c>
      <c r="T62" s="62" t="s">
        <v>2586</v>
      </c>
      <c r="U62" s="62" t="s">
        <v>2587</v>
      </c>
      <c r="V62" s="62" t="s">
        <v>2588</v>
      </c>
      <c r="W62" s="62" t="s">
        <v>2589</v>
      </c>
      <c r="X62" s="62" t="s">
        <v>2590</v>
      </c>
      <c r="Y62" s="62" t="s">
        <v>2591</v>
      </c>
      <c r="Z62" s="62" t="s">
        <v>2592</v>
      </c>
      <c r="AA62" s="62" t="s">
        <v>2593</v>
      </c>
      <c r="AB62" s="62" t="s">
        <v>2594</v>
      </c>
      <c r="AC62" s="62" t="s">
        <v>2595</v>
      </c>
      <c r="AD62" s="62" t="s">
        <v>2596</v>
      </c>
      <c r="AE62" s="62"/>
      <c r="AF62" s="62"/>
    </row>
    <row r="63" spans="2:32" ht="14.25">
      <c r="B63" s="39" t="s">
        <v>707</v>
      </c>
      <c r="C63" s="92" t="s">
        <v>2597</v>
      </c>
      <c r="D63" s="22" t="s">
        <v>131</v>
      </c>
      <c r="E63" s="191" t="s">
        <v>709</v>
      </c>
      <c r="F63" s="191" t="s">
        <v>710</v>
      </c>
      <c r="G63" s="191" t="s">
        <v>711</v>
      </c>
      <c r="H63" s="191" t="s">
        <v>712</v>
      </c>
      <c r="I63" s="191" t="s">
        <v>713</v>
      </c>
      <c r="J63" s="191" t="s">
        <v>714</v>
      </c>
      <c r="K63" s="191" t="s">
        <v>715</v>
      </c>
      <c r="L63" s="191" t="s">
        <v>716</v>
      </c>
      <c r="M63" s="191" t="s">
        <v>717</v>
      </c>
      <c r="N63" s="191" t="s">
        <v>718</v>
      </c>
      <c r="O63" s="191" t="s">
        <v>719</v>
      </c>
      <c r="P63" s="191" t="s">
        <v>720</v>
      </c>
      <c r="Q63" s="191" t="s">
        <v>721</v>
      </c>
      <c r="R63" s="191" t="s">
        <v>722</v>
      </c>
      <c r="S63" s="191" t="s">
        <v>723</v>
      </c>
      <c r="T63" s="191" t="s">
        <v>724</v>
      </c>
      <c r="U63" s="191" t="s">
        <v>725</v>
      </c>
      <c r="V63" s="191" t="s">
        <v>726</v>
      </c>
      <c r="W63" s="191" t="s">
        <v>727</v>
      </c>
      <c r="X63" s="191" t="s">
        <v>728</v>
      </c>
      <c r="Y63" s="191" t="s">
        <v>729</v>
      </c>
      <c r="Z63" s="191" t="s">
        <v>730</v>
      </c>
      <c r="AA63" s="191" t="s">
        <v>731</v>
      </c>
      <c r="AB63" s="191" t="s">
        <v>732</v>
      </c>
      <c r="AC63" s="191" t="s">
        <v>733</v>
      </c>
      <c r="AD63" s="191" t="s">
        <v>734</v>
      </c>
      <c r="AE63" s="191"/>
      <c r="AF63" s="191"/>
    </row>
    <row r="64" spans="2:32" ht="14.25">
      <c r="B64" s="41" t="s">
        <v>2598</v>
      </c>
      <c r="C64" s="93" t="s">
        <v>80</v>
      </c>
      <c r="D64" s="22" t="s">
        <v>131</v>
      </c>
      <c r="E64" s="62" t="s">
        <v>2476</v>
      </c>
      <c r="F64" s="62" t="s">
        <v>2477</v>
      </c>
      <c r="G64" s="62" t="s">
        <v>2478</v>
      </c>
      <c r="H64" s="62" t="s">
        <v>2479</v>
      </c>
      <c r="I64" s="62" t="s">
        <v>2480</v>
      </c>
      <c r="J64" s="62" t="s">
        <v>2481</v>
      </c>
      <c r="K64" s="62" t="s">
        <v>2482</v>
      </c>
      <c r="L64" s="62" t="s">
        <v>2483</v>
      </c>
      <c r="M64" s="62" t="s">
        <v>2484</v>
      </c>
      <c r="N64" s="62" t="s">
        <v>2485</v>
      </c>
      <c r="O64" s="62" t="s">
        <v>2486</v>
      </c>
      <c r="P64" s="62" t="s">
        <v>2487</v>
      </c>
      <c r="Q64" s="62" t="s">
        <v>2488</v>
      </c>
      <c r="R64" s="62" t="s">
        <v>2489</v>
      </c>
      <c r="S64" s="62" t="s">
        <v>2490</v>
      </c>
      <c r="T64" s="62" t="s">
        <v>2491</v>
      </c>
      <c r="U64" s="62" t="s">
        <v>2492</v>
      </c>
      <c r="V64" s="62" t="s">
        <v>2493</v>
      </c>
      <c r="W64" s="62" t="s">
        <v>2494</v>
      </c>
      <c r="X64" s="62" t="s">
        <v>2495</v>
      </c>
      <c r="Y64" s="62" t="s">
        <v>2496</v>
      </c>
      <c r="Z64" s="62" t="s">
        <v>2497</v>
      </c>
      <c r="AA64" s="62" t="s">
        <v>2498</v>
      </c>
      <c r="AB64" s="62" t="s">
        <v>2499</v>
      </c>
      <c r="AC64" s="62" t="s">
        <v>2500</v>
      </c>
      <c r="AD64" s="62" t="s">
        <v>2501</v>
      </c>
      <c r="AE64" s="62"/>
      <c r="AF64" s="62"/>
    </row>
    <row r="65" spans="2:32" ht="14.25">
      <c r="B65" s="41" t="s">
        <v>2599</v>
      </c>
      <c r="C65" s="93" t="s">
        <v>82</v>
      </c>
      <c r="D65" s="22" t="s">
        <v>131</v>
      </c>
      <c r="E65" s="62" t="s">
        <v>2502</v>
      </c>
      <c r="F65" s="62" t="s">
        <v>2503</v>
      </c>
      <c r="G65" s="62" t="s">
        <v>2504</v>
      </c>
      <c r="H65" s="62" t="s">
        <v>2600</v>
      </c>
      <c r="I65" s="62" t="s">
        <v>2506</v>
      </c>
      <c r="J65" s="62" t="s">
        <v>2507</v>
      </c>
      <c r="K65" s="62" t="s">
        <v>2601</v>
      </c>
      <c r="L65" s="62" t="s">
        <v>2509</v>
      </c>
      <c r="M65" s="62" t="s">
        <v>2510</v>
      </c>
      <c r="N65" s="62" t="s">
        <v>2511</v>
      </c>
      <c r="O65" s="62" t="s">
        <v>2512</v>
      </c>
      <c r="P65" s="62" t="s">
        <v>2513</v>
      </c>
      <c r="Q65" s="62" t="s">
        <v>2514</v>
      </c>
      <c r="R65" s="62" t="s">
        <v>2515</v>
      </c>
      <c r="S65" s="62" t="s">
        <v>2516</v>
      </c>
      <c r="T65" s="62" t="s">
        <v>2517</v>
      </c>
      <c r="U65" s="62" t="s">
        <v>2602</v>
      </c>
      <c r="V65" s="62" t="s">
        <v>2603</v>
      </c>
      <c r="W65" s="62" t="s">
        <v>2520</v>
      </c>
      <c r="X65" s="62" t="s">
        <v>2604</v>
      </c>
      <c r="Y65" s="62" t="s">
        <v>2522</v>
      </c>
      <c r="Z65" s="62" t="s">
        <v>2523</v>
      </c>
      <c r="AA65" s="62" t="s">
        <v>2524</v>
      </c>
      <c r="AB65" s="62" t="s">
        <v>2525</v>
      </c>
      <c r="AC65" s="62" t="s">
        <v>2526</v>
      </c>
      <c r="AD65" s="62" t="s">
        <v>2605</v>
      </c>
      <c r="AE65" s="62"/>
      <c r="AF65" s="62"/>
    </row>
    <row r="66" spans="2:32" ht="14.25">
      <c r="B66" s="41" t="s">
        <v>2606</v>
      </c>
      <c r="C66" s="93" t="s">
        <v>84</v>
      </c>
      <c r="D66" s="22" t="s">
        <v>131</v>
      </c>
      <c r="E66" s="62">
        <v>-278.60000000000002</v>
      </c>
      <c r="F66" s="62">
        <v>-538.39</v>
      </c>
      <c r="G66" s="62">
        <v>-620.66</v>
      </c>
      <c r="H66" s="62" t="s">
        <v>2607</v>
      </c>
      <c r="I66" s="62">
        <v>70.150000000000006</v>
      </c>
      <c r="J66" s="62">
        <v>561.22</v>
      </c>
      <c r="K66" s="62">
        <v>-259.89</v>
      </c>
      <c r="L66" s="62">
        <v>-79.13</v>
      </c>
      <c r="M66" s="62">
        <v>495.5</v>
      </c>
      <c r="N66" s="62" t="s">
        <v>2608</v>
      </c>
      <c r="O66" s="62">
        <v>124.72</v>
      </c>
      <c r="P66" s="62" t="s">
        <v>2609</v>
      </c>
      <c r="Q66" s="62">
        <v>-329.6</v>
      </c>
      <c r="R66" s="62" t="s">
        <v>2610</v>
      </c>
      <c r="S66" s="62">
        <v>-207.17</v>
      </c>
      <c r="T66" s="62" t="s">
        <v>2611</v>
      </c>
      <c r="U66" s="62">
        <v>-178.04</v>
      </c>
      <c r="V66" s="62">
        <v>-138.19</v>
      </c>
      <c r="W66" s="62" t="s">
        <v>2612</v>
      </c>
      <c r="X66" s="62">
        <v>-753.81</v>
      </c>
      <c r="Y66" s="62">
        <v>-136.47</v>
      </c>
      <c r="Z66" s="62">
        <v>-446.15</v>
      </c>
      <c r="AA66" s="62" t="s">
        <v>2613</v>
      </c>
      <c r="AB66" s="62" t="s">
        <v>2614</v>
      </c>
      <c r="AC66" s="62">
        <v>-107.21</v>
      </c>
      <c r="AD66" s="62" t="s">
        <v>2615</v>
      </c>
      <c r="AE66" s="62"/>
      <c r="AF66" s="62"/>
    </row>
    <row r="67" spans="2:32" ht="14.25">
      <c r="B67" s="41" t="s">
        <v>2616</v>
      </c>
      <c r="C67" s="93" t="s">
        <v>86</v>
      </c>
      <c r="D67" s="22" t="s">
        <v>131</v>
      </c>
      <c r="E67" s="62" t="s">
        <v>353</v>
      </c>
      <c r="F67" s="62" t="s">
        <v>353</v>
      </c>
      <c r="G67" s="62" t="s">
        <v>353</v>
      </c>
      <c r="H67" s="62" t="s">
        <v>353</v>
      </c>
      <c r="I67" s="62" t="s">
        <v>353</v>
      </c>
      <c r="J67" s="62" t="s">
        <v>353</v>
      </c>
      <c r="K67" s="62" t="s">
        <v>353</v>
      </c>
      <c r="L67" s="62" t="s">
        <v>353</v>
      </c>
      <c r="M67" s="62" t="s">
        <v>353</v>
      </c>
      <c r="N67" s="62" t="s">
        <v>353</v>
      </c>
      <c r="O67" s="62" t="s">
        <v>353</v>
      </c>
      <c r="P67" s="62" t="s">
        <v>353</v>
      </c>
      <c r="Q67" s="62" t="s">
        <v>353</v>
      </c>
      <c r="R67" s="62" t="s">
        <v>353</v>
      </c>
      <c r="S67" s="62" t="s">
        <v>353</v>
      </c>
      <c r="T67" s="62" t="s">
        <v>353</v>
      </c>
      <c r="U67" s="62" t="s">
        <v>353</v>
      </c>
      <c r="V67" s="62" t="s">
        <v>353</v>
      </c>
      <c r="W67" s="62" t="s">
        <v>353</v>
      </c>
      <c r="X67" s="62" t="s">
        <v>353</v>
      </c>
      <c r="Y67" s="62" t="s">
        <v>353</v>
      </c>
      <c r="Z67" s="62" t="s">
        <v>353</v>
      </c>
      <c r="AA67" s="62" t="s">
        <v>353</v>
      </c>
      <c r="AB67" s="62" t="s">
        <v>353</v>
      </c>
      <c r="AC67" s="62" t="s">
        <v>353</v>
      </c>
      <c r="AD67" s="62" t="s">
        <v>353</v>
      </c>
      <c r="AE67" s="62"/>
      <c r="AF67" s="62"/>
    </row>
    <row r="68" spans="2:32" ht="14.25">
      <c r="B68" s="41" t="s">
        <v>2617</v>
      </c>
      <c r="C68" s="93" t="s">
        <v>88</v>
      </c>
      <c r="D68" s="22" t="s">
        <v>131</v>
      </c>
      <c r="E68" s="62" t="s">
        <v>353</v>
      </c>
      <c r="F68" s="62" t="s">
        <v>353</v>
      </c>
      <c r="G68" s="62" t="s">
        <v>353</v>
      </c>
      <c r="H68" s="62" t="s">
        <v>353</v>
      </c>
      <c r="I68" s="62" t="s">
        <v>353</v>
      </c>
      <c r="J68" s="62" t="s">
        <v>353</v>
      </c>
      <c r="K68" s="62" t="s">
        <v>353</v>
      </c>
      <c r="L68" s="62" t="s">
        <v>353</v>
      </c>
      <c r="M68" s="62" t="s">
        <v>353</v>
      </c>
      <c r="N68" s="62" t="s">
        <v>353</v>
      </c>
      <c r="O68" s="62" t="s">
        <v>353</v>
      </c>
      <c r="P68" s="62" t="s">
        <v>353</v>
      </c>
      <c r="Q68" s="62" t="s">
        <v>353</v>
      </c>
      <c r="R68" s="62" t="s">
        <v>353</v>
      </c>
      <c r="S68" s="62" t="s">
        <v>353</v>
      </c>
      <c r="T68" s="62" t="s">
        <v>353</v>
      </c>
      <c r="U68" s="62" t="s">
        <v>353</v>
      </c>
      <c r="V68" s="62" t="s">
        <v>353</v>
      </c>
      <c r="W68" s="62" t="s">
        <v>353</v>
      </c>
      <c r="X68" s="62" t="s">
        <v>353</v>
      </c>
      <c r="Y68" s="62" t="s">
        <v>353</v>
      </c>
      <c r="Z68" s="62" t="s">
        <v>353</v>
      </c>
      <c r="AA68" s="62" t="s">
        <v>353</v>
      </c>
      <c r="AB68" s="62" t="s">
        <v>353</v>
      </c>
      <c r="AC68" s="62" t="s">
        <v>353</v>
      </c>
      <c r="AD68" s="62" t="s">
        <v>353</v>
      </c>
      <c r="AE68" s="62"/>
      <c r="AF68" s="62"/>
    </row>
    <row r="69" spans="2:32" ht="14.25">
      <c r="B69" s="41" t="s">
        <v>2618</v>
      </c>
      <c r="C69" s="93" t="s">
        <v>2619</v>
      </c>
      <c r="D69" s="22" t="s">
        <v>131</v>
      </c>
      <c r="E69" s="62" t="s">
        <v>353</v>
      </c>
      <c r="F69" s="62" t="s">
        <v>353</v>
      </c>
      <c r="G69" s="62" t="s">
        <v>353</v>
      </c>
      <c r="H69" s="62" t="s">
        <v>353</v>
      </c>
      <c r="I69" s="62" t="s">
        <v>353</v>
      </c>
      <c r="J69" s="62" t="s">
        <v>353</v>
      </c>
      <c r="K69" s="62" t="s">
        <v>353</v>
      </c>
      <c r="L69" s="62" t="s">
        <v>353</v>
      </c>
      <c r="M69" s="62" t="s">
        <v>353</v>
      </c>
      <c r="N69" s="62" t="s">
        <v>353</v>
      </c>
      <c r="O69" s="62" t="s">
        <v>353</v>
      </c>
      <c r="P69" s="62" t="s">
        <v>353</v>
      </c>
      <c r="Q69" s="62" t="s">
        <v>353</v>
      </c>
      <c r="R69" s="62" t="s">
        <v>353</v>
      </c>
      <c r="S69" s="62" t="s">
        <v>353</v>
      </c>
      <c r="T69" s="62" t="s">
        <v>353</v>
      </c>
      <c r="U69" s="62" t="s">
        <v>353</v>
      </c>
      <c r="V69" s="62" t="s">
        <v>353</v>
      </c>
      <c r="W69" s="62" t="s">
        <v>353</v>
      </c>
      <c r="X69" s="62" t="s">
        <v>353</v>
      </c>
      <c r="Y69" s="62" t="s">
        <v>353</v>
      </c>
      <c r="Z69" s="62" t="s">
        <v>353</v>
      </c>
      <c r="AA69" s="62" t="s">
        <v>353</v>
      </c>
      <c r="AB69" s="62" t="s">
        <v>353</v>
      </c>
      <c r="AC69" s="62" t="s">
        <v>353</v>
      </c>
      <c r="AD69" s="62" t="s">
        <v>353</v>
      </c>
      <c r="AE69" s="62"/>
      <c r="AF69" s="62"/>
    </row>
    <row r="70" spans="2:32" ht="14.25">
      <c r="B70" s="41" t="s">
        <v>2620</v>
      </c>
      <c r="C70" s="93" t="s">
        <v>2621</v>
      </c>
      <c r="D70" s="22" t="s">
        <v>131</v>
      </c>
      <c r="E70" s="62" t="s">
        <v>2571</v>
      </c>
      <c r="F70" s="62" t="s">
        <v>2572</v>
      </c>
      <c r="G70" s="62" t="s">
        <v>2573</v>
      </c>
      <c r="H70" s="62" t="s">
        <v>2574</v>
      </c>
      <c r="I70" s="62" t="s">
        <v>2575</v>
      </c>
      <c r="J70" s="62" t="s">
        <v>2576</v>
      </c>
      <c r="K70" s="62" t="s">
        <v>2577</v>
      </c>
      <c r="L70" s="62" t="s">
        <v>2578</v>
      </c>
      <c r="M70" s="62" t="s">
        <v>2579</v>
      </c>
      <c r="N70" s="62" t="s">
        <v>2580</v>
      </c>
      <c r="O70" s="62" t="s">
        <v>2581</v>
      </c>
      <c r="P70" s="62" t="s">
        <v>2582</v>
      </c>
      <c r="Q70" s="62" t="s">
        <v>2583</v>
      </c>
      <c r="R70" s="62" t="s">
        <v>2584</v>
      </c>
      <c r="S70" s="62" t="s">
        <v>2585</v>
      </c>
      <c r="T70" s="62" t="s">
        <v>2586</v>
      </c>
      <c r="U70" s="62" t="s">
        <v>2587</v>
      </c>
      <c r="V70" s="62" t="s">
        <v>2588</v>
      </c>
      <c r="W70" s="62" t="s">
        <v>2589</v>
      </c>
      <c r="X70" s="62" t="s">
        <v>2590</v>
      </c>
      <c r="Y70" s="62" t="s">
        <v>2591</v>
      </c>
      <c r="Z70" s="62" t="s">
        <v>2592</v>
      </c>
      <c r="AA70" s="62" t="s">
        <v>2593</v>
      </c>
      <c r="AB70" s="62" t="s">
        <v>2594</v>
      </c>
      <c r="AC70" s="62" t="s">
        <v>2595</v>
      </c>
      <c r="AD70" s="62" t="s">
        <v>2596</v>
      </c>
      <c r="AE70" s="62"/>
      <c r="AF70" s="62"/>
    </row>
    <row r="71" spans="2:32" ht="14.25">
      <c r="B71" s="39" t="s">
        <v>735</v>
      </c>
      <c r="C71" s="92" t="s">
        <v>2622</v>
      </c>
      <c r="D71" s="22" t="s">
        <v>131</v>
      </c>
      <c r="E71" s="191" t="s">
        <v>737</v>
      </c>
      <c r="F71" s="191">
        <v>-133.03</v>
      </c>
      <c r="G71" s="191" t="s">
        <v>738</v>
      </c>
      <c r="H71" s="191" t="s">
        <v>739</v>
      </c>
      <c r="I71" s="191" t="s">
        <v>740</v>
      </c>
      <c r="J71" s="191" t="s">
        <v>741</v>
      </c>
      <c r="K71" s="191" t="s">
        <v>742</v>
      </c>
      <c r="L71" s="191" t="s">
        <v>743</v>
      </c>
      <c r="M71" s="191" t="s">
        <v>744</v>
      </c>
      <c r="N71" s="191" t="s">
        <v>745</v>
      </c>
      <c r="O71" s="191" t="s">
        <v>746</v>
      </c>
      <c r="P71" s="191" t="s">
        <v>747</v>
      </c>
      <c r="Q71" s="191" t="s">
        <v>748</v>
      </c>
      <c r="R71" s="191" t="s">
        <v>749</v>
      </c>
      <c r="S71" s="191" t="s">
        <v>750</v>
      </c>
      <c r="T71" s="191" t="s">
        <v>751</v>
      </c>
      <c r="U71" s="191" t="s">
        <v>752</v>
      </c>
      <c r="V71" s="191" t="s">
        <v>753</v>
      </c>
      <c r="W71" s="191" t="s">
        <v>754</v>
      </c>
      <c r="X71" s="191" t="s">
        <v>755</v>
      </c>
      <c r="Y71" s="191" t="s">
        <v>756</v>
      </c>
      <c r="Z71" s="191" t="s">
        <v>757</v>
      </c>
      <c r="AA71" s="191" t="s">
        <v>758</v>
      </c>
      <c r="AB71" s="191" t="s">
        <v>759</v>
      </c>
      <c r="AC71" s="191" t="s">
        <v>760</v>
      </c>
      <c r="AD71" s="191" t="s">
        <v>761</v>
      </c>
      <c r="AE71" s="191"/>
      <c r="AF71" s="191"/>
    </row>
    <row r="72" spans="2:32" ht="14.25">
      <c r="B72" s="41" t="s">
        <v>2623</v>
      </c>
      <c r="C72" s="93" t="s">
        <v>2624</v>
      </c>
      <c r="D72" s="22" t="s">
        <v>131</v>
      </c>
      <c r="E72" s="62" t="s">
        <v>353</v>
      </c>
      <c r="F72" s="62" t="s">
        <v>353</v>
      </c>
      <c r="G72" s="62" t="s">
        <v>353</v>
      </c>
      <c r="H72" s="62" t="s">
        <v>353</v>
      </c>
      <c r="I72" s="62" t="s">
        <v>353</v>
      </c>
      <c r="J72" s="62" t="s">
        <v>353</v>
      </c>
      <c r="K72" s="62" t="s">
        <v>353</v>
      </c>
      <c r="L72" s="62" t="s">
        <v>353</v>
      </c>
      <c r="M72" s="62" t="s">
        <v>353</v>
      </c>
      <c r="N72" s="62" t="s">
        <v>353</v>
      </c>
      <c r="O72" s="62" t="s">
        <v>353</v>
      </c>
      <c r="P72" s="62" t="s">
        <v>353</v>
      </c>
      <c r="Q72" s="62" t="s">
        <v>353</v>
      </c>
      <c r="R72" s="62" t="s">
        <v>353</v>
      </c>
      <c r="S72" s="62" t="s">
        <v>353</v>
      </c>
      <c r="T72" s="62" t="s">
        <v>353</v>
      </c>
      <c r="U72" s="62" t="s">
        <v>353</v>
      </c>
      <c r="V72" s="62" t="s">
        <v>353</v>
      </c>
      <c r="W72" s="62" t="s">
        <v>353</v>
      </c>
      <c r="X72" s="62" t="s">
        <v>353</v>
      </c>
      <c r="Y72" s="62" t="s">
        <v>353</v>
      </c>
      <c r="Z72" s="62" t="s">
        <v>353</v>
      </c>
      <c r="AA72" s="62" t="s">
        <v>353</v>
      </c>
      <c r="AB72" s="62" t="s">
        <v>353</v>
      </c>
      <c r="AC72" s="62" t="s">
        <v>353</v>
      </c>
      <c r="AD72" s="62" t="s">
        <v>353</v>
      </c>
      <c r="AE72" s="62"/>
      <c r="AF72" s="62"/>
    </row>
    <row r="73" spans="2:32" ht="14.25">
      <c r="B73" s="41" t="s">
        <v>2625</v>
      </c>
      <c r="C73" s="93" t="s">
        <v>80</v>
      </c>
      <c r="D73" s="22" t="s">
        <v>131</v>
      </c>
      <c r="E73" s="62" t="s">
        <v>353</v>
      </c>
      <c r="F73" s="62" t="s">
        <v>353</v>
      </c>
      <c r="G73" s="62" t="s">
        <v>353</v>
      </c>
      <c r="H73" s="62" t="s">
        <v>353</v>
      </c>
      <c r="I73" s="62" t="s">
        <v>353</v>
      </c>
      <c r="J73" s="62" t="s">
        <v>353</v>
      </c>
      <c r="K73" s="62" t="s">
        <v>353</v>
      </c>
      <c r="L73" s="62" t="s">
        <v>353</v>
      </c>
      <c r="M73" s="62" t="s">
        <v>353</v>
      </c>
      <c r="N73" s="62" t="s">
        <v>353</v>
      </c>
      <c r="O73" s="62" t="s">
        <v>353</v>
      </c>
      <c r="P73" s="62" t="s">
        <v>353</v>
      </c>
      <c r="Q73" s="62" t="s">
        <v>353</v>
      </c>
      <c r="R73" s="62" t="s">
        <v>353</v>
      </c>
      <c r="S73" s="62" t="s">
        <v>353</v>
      </c>
      <c r="T73" s="62" t="s">
        <v>353</v>
      </c>
      <c r="U73" s="62" t="s">
        <v>353</v>
      </c>
      <c r="V73" s="62" t="s">
        <v>353</v>
      </c>
      <c r="W73" s="62" t="s">
        <v>353</v>
      </c>
      <c r="X73" s="62" t="s">
        <v>353</v>
      </c>
      <c r="Y73" s="62" t="s">
        <v>353</v>
      </c>
      <c r="Z73" s="62" t="s">
        <v>353</v>
      </c>
      <c r="AA73" s="62" t="s">
        <v>353</v>
      </c>
      <c r="AB73" s="62" t="s">
        <v>353</v>
      </c>
      <c r="AC73" s="62" t="s">
        <v>353</v>
      </c>
      <c r="AD73" s="62" t="s">
        <v>353</v>
      </c>
      <c r="AE73" s="62"/>
      <c r="AF73" s="62"/>
    </row>
    <row r="74" spans="2:32" ht="14.25">
      <c r="B74" s="41" t="s">
        <v>2626</v>
      </c>
      <c r="C74" s="93" t="s">
        <v>2627</v>
      </c>
      <c r="D74" s="22" t="s">
        <v>131</v>
      </c>
      <c r="E74" s="62" t="s">
        <v>353</v>
      </c>
      <c r="F74" s="62" t="s">
        <v>353</v>
      </c>
      <c r="G74" s="62" t="s">
        <v>353</v>
      </c>
      <c r="H74" s="62" t="s">
        <v>2628</v>
      </c>
      <c r="I74" s="62" t="s">
        <v>353</v>
      </c>
      <c r="J74" s="62" t="s">
        <v>353</v>
      </c>
      <c r="K74" s="62" t="s">
        <v>2629</v>
      </c>
      <c r="L74" s="62" t="s">
        <v>353</v>
      </c>
      <c r="M74" s="62" t="s">
        <v>353</v>
      </c>
      <c r="N74" s="62" t="s">
        <v>353</v>
      </c>
      <c r="O74" s="62" t="s">
        <v>353</v>
      </c>
      <c r="P74" s="62" t="s">
        <v>353</v>
      </c>
      <c r="Q74" s="62" t="s">
        <v>353</v>
      </c>
      <c r="R74" s="62" t="s">
        <v>353</v>
      </c>
      <c r="S74" s="62" t="s">
        <v>353</v>
      </c>
      <c r="T74" s="62" t="s">
        <v>353</v>
      </c>
      <c r="U74" s="62" t="s">
        <v>2630</v>
      </c>
      <c r="V74" s="62" t="s">
        <v>2631</v>
      </c>
      <c r="W74" s="62" t="s">
        <v>353</v>
      </c>
      <c r="X74" s="62" t="s">
        <v>2632</v>
      </c>
      <c r="Y74" s="62" t="s">
        <v>353</v>
      </c>
      <c r="Z74" s="62" t="s">
        <v>353</v>
      </c>
      <c r="AA74" s="62" t="s">
        <v>353</v>
      </c>
      <c r="AB74" s="62" t="s">
        <v>353</v>
      </c>
      <c r="AC74" s="62" t="s">
        <v>353</v>
      </c>
      <c r="AD74" s="62" t="s">
        <v>2633</v>
      </c>
      <c r="AE74" s="62"/>
      <c r="AF74" s="62"/>
    </row>
    <row r="75" spans="2:32" ht="14.25">
      <c r="B75" s="41" t="s">
        <v>2634</v>
      </c>
      <c r="C75" s="93" t="s">
        <v>2635</v>
      </c>
      <c r="D75" s="22" t="s">
        <v>131</v>
      </c>
      <c r="E75" s="62" t="s">
        <v>737</v>
      </c>
      <c r="F75" s="62">
        <v>-133.03</v>
      </c>
      <c r="G75" s="62" t="s">
        <v>738</v>
      </c>
      <c r="H75" s="62" t="s">
        <v>2636</v>
      </c>
      <c r="I75" s="62" t="s">
        <v>740</v>
      </c>
      <c r="J75" s="62" t="s">
        <v>741</v>
      </c>
      <c r="K75" s="62" t="s">
        <v>2637</v>
      </c>
      <c r="L75" s="62" t="s">
        <v>743</v>
      </c>
      <c r="M75" s="62" t="s">
        <v>744</v>
      </c>
      <c r="N75" s="62" t="s">
        <v>745</v>
      </c>
      <c r="O75" s="62" t="s">
        <v>746</v>
      </c>
      <c r="P75" s="62" t="s">
        <v>747</v>
      </c>
      <c r="Q75" s="62" t="s">
        <v>748</v>
      </c>
      <c r="R75" s="62" t="s">
        <v>749</v>
      </c>
      <c r="S75" s="62" t="s">
        <v>750</v>
      </c>
      <c r="T75" s="62" t="s">
        <v>751</v>
      </c>
      <c r="U75" s="62" t="s">
        <v>2638</v>
      </c>
      <c r="V75" s="62" t="s">
        <v>2639</v>
      </c>
      <c r="W75" s="62" t="s">
        <v>754</v>
      </c>
      <c r="X75" s="62" t="s">
        <v>2640</v>
      </c>
      <c r="Y75" s="62" t="s">
        <v>756</v>
      </c>
      <c r="Z75" s="62" t="s">
        <v>757</v>
      </c>
      <c r="AA75" s="62" t="s">
        <v>758</v>
      </c>
      <c r="AB75" s="62" t="s">
        <v>759</v>
      </c>
      <c r="AC75" s="62" t="s">
        <v>760</v>
      </c>
      <c r="AD75" s="62" t="s">
        <v>2641</v>
      </c>
      <c r="AE75" s="62"/>
      <c r="AF75" s="62"/>
    </row>
    <row r="76" spans="2:32" ht="14.25">
      <c r="B76" s="41" t="s">
        <v>2642</v>
      </c>
      <c r="C76" s="93" t="s">
        <v>2643</v>
      </c>
      <c r="D76" s="22" t="s">
        <v>131</v>
      </c>
      <c r="E76" s="62" t="s">
        <v>353</v>
      </c>
      <c r="F76" s="62" t="s">
        <v>353</v>
      </c>
      <c r="G76" s="62" t="s">
        <v>353</v>
      </c>
      <c r="H76" s="62" t="s">
        <v>353</v>
      </c>
      <c r="I76" s="62" t="s">
        <v>353</v>
      </c>
      <c r="J76" s="62" t="s">
        <v>353</v>
      </c>
      <c r="K76" s="62" t="s">
        <v>353</v>
      </c>
      <c r="L76" s="62" t="s">
        <v>353</v>
      </c>
      <c r="M76" s="62" t="s">
        <v>353</v>
      </c>
      <c r="N76" s="62" t="s">
        <v>353</v>
      </c>
      <c r="O76" s="62" t="s">
        <v>353</v>
      </c>
      <c r="P76" s="62" t="s">
        <v>353</v>
      </c>
      <c r="Q76" s="62" t="s">
        <v>353</v>
      </c>
      <c r="R76" s="62" t="s">
        <v>353</v>
      </c>
      <c r="S76" s="62" t="s">
        <v>353</v>
      </c>
      <c r="T76" s="62" t="s">
        <v>353</v>
      </c>
      <c r="U76" s="62" t="s">
        <v>353</v>
      </c>
      <c r="V76" s="62" t="s">
        <v>353</v>
      </c>
      <c r="W76" s="62" t="s">
        <v>353</v>
      </c>
      <c r="X76" s="62" t="s">
        <v>353</v>
      </c>
      <c r="Y76" s="62" t="s">
        <v>353</v>
      </c>
      <c r="Z76" s="62" t="s">
        <v>353</v>
      </c>
      <c r="AA76" s="62" t="s">
        <v>353</v>
      </c>
      <c r="AB76" s="62" t="s">
        <v>353</v>
      </c>
      <c r="AC76" s="62" t="s">
        <v>353</v>
      </c>
      <c r="AD76" s="62" t="s">
        <v>353</v>
      </c>
      <c r="AE76" s="62"/>
      <c r="AF76" s="62"/>
    </row>
    <row r="77" spans="2:32" ht="14.25">
      <c r="B77" s="41" t="s">
        <v>2644</v>
      </c>
      <c r="C77" s="93" t="s">
        <v>103</v>
      </c>
      <c r="D77" s="22" t="s">
        <v>131</v>
      </c>
      <c r="E77" s="62" t="s">
        <v>353</v>
      </c>
      <c r="F77" s="62" t="s">
        <v>353</v>
      </c>
      <c r="G77" s="62" t="s">
        <v>353</v>
      </c>
      <c r="H77" s="62" t="s">
        <v>353</v>
      </c>
      <c r="I77" s="62" t="s">
        <v>353</v>
      </c>
      <c r="J77" s="62" t="s">
        <v>353</v>
      </c>
      <c r="K77" s="62" t="s">
        <v>353</v>
      </c>
      <c r="L77" s="62" t="s">
        <v>353</v>
      </c>
      <c r="M77" s="62" t="s">
        <v>353</v>
      </c>
      <c r="N77" s="62" t="s">
        <v>353</v>
      </c>
      <c r="O77" s="62" t="s">
        <v>353</v>
      </c>
      <c r="P77" s="62" t="s">
        <v>353</v>
      </c>
      <c r="Q77" s="62" t="s">
        <v>353</v>
      </c>
      <c r="R77" s="62" t="s">
        <v>353</v>
      </c>
      <c r="S77" s="62" t="s">
        <v>353</v>
      </c>
      <c r="T77" s="62" t="s">
        <v>353</v>
      </c>
      <c r="U77" s="62" t="s">
        <v>353</v>
      </c>
      <c r="V77" s="62" t="s">
        <v>353</v>
      </c>
      <c r="W77" s="62" t="s">
        <v>353</v>
      </c>
      <c r="X77" s="62" t="s">
        <v>353</v>
      </c>
      <c r="Y77" s="62" t="s">
        <v>353</v>
      </c>
      <c r="Z77" s="62" t="s">
        <v>353</v>
      </c>
      <c r="AA77" s="62" t="s">
        <v>353</v>
      </c>
      <c r="AB77" s="62" t="s">
        <v>353</v>
      </c>
      <c r="AC77" s="62" t="s">
        <v>353</v>
      </c>
      <c r="AD77" s="62" t="s">
        <v>353</v>
      </c>
      <c r="AE77" s="62"/>
      <c r="AF77" s="62"/>
    </row>
    <row r="78" spans="2:32" ht="14.25">
      <c r="B78" s="41" t="s">
        <v>2645</v>
      </c>
      <c r="C78" s="93" t="s">
        <v>2646</v>
      </c>
      <c r="D78" s="22" t="s">
        <v>131</v>
      </c>
      <c r="E78" s="62" t="s">
        <v>353</v>
      </c>
      <c r="F78" s="62" t="s">
        <v>353</v>
      </c>
      <c r="G78" s="62" t="s">
        <v>353</v>
      </c>
      <c r="H78" s="62" t="s">
        <v>353</v>
      </c>
      <c r="I78" s="62" t="s">
        <v>353</v>
      </c>
      <c r="J78" s="62" t="s">
        <v>353</v>
      </c>
      <c r="K78" s="62" t="s">
        <v>353</v>
      </c>
      <c r="L78" s="62" t="s">
        <v>353</v>
      </c>
      <c r="M78" s="62" t="s">
        <v>353</v>
      </c>
      <c r="N78" s="62" t="s">
        <v>353</v>
      </c>
      <c r="O78" s="62" t="s">
        <v>353</v>
      </c>
      <c r="P78" s="62" t="s">
        <v>353</v>
      </c>
      <c r="Q78" s="62" t="s">
        <v>353</v>
      </c>
      <c r="R78" s="62" t="s">
        <v>353</v>
      </c>
      <c r="S78" s="62" t="s">
        <v>353</v>
      </c>
      <c r="T78" s="62" t="s">
        <v>353</v>
      </c>
      <c r="U78" s="62" t="s">
        <v>353</v>
      </c>
      <c r="V78" s="62" t="s">
        <v>353</v>
      </c>
      <c r="W78" s="62" t="s">
        <v>353</v>
      </c>
      <c r="X78" s="62" t="s">
        <v>353</v>
      </c>
      <c r="Y78" s="62" t="s">
        <v>353</v>
      </c>
      <c r="Z78" s="62" t="s">
        <v>353</v>
      </c>
      <c r="AA78" s="62" t="s">
        <v>353</v>
      </c>
      <c r="AB78" s="62" t="s">
        <v>353</v>
      </c>
      <c r="AC78" s="62" t="s">
        <v>353</v>
      </c>
      <c r="AD78" s="62" t="s">
        <v>353</v>
      </c>
      <c r="AE78" s="62"/>
      <c r="AF78" s="62"/>
    </row>
    <row r="79" spans="2:32" ht="14.25">
      <c r="B79" s="23" t="s">
        <v>2647</v>
      </c>
      <c r="C79" s="99" t="s">
        <v>2648</v>
      </c>
      <c r="D79" s="24" t="s">
        <v>131</v>
      </c>
      <c r="E79" s="62" t="s">
        <v>353</v>
      </c>
      <c r="F79" s="62" t="s">
        <v>353</v>
      </c>
      <c r="G79" s="62" t="s">
        <v>353</v>
      </c>
      <c r="H79" s="62" t="s">
        <v>353</v>
      </c>
      <c r="I79" s="62" t="s">
        <v>353</v>
      </c>
      <c r="J79" s="62" t="s">
        <v>353</v>
      </c>
      <c r="K79" s="62" t="s">
        <v>353</v>
      </c>
      <c r="L79" s="62" t="s">
        <v>353</v>
      </c>
      <c r="M79" s="62" t="s">
        <v>353</v>
      </c>
      <c r="N79" s="62" t="s">
        <v>353</v>
      </c>
      <c r="O79" s="62" t="s">
        <v>353</v>
      </c>
      <c r="P79" s="62" t="s">
        <v>353</v>
      </c>
      <c r="Q79" s="62" t="s">
        <v>353</v>
      </c>
      <c r="R79" s="62" t="s">
        <v>353</v>
      </c>
      <c r="S79" s="62" t="s">
        <v>353</v>
      </c>
      <c r="T79" s="62" t="s">
        <v>353</v>
      </c>
      <c r="U79" s="62" t="s">
        <v>353</v>
      </c>
      <c r="V79" s="62" t="s">
        <v>353</v>
      </c>
      <c r="W79" s="62" t="s">
        <v>353</v>
      </c>
      <c r="X79" s="62" t="s">
        <v>353</v>
      </c>
      <c r="Y79" s="62" t="s">
        <v>353</v>
      </c>
      <c r="Z79" s="62" t="s">
        <v>353</v>
      </c>
      <c r="AA79" s="62" t="s">
        <v>353</v>
      </c>
      <c r="AB79" s="62" t="s">
        <v>353</v>
      </c>
      <c r="AC79" s="62" t="s">
        <v>353</v>
      </c>
      <c r="AD79" s="62" t="s">
        <v>353</v>
      </c>
      <c r="AE79" s="62"/>
      <c r="AF79" s="62"/>
    </row>
    <row r="80" spans="2:32" ht="14.25">
      <c r="B80" s="41" t="s">
        <v>497</v>
      </c>
      <c r="C80" s="114" t="s">
        <v>762</v>
      </c>
      <c r="D80" s="22"/>
      <c r="E80" s="62" t="s">
        <v>353</v>
      </c>
      <c r="F80" s="62" t="s">
        <v>353</v>
      </c>
      <c r="G80" s="62" t="s">
        <v>353</v>
      </c>
      <c r="H80" s="62" t="s">
        <v>353</v>
      </c>
      <c r="I80" s="62" t="s">
        <v>353</v>
      </c>
      <c r="J80" s="62" t="s">
        <v>353</v>
      </c>
      <c r="K80" s="62" t="s">
        <v>353</v>
      </c>
      <c r="L80" s="62" t="s">
        <v>353</v>
      </c>
      <c r="M80" s="62" t="s">
        <v>353</v>
      </c>
      <c r="N80" s="62" t="s">
        <v>353</v>
      </c>
      <c r="O80" s="62" t="s">
        <v>353</v>
      </c>
      <c r="P80" s="62" t="s">
        <v>353</v>
      </c>
      <c r="Q80" s="62" t="s">
        <v>353</v>
      </c>
      <c r="R80" s="62" t="s">
        <v>353</v>
      </c>
      <c r="S80" s="62" t="s">
        <v>353</v>
      </c>
      <c r="T80" s="62" t="s">
        <v>353</v>
      </c>
      <c r="U80" s="62" t="s">
        <v>353</v>
      </c>
      <c r="V80" s="62" t="s">
        <v>353</v>
      </c>
      <c r="W80" s="62" t="s">
        <v>353</v>
      </c>
      <c r="X80" s="62" t="s">
        <v>353</v>
      </c>
      <c r="Y80" s="62" t="s">
        <v>353</v>
      </c>
      <c r="Z80" s="62" t="s">
        <v>353</v>
      </c>
      <c r="AA80" s="62" t="s">
        <v>353</v>
      </c>
      <c r="AB80" s="62" t="s">
        <v>353</v>
      </c>
      <c r="AC80" s="62" t="s">
        <v>353</v>
      </c>
      <c r="AD80" s="62" t="s">
        <v>353</v>
      </c>
      <c r="AE80" s="62"/>
      <c r="AF80" s="62"/>
    </row>
    <row r="81" spans="2:32" ht="14.25">
      <c r="B81" s="41" t="s">
        <v>2649</v>
      </c>
      <c r="C81" s="29" t="s">
        <v>2650</v>
      </c>
      <c r="D81" s="22" t="s">
        <v>131</v>
      </c>
      <c r="E81" s="62" t="s">
        <v>353</v>
      </c>
      <c r="F81" s="62" t="s">
        <v>353</v>
      </c>
      <c r="G81" s="62" t="s">
        <v>353</v>
      </c>
      <c r="H81" s="62" t="s">
        <v>353</v>
      </c>
      <c r="I81" s="62" t="s">
        <v>353</v>
      </c>
      <c r="J81" s="62" t="s">
        <v>353</v>
      </c>
      <c r="K81" s="62" t="s">
        <v>353</v>
      </c>
      <c r="L81" s="62" t="s">
        <v>353</v>
      </c>
      <c r="M81" s="62" t="s">
        <v>353</v>
      </c>
      <c r="N81" s="62" t="s">
        <v>353</v>
      </c>
      <c r="O81" s="62" t="s">
        <v>353</v>
      </c>
      <c r="P81" s="62" t="s">
        <v>353</v>
      </c>
      <c r="Q81" s="62" t="s">
        <v>353</v>
      </c>
      <c r="R81" s="62" t="s">
        <v>353</v>
      </c>
      <c r="S81" s="62" t="s">
        <v>353</v>
      </c>
      <c r="T81" s="62" t="s">
        <v>353</v>
      </c>
      <c r="U81" s="62" t="s">
        <v>353</v>
      </c>
      <c r="V81" s="62" t="s">
        <v>353</v>
      </c>
      <c r="W81" s="62" t="s">
        <v>353</v>
      </c>
      <c r="X81" s="62" t="s">
        <v>353</v>
      </c>
      <c r="Y81" s="62" t="s">
        <v>353</v>
      </c>
      <c r="Z81" s="62" t="s">
        <v>353</v>
      </c>
      <c r="AA81" s="62" t="s">
        <v>353</v>
      </c>
      <c r="AB81" s="62" t="s">
        <v>353</v>
      </c>
      <c r="AC81" s="62" t="s">
        <v>353</v>
      </c>
      <c r="AD81" s="62" t="s">
        <v>353</v>
      </c>
      <c r="AE81" s="62"/>
      <c r="AF81" s="62"/>
    </row>
    <row r="82" spans="2:32" ht="14.25">
      <c r="B82" s="41" t="s">
        <v>2651</v>
      </c>
      <c r="C82" s="93" t="s">
        <v>2652</v>
      </c>
      <c r="D82" s="22" t="s">
        <v>131</v>
      </c>
      <c r="E82" s="62" t="s">
        <v>353</v>
      </c>
      <c r="F82" s="62" t="s">
        <v>353</v>
      </c>
      <c r="G82" s="62" t="s">
        <v>353</v>
      </c>
      <c r="H82" s="62" t="s">
        <v>353</v>
      </c>
      <c r="I82" s="62" t="s">
        <v>353</v>
      </c>
      <c r="J82" s="62" t="s">
        <v>353</v>
      </c>
      <c r="K82" s="62" t="s">
        <v>353</v>
      </c>
      <c r="L82" s="62" t="s">
        <v>353</v>
      </c>
      <c r="M82" s="62" t="s">
        <v>353</v>
      </c>
      <c r="N82" s="62" t="s">
        <v>353</v>
      </c>
      <c r="O82" s="62" t="s">
        <v>353</v>
      </c>
      <c r="P82" s="62" t="s">
        <v>353</v>
      </c>
      <c r="Q82" s="62" t="s">
        <v>353</v>
      </c>
      <c r="R82" s="62" t="s">
        <v>353</v>
      </c>
      <c r="S82" s="62" t="s">
        <v>353</v>
      </c>
      <c r="T82" s="62" t="s">
        <v>353</v>
      </c>
      <c r="U82" s="62" t="s">
        <v>353</v>
      </c>
      <c r="V82" s="62" t="s">
        <v>353</v>
      </c>
      <c r="W82" s="62" t="s">
        <v>353</v>
      </c>
      <c r="X82" s="62" t="s">
        <v>353</v>
      </c>
      <c r="Y82" s="62" t="s">
        <v>353</v>
      </c>
      <c r="Z82" s="62" t="s">
        <v>353</v>
      </c>
      <c r="AA82" s="62" t="s">
        <v>353</v>
      </c>
      <c r="AB82" s="62" t="s">
        <v>353</v>
      </c>
      <c r="AC82" s="62" t="s">
        <v>353</v>
      </c>
      <c r="AD82" s="62" t="s">
        <v>353</v>
      </c>
      <c r="AE82" s="62"/>
      <c r="AF82" s="62"/>
    </row>
    <row r="83" spans="2:32" ht="14.25">
      <c r="B83" s="41" t="s">
        <v>2653</v>
      </c>
      <c r="C83" s="93" t="s">
        <v>2654</v>
      </c>
      <c r="D83" s="22" t="s">
        <v>131</v>
      </c>
      <c r="E83" s="62" t="s">
        <v>353</v>
      </c>
      <c r="F83" s="62" t="s">
        <v>353</v>
      </c>
      <c r="G83" s="62" t="s">
        <v>353</v>
      </c>
      <c r="H83" s="62" t="s">
        <v>353</v>
      </c>
      <c r="I83" s="62" t="s">
        <v>353</v>
      </c>
      <c r="J83" s="62" t="s">
        <v>353</v>
      </c>
      <c r="K83" s="62" t="s">
        <v>353</v>
      </c>
      <c r="L83" s="62" t="s">
        <v>353</v>
      </c>
      <c r="M83" s="62" t="s">
        <v>353</v>
      </c>
      <c r="N83" s="62" t="s">
        <v>353</v>
      </c>
      <c r="O83" s="62" t="s">
        <v>353</v>
      </c>
      <c r="P83" s="62" t="s">
        <v>353</v>
      </c>
      <c r="Q83" s="62" t="s">
        <v>353</v>
      </c>
      <c r="R83" s="62" t="s">
        <v>353</v>
      </c>
      <c r="S83" s="62" t="s">
        <v>353</v>
      </c>
      <c r="T83" s="62" t="s">
        <v>353</v>
      </c>
      <c r="U83" s="62" t="s">
        <v>353</v>
      </c>
      <c r="V83" s="62" t="s">
        <v>353</v>
      </c>
      <c r="W83" s="62" t="s">
        <v>353</v>
      </c>
      <c r="X83" s="62" t="s">
        <v>353</v>
      </c>
      <c r="Y83" s="62" t="s">
        <v>353</v>
      </c>
      <c r="Z83" s="62" t="s">
        <v>353</v>
      </c>
      <c r="AA83" s="62" t="s">
        <v>353</v>
      </c>
      <c r="AB83" s="62" t="s">
        <v>353</v>
      </c>
      <c r="AC83" s="62" t="s">
        <v>353</v>
      </c>
      <c r="AD83" s="62" t="s">
        <v>353</v>
      </c>
      <c r="AE83" s="62"/>
      <c r="AF83" s="62"/>
    </row>
    <row r="84" spans="2:32" ht="14.25">
      <c r="B84" s="41" t="s">
        <v>2655</v>
      </c>
      <c r="C84" s="93" t="s">
        <v>2656</v>
      </c>
      <c r="D84" s="22" t="s">
        <v>131</v>
      </c>
      <c r="E84" s="62" t="s">
        <v>353</v>
      </c>
      <c r="F84" s="62" t="s">
        <v>353</v>
      </c>
      <c r="G84" s="62" t="s">
        <v>353</v>
      </c>
      <c r="H84" s="62" t="s">
        <v>353</v>
      </c>
      <c r="I84" s="62" t="s">
        <v>353</v>
      </c>
      <c r="J84" s="62" t="s">
        <v>353</v>
      </c>
      <c r="K84" s="62" t="s">
        <v>353</v>
      </c>
      <c r="L84" s="62" t="s">
        <v>353</v>
      </c>
      <c r="M84" s="62" t="s">
        <v>353</v>
      </c>
      <c r="N84" s="62" t="s">
        <v>353</v>
      </c>
      <c r="O84" s="62" t="s">
        <v>353</v>
      </c>
      <c r="P84" s="62" t="s">
        <v>353</v>
      </c>
      <c r="Q84" s="62" t="s">
        <v>353</v>
      </c>
      <c r="R84" s="62" t="s">
        <v>353</v>
      </c>
      <c r="S84" s="62" t="s">
        <v>353</v>
      </c>
      <c r="T84" s="62" t="s">
        <v>353</v>
      </c>
      <c r="U84" s="62" t="s">
        <v>353</v>
      </c>
      <c r="V84" s="62" t="s">
        <v>353</v>
      </c>
      <c r="W84" s="62" t="s">
        <v>353</v>
      </c>
      <c r="X84" s="62" t="s">
        <v>353</v>
      </c>
      <c r="Y84" s="62" t="s">
        <v>353</v>
      </c>
      <c r="Z84" s="62" t="s">
        <v>353</v>
      </c>
      <c r="AA84" s="62" t="s">
        <v>353</v>
      </c>
      <c r="AB84" s="62" t="s">
        <v>353</v>
      </c>
      <c r="AC84" s="62" t="s">
        <v>353</v>
      </c>
      <c r="AD84" s="62" t="s">
        <v>353</v>
      </c>
      <c r="AE84" s="62"/>
      <c r="AF84" s="62"/>
    </row>
    <row r="85" spans="2:32" ht="14.25">
      <c r="B85" s="41" t="s">
        <v>2657</v>
      </c>
      <c r="C85" s="29" t="s">
        <v>2658</v>
      </c>
      <c r="D85" s="22" t="s">
        <v>131</v>
      </c>
      <c r="E85" s="62" t="s">
        <v>353</v>
      </c>
      <c r="F85" s="62" t="s">
        <v>353</v>
      </c>
      <c r="G85" s="62" t="s">
        <v>353</v>
      </c>
      <c r="H85" s="62" t="s">
        <v>353</v>
      </c>
      <c r="I85" s="62" t="s">
        <v>353</v>
      </c>
      <c r="J85" s="62" t="s">
        <v>353</v>
      </c>
      <c r="K85" s="62" t="s">
        <v>353</v>
      </c>
      <c r="L85" s="62" t="s">
        <v>353</v>
      </c>
      <c r="M85" s="62" t="s">
        <v>353</v>
      </c>
      <c r="N85" s="62" t="s">
        <v>353</v>
      </c>
      <c r="O85" s="62" t="s">
        <v>353</v>
      </c>
      <c r="P85" s="62" t="s">
        <v>353</v>
      </c>
      <c r="Q85" s="62" t="s">
        <v>353</v>
      </c>
      <c r="R85" s="62" t="s">
        <v>353</v>
      </c>
      <c r="S85" s="62" t="s">
        <v>353</v>
      </c>
      <c r="T85" s="62" t="s">
        <v>353</v>
      </c>
      <c r="U85" s="62" t="s">
        <v>353</v>
      </c>
      <c r="V85" s="62" t="s">
        <v>353</v>
      </c>
      <c r="W85" s="62" t="s">
        <v>353</v>
      </c>
      <c r="X85" s="62" t="s">
        <v>353</v>
      </c>
      <c r="Y85" s="62" t="s">
        <v>353</v>
      </c>
      <c r="Z85" s="62" t="s">
        <v>353</v>
      </c>
      <c r="AA85" s="62" t="s">
        <v>353</v>
      </c>
      <c r="AB85" s="62" t="s">
        <v>353</v>
      </c>
      <c r="AC85" s="62" t="s">
        <v>353</v>
      </c>
      <c r="AD85" s="62" t="s">
        <v>353</v>
      </c>
      <c r="AE85" s="62"/>
      <c r="AF85" s="62"/>
    </row>
    <row r="86" spans="2:32" ht="14.25">
      <c r="B86" s="41" t="s">
        <v>2659</v>
      </c>
      <c r="C86" s="93" t="s">
        <v>2660</v>
      </c>
      <c r="D86" s="22" t="s">
        <v>131</v>
      </c>
      <c r="E86" s="62" t="s">
        <v>353</v>
      </c>
      <c r="F86" s="62" t="s">
        <v>353</v>
      </c>
      <c r="G86" s="62" t="s">
        <v>353</v>
      </c>
      <c r="H86" s="62" t="s">
        <v>353</v>
      </c>
      <c r="I86" s="62" t="s">
        <v>353</v>
      </c>
      <c r="J86" s="62" t="s">
        <v>353</v>
      </c>
      <c r="K86" s="62" t="s">
        <v>353</v>
      </c>
      <c r="L86" s="62" t="s">
        <v>353</v>
      </c>
      <c r="M86" s="62" t="s">
        <v>353</v>
      </c>
      <c r="N86" s="62" t="s">
        <v>353</v>
      </c>
      <c r="O86" s="62" t="s">
        <v>353</v>
      </c>
      <c r="P86" s="62" t="s">
        <v>353</v>
      </c>
      <c r="Q86" s="62" t="s">
        <v>353</v>
      </c>
      <c r="R86" s="62" t="s">
        <v>353</v>
      </c>
      <c r="S86" s="62" t="s">
        <v>353</v>
      </c>
      <c r="T86" s="62" t="s">
        <v>353</v>
      </c>
      <c r="U86" s="62" t="s">
        <v>353</v>
      </c>
      <c r="V86" s="62" t="s">
        <v>353</v>
      </c>
      <c r="W86" s="62" t="s">
        <v>353</v>
      </c>
      <c r="X86" s="62" t="s">
        <v>353</v>
      </c>
      <c r="Y86" s="62" t="s">
        <v>353</v>
      </c>
      <c r="Z86" s="62" t="s">
        <v>353</v>
      </c>
      <c r="AA86" s="62" t="s">
        <v>353</v>
      </c>
      <c r="AB86" s="62" t="s">
        <v>353</v>
      </c>
      <c r="AC86" s="62" t="s">
        <v>353</v>
      </c>
      <c r="AD86" s="62" t="s">
        <v>353</v>
      </c>
      <c r="AE86" s="62"/>
      <c r="AF86" s="62"/>
    </row>
    <row r="87" spans="2:32" ht="14.25">
      <c r="B87" s="41" t="s">
        <v>2661</v>
      </c>
      <c r="C87" s="93" t="s">
        <v>2662</v>
      </c>
      <c r="D87" s="22" t="s">
        <v>131</v>
      </c>
      <c r="E87" s="62" t="s">
        <v>353</v>
      </c>
      <c r="F87" s="62" t="s">
        <v>353</v>
      </c>
      <c r="G87" s="62" t="s">
        <v>353</v>
      </c>
      <c r="H87" s="62" t="s">
        <v>353</v>
      </c>
      <c r="I87" s="62" t="s">
        <v>353</v>
      </c>
      <c r="J87" s="62" t="s">
        <v>353</v>
      </c>
      <c r="K87" s="62" t="s">
        <v>353</v>
      </c>
      <c r="L87" s="62" t="s">
        <v>353</v>
      </c>
      <c r="M87" s="62" t="s">
        <v>353</v>
      </c>
      <c r="N87" s="62" t="s">
        <v>353</v>
      </c>
      <c r="O87" s="62" t="s">
        <v>353</v>
      </c>
      <c r="P87" s="62" t="s">
        <v>353</v>
      </c>
      <c r="Q87" s="62" t="s">
        <v>353</v>
      </c>
      <c r="R87" s="62" t="s">
        <v>353</v>
      </c>
      <c r="S87" s="62" t="s">
        <v>353</v>
      </c>
      <c r="T87" s="62" t="s">
        <v>353</v>
      </c>
      <c r="U87" s="62" t="s">
        <v>353</v>
      </c>
      <c r="V87" s="62" t="s">
        <v>353</v>
      </c>
      <c r="W87" s="62" t="s">
        <v>353</v>
      </c>
      <c r="X87" s="62" t="s">
        <v>353</v>
      </c>
      <c r="Y87" s="62" t="s">
        <v>353</v>
      </c>
      <c r="Z87" s="62" t="s">
        <v>353</v>
      </c>
      <c r="AA87" s="62" t="s">
        <v>353</v>
      </c>
      <c r="AB87" s="62" t="s">
        <v>353</v>
      </c>
      <c r="AC87" s="62" t="s">
        <v>353</v>
      </c>
      <c r="AD87" s="62" t="s">
        <v>353</v>
      </c>
      <c r="AE87" s="62"/>
      <c r="AF87" s="62"/>
    </row>
    <row r="88" spans="2:32" ht="14.25">
      <c r="B88" s="41" t="s">
        <v>2663</v>
      </c>
      <c r="C88" s="93" t="s">
        <v>2664</v>
      </c>
      <c r="D88" s="22" t="s">
        <v>131</v>
      </c>
      <c r="E88" s="62" t="s">
        <v>353</v>
      </c>
      <c r="F88" s="62" t="s">
        <v>353</v>
      </c>
      <c r="G88" s="62" t="s">
        <v>353</v>
      </c>
      <c r="H88" s="62" t="s">
        <v>353</v>
      </c>
      <c r="I88" s="62" t="s">
        <v>353</v>
      </c>
      <c r="J88" s="62" t="s">
        <v>353</v>
      </c>
      <c r="K88" s="62" t="s">
        <v>353</v>
      </c>
      <c r="L88" s="62" t="s">
        <v>353</v>
      </c>
      <c r="M88" s="62" t="s">
        <v>353</v>
      </c>
      <c r="N88" s="62" t="s">
        <v>353</v>
      </c>
      <c r="O88" s="62" t="s">
        <v>353</v>
      </c>
      <c r="P88" s="62" t="s">
        <v>353</v>
      </c>
      <c r="Q88" s="62" t="s">
        <v>353</v>
      </c>
      <c r="R88" s="62" t="s">
        <v>353</v>
      </c>
      <c r="S88" s="62" t="s">
        <v>353</v>
      </c>
      <c r="T88" s="62" t="s">
        <v>353</v>
      </c>
      <c r="U88" s="62" t="s">
        <v>353</v>
      </c>
      <c r="V88" s="62" t="s">
        <v>353</v>
      </c>
      <c r="W88" s="62" t="s">
        <v>353</v>
      </c>
      <c r="X88" s="62" t="s">
        <v>353</v>
      </c>
      <c r="Y88" s="62" t="s">
        <v>353</v>
      </c>
      <c r="Z88" s="62" t="s">
        <v>353</v>
      </c>
      <c r="AA88" s="62" t="s">
        <v>353</v>
      </c>
      <c r="AB88" s="62" t="s">
        <v>353</v>
      </c>
      <c r="AC88" s="62" t="s">
        <v>353</v>
      </c>
      <c r="AD88" s="62" t="s">
        <v>353</v>
      </c>
      <c r="AE88" s="62"/>
      <c r="AF88" s="62"/>
    </row>
    <row r="89" spans="2:32" ht="14.25">
      <c r="B89" s="42" t="s">
        <v>2665</v>
      </c>
      <c r="C89" s="31" t="s">
        <v>2666</v>
      </c>
      <c r="D89" s="32" t="s">
        <v>131</v>
      </c>
      <c r="E89" s="62" t="s">
        <v>353</v>
      </c>
      <c r="F89" s="62" t="s">
        <v>353</v>
      </c>
      <c r="G89" s="62" t="s">
        <v>353</v>
      </c>
      <c r="H89" s="62" t="s">
        <v>353</v>
      </c>
      <c r="I89" s="62" t="s">
        <v>353</v>
      </c>
      <c r="J89" s="62" t="s">
        <v>353</v>
      </c>
      <c r="K89" s="62" t="s">
        <v>353</v>
      </c>
      <c r="L89" s="62" t="s">
        <v>353</v>
      </c>
      <c r="M89" s="62" t="s">
        <v>353</v>
      </c>
      <c r="N89" s="62" t="s">
        <v>353</v>
      </c>
      <c r="O89" s="62" t="s">
        <v>353</v>
      </c>
      <c r="P89" s="62" t="s">
        <v>353</v>
      </c>
      <c r="Q89" s="62" t="s">
        <v>353</v>
      </c>
      <c r="R89" s="62" t="s">
        <v>353</v>
      </c>
      <c r="S89" s="62" t="s">
        <v>353</v>
      </c>
      <c r="T89" s="62" t="s">
        <v>353</v>
      </c>
      <c r="U89" s="62" t="s">
        <v>353</v>
      </c>
      <c r="V89" s="62" t="s">
        <v>353</v>
      </c>
      <c r="W89" s="62" t="s">
        <v>353</v>
      </c>
      <c r="X89" s="62" t="s">
        <v>353</v>
      </c>
      <c r="Y89" s="62" t="s">
        <v>353</v>
      </c>
      <c r="Z89" s="62" t="s">
        <v>353</v>
      </c>
      <c r="AA89" s="62" t="s">
        <v>353</v>
      </c>
      <c r="AB89" s="62" t="s">
        <v>353</v>
      </c>
      <c r="AC89" s="62" t="s">
        <v>353</v>
      </c>
      <c r="AD89" s="62" t="s">
        <v>353</v>
      </c>
      <c r="AE89" s="62"/>
      <c r="AF89" s="62"/>
    </row>
    <row r="90" spans="2:32" ht="14.25">
      <c r="B90" s="41" t="s">
        <v>2667</v>
      </c>
      <c r="C90" s="29" t="s">
        <v>2668</v>
      </c>
      <c r="D90" s="22" t="s">
        <v>131</v>
      </c>
      <c r="E90" s="62" t="s">
        <v>353</v>
      </c>
      <c r="F90" s="62" t="s">
        <v>353</v>
      </c>
      <c r="G90" s="62" t="s">
        <v>353</v>
      </c>
      <c r="H90" s="62" t="s">
        <v>353</v>
      </c>
      <c r="I90" s="62" t="s">
        <v>353</v>
      </c>
      <c r="J90" s="62" t="s">
        <v>353</v>
      </c>
      <c r="K90" s="62" t="s">
        <v>353</v>
      </c>
      <c r="L90" s="62" t="s">
        <v>353</v>
      </c>
      <c r="M90" s="62" t="s">
        <v>353</v>
      </c>
      <c r="N90" s="62" t="s">
        <v>353</v>
      </c>
      <c r="O90" s="62" t="s">
        <v>353</v>
      </c>
      <c r="P90" s="62" t="s">
        <v>353</v>
      </c>
      <c r="Q90" s="62" t="s">
        <v>353</v>
      </c>
      <c r="R90" s="62" t="s">
        <v>353</v>
      </c>
      <c r="S90" s="62" t="s">
        <v>353</v>
      </c>
      <c r="T90" s="62" t="s">
        <v>353</v>
      </c>
      <c r="U90" s="62" t="s">
        <v>353</v>
      </c>
      <c r="V90" s="62" t="s">
        <v>353</v>
      </c>
      <c r="W90" s="62" t="s">
        <v>353</v>
      </c>
      <c r="X90" s="62" t="s">
        <v>353</v>
      </c>
      <c r="Y90" s="62" t="s">
        <v>353</v>
      </c>
      <c r="Z90" s="62" t="s">
        <v>353</v>
      </c>
      <c r="AA90" s="62" t="s">
        <v>353</v>
      </c>
      <c r="AB90" s="62" t="s">
        <v>353</v>
      </c>
      <c r="AC90" s="62" t="s">
        <v>353</v>
      </c>
      <c r="AD90" s="62" t="s">
        <v>353</v>
      </c>
      <c r="AE90" s="62"/>
      <c r="AF90" s="62"/>
    </row>
    <row r="91" spans="2:32" ht="14.25">
      <c r="B91" s="41" t="s">
        <v>2669</v>
      </c>
      <c r="C91" s="93" t="s">
        <v>2670</v>
      </c>
      <c r="D91" s="22" t="s">
        <v>131</v>
      </c>
      <c r="E91" s="62" t="s">
        <v>353</v>
      </c>
      <c r="F91" s="62" t="s">
        <v>353</v>
      </c>
      <c r="G91" s="62" t="s">
        <v>353</v>
      </c>
      <c r="H91" s="62" t="s">
        <v>353</v>
      </c>
      <c r="I91" s="62" t="s">
        <v>353</v>
      </c>
      <c r="J91" s="62" t="s">
        <v>353</v>
      </c>
      <c r="K91" s="62" t="s">
        <v>353</v>
      </c>
      <c r="L91" s="62" t="s">
        <v>353</v>
      </c>
      <c r="M91" s="62" t="s">
        <v>353</v>
      </c>
      <c r="N91" s="62" t="s">
        <v>353</v>
      </c>
      <c r="O91" s="62" t="s">
        <v>353</v>
      </c>
      <c r="P91" s="62" t="s">
        <v>353</v>
      </c>
      <c r="Q91" s="62" t="s">
        <v>353</v>
      </c>
      <c r="R91" s="62" t="s">
        <v>353</v>
      </c>
      <c r="S91" s="62" t="s">
        <v>353</v>
      </c>
      <c r="T91" s="62" t="s">
        <v>353</v>
      </c>
      <c r="U91" s="62" t="s">
        <v>353</v>
      </c>
      <c r="V91" s="62" t="s">
        <v>353</v>
      </c>
      <c r="W91" s="62" t="s">
        <v>353</v>
      </c>
      <c r="X91" s="62" t="s">
        <v>353</v>
      </c>
      <c r="Y91" s="62" t="s">
        <v>353</v>
      </c>
      <c r="Z91" s="62" t="s">
        <v>353</v>
      </c>
      <c r="AA91" s="62" t="s">
        <v>353</v>
      </c>
      <c r="AB91" s="62" t="s">
        <v>353</v>
      </c>
      <c r="AC91" s="62" t="s">
        <v>353</v>
      </c>
      <c r="AD91" s="62" t="s">
        <v>353</v>
      </c>
      <c r="AE91" s="62"/>
      <c r="AF91" s="62"/>
    </row>
    <row r="92" spans="2:32" ht="14.25">
      <c r="B92" s="41" t="s">
        <v>2671</v>
      </c>
      <c r="C92" s="93" t="s">
        <v>2672</v>
      </c>
      <c r="D92" s="22" t="s">
        <v>131</v>
      </c>
      <c r="E92" s="62" t="s">
        <v>353</v>
      </c>
      <c r="F92" s="62" t="s">
        <v>353</v>
      </c>
      <c r="G92" s="62" t="s">
        <v>353</v>
      </c>
      <c r="H92" s="62" t="s">
        <v>353</v>
      </c>
      <c r="I92" s="62" t="s">
        <v>353</v>
      </c>
      <c r="J92" s="62" t="s">
        <v>353</v>
      </c>
      <c r="K92" s="62" t="s">
        <v>353</v>
      </c>
      <c r="L92" s="62" t="s">
        <v>353</v>
      </c>
      <c r="M92" s="62" t="s">
        <v>353</v>
      </c>
      <c r="N92" s="62" t="s">
        <v>353</v>
      </c>
      <c r="O92" s="62" t="s">
        <v>353</v>
      </c>
      <c r="P92" s="62" t="s">
        <v>353</v>
      </c>
      <c r="Q92" s="62" t="s">
        <v>353</v>
      </c>
      <c r="R92" s="62" t="s">
        <v>353</v>
      </c>
      <c r="S92" s="62" t="s">
        <v>353</v>
      </c>
      <c r="T92" s="62" t="s">
        <v>353</v>
      </c>
      <c r="U92" s="62" t="s">
        <v>353</v>
      </c>
      <c r="V92" s="62" t="s">
        <v>353</v>
      </c>
      <c r="W92" s="62" t="s">
        <v>353</v>
      </c>
      <c r="X92" s="62" t="s">
        <v>353</v>
      </c>
      <c r="Y92" s="62" t="s">
        <v>353</v>
      </c>
      <c r="Z92" s="62" t="s">
        <v>353</v>
      </c>
      <c r="AA92" s="62" t="s">
        <v>353</v>
      </c>
      <c r="AB92" s="62" t="s">
        <v>353</v>
      </c>
      <c r="AC92" s="62" t="s">
        <v>353</v>
      </c>
      <c r="AD92" s="62" t="s">
        <v>353</v>
      </c>
      <c r="AE92" s="62"/>
      <c r="AF92" s="62"/>
    </row>
    <row r="93" spans="2:32" ht="14.25">
      <c r="B93" s="41" t="s">
        <v>2673</v>
      </c>
      <c r="C93" s="93" t="s">
        <v>2666</v>
      </c>
      <c r="D93" s="22" t="s">
        <v>131</v>
      </c>
      <c r="E93" s="62" t="s">
        <v>353</v>
      </c>
      <c r="F93" s="62" t="s">
        <v>353</v>
      </c>
      <c r="G93" s="62" t="s">
        <v>353</v>
      </c>
      <c r="H93" s="62" t="s">
        <v>353</v>
      </c>
      <c r="I93" s="62" t="s">
        <v>353</v>
      </c>
      <c r="J93" s="62" t="s">
        <v>353</v>
      </c>
      <c r="K93" s="62" t="s">
        <v>353</v>
      </c>
      <c r="L93" s="62" t="s">
        <v>353</v>
      </c>
      <c r="M93" s="62" t="s">
        <v>353</v>
      </c>
      <c r="N93" s="62" t="s">
        <v>353</v>
      </c>
      <c r="O93" s="62" t="s">
        <v>353</v>
      </c>
      <c r="P93" s="62" t="s">
        <v>353</v>
      </c>
      <c r="Q93" s="62" t="s">
        <v>353</v>
      </c>
      <c r="R93" s="62" t="s">
        <v>353</v>
      </c>
      <c r="S93" s="62" t="s">
        <v>353</v>
      </c>
      <c r="T93" s="62" t="s">
        <v>353</v>
      </c>
      <c r="U93" s="62" t="s">
        <v>353</v>
      </c>
      <c r="V93" s="62" t="s">
        <v>353</v>
      </c>
      <c r="W93" s="62" t="s">
        <v>353</v>
      </c>
      <c r="X93" s="62" t="s">
        <v>353</v>
      </c>
      <c r="Y93" s="62" t="s">
        <v>353</v>
      </c>
      <c r="Z93" s="62" t="s">
        <v>353</v>
      </c>
      <c r="AA93" s="62" t="s">
        <v>353</v>
      </c>
      <c r="AB93" s="62" t="s">
        <v>353</v>
      </c>
      <c r="AC93" s="62" t="s">
        <v>353</v>
      </c>
      <c r="AD93" s="62" t="s">
        <v>353</v>
      </c>
      <c r="AE93" s="62"/>
      <c r="AF93" s="62"/>
    </row>
    <row r="94" spans="2:32" ht="14.25">
      <c r="B94" s="42" t="s">
        <v>2674</v>
      </c>
      <c r="C94" s="97" t="s">
        <v>2675</v>
      </c>
      <c r="D94" s="32" t="s">
        <v>131</v>
      </c>
      <c r="E94" s="62" t="s">
        <v>353</v>
      </c>
      <c r="F94" s="62" t="s">
        <v>353</v>
      </c>
      <c r="G94" s="62" t="s">
        <v>353</v>
      </c>
      <c r="H94" s="62" t="s">
        <v>353</v>
      </c>
      <c r="I94" s="62" t="s">
        <v>353</v>
      </c>
      <c r="J94" s="62" t="s">
        <v>353</v>
      </c>
      <c r="K94" s="62" t="s">
        <v>353</v>
      </c>
      <c r="L94" s="62" t="s">
        <v>353</v>
      </c>
      <c r="M94" s="62" t="s">
        <v>353</v>
      </c>
      <c r="N94" s="62" t="s">
        <v>353</v>
      </c>
      <c r="O94" s="62" t="s">
        <v>353</v>
      </c>
      <c r="P94" s="62" t="s">
        <v>353</v>
      </c>
      <c r="Q94" s="62" t="s">
        <v>353</v>
      </c>
      <c r="R94" s="62" t="s">
        <v>353</v>
      </c>
      <c r="S94" s="62" t="s">
        <v>353</v>
      </c>
      <c r="T94" s="62" t="s">
        <v>353</v>
      </c>
      <c r="U94" s="62" t="s">
        <v>353</v>
      </c>
      <c r="V94" s="62" t="s">
        <v>353</v>
      </c>
      <c r="W94" s="62" t="s">
        <v>353</v>
      </c>
      <c r="X94" s="62" t="s">
        <v>353</v>
      </c>
      <c r="Y94" s="62" t="s">
        <v>353</v>
      </c>
      <c r="Z94" s="62" t="s">
        <v>353</v>
      </c>
      <c r="AA94" s="62" t="s">
        <v>353</v>
      </c>
      <c r="AB94" s="62" t="s">
        <v>353</v>
      </c>
      <c r="AC94" s="62" t="s">
        <v>353</v>
      </c>
      <c r="AD94" s="62" t="s">
        <v>353</v>
      </c>
      <c r="AE94" s="62"/>
      <c r="AF94" s="62"/>
    </row>
    <row r="95" spans="2:32" ht="14.25">
      <c r="B95" s="41" t="s">
        <v>892</v>
      </c>
      <c r="C95" s="29" t="s">
        <v>2676</v>
      </c>
      <c r="D95" s="22" t="s">
        <v>131</v>
      </c>
      <c r="E95" s="62" t="s">
        <v>353</v>
      </c>
      <c r="F95" s="62" t="s">
        <v>353</v>
      </c>
      <c r="G95" s="62" t="s">
        <v>353</v>
      </c>
      <c r="H95" s="62" t="s">
        <v>353</v>
      </c>
      <c r="I95" s="62" t="s">
        <v>353</v>
      </c>
      <c r="J95" s="62" t="s">
        <v>353</v>
      </c>
      <c r="K95" s="62" t="s">
        <v>353</v>
      </c>
      <c r="L95" s="62" t="s">
        <v>353</v>
      </c>
      <c r="M95" s="62" t="s">
        <v>353</v>
      </c>
      <c r="N95" s="62" t="s">
        <v>353</v>
      </c>
      <c r="O95" s="62" t="s">
        <v>353</v>
      </c>
      <c r="P95" s="62" t="s">
        <v>353</v>
      </c>
      <c r="Q95" s="62" t="s">
        <v>353</v>
      </c>
      <c r="R95" s="62" t="s">
        <v>353</v>
      </c>
      <c r="S95" s="62" t="s">
        <v>353</v>
      </c>
      <c r="T95" s="62" t="s">
        <v>353</v>
      </c>
      <c r="U95" s="62" t="s">
        <v>353</v>
      </c>
      <c r="V95" s="62" t="s">
        <v>353</v>
      </c>
      <c r="W95" s="62" t="s">
        <v>353</v>
      </c>
      <c r="X95" s="62" t="s">
        <v>353</v>
      </c>
      <c r="Y95" s="62" t="s">
        <v>353</v>
      </c>
      <c r="Z95" s="62" t="s">
        <v>353</v>
      </c>
      <c r="AA95" s="62" t="s">
        <v>353</v>
      </c>
      <c r="AB95" s="62" t="s">
        <v>353</v>
      </c>
      <c r="AC95" s="62" t="s">
        <v>353</v>
      </c>
      <c r="AD95" s="62" t="s">
        <v>353</v>
      </c>
      <c r="AE95" s="62"/>
      <c r="AF95" s="62"/>
    </row>
    <row r="96" spans="2:32" ht="14.25">
      <c r="B96" s="41" t="s">
        <v>2677</v>
      </c>
      <c r="C96" s="29" t="s">
        <v>2678</v>
      </c>
      <c r="D96" s="22" t="s">
        <v>131</v>
      </c>
      <c r="E96" s="62" t="s">
        <v>353</v>
      </c>
      <c r="F96" s="62" t="s">
        <v>353</v>
      </c>
      <c r="G96" s="62" t="s">
        <v>353</v>
      </c>
      <c r="H96" s="62" t="s">
        <v>353</v>
      </c>
      <c r="I96" s="62" t="s">
        <v>353</v>
      </c>
      <c r="J96" s="62" t="s">
        <v>353</v>
      </c>
      <c r="K96" s="62" t="s">
        <v>353</v>
      </c>
      <c r="L96" s="62" t="s">
        <v>353</v>
      </c>
      <c r="M96" s="62" t="s">
        <v>353</v>
      </c>
      <c r="N96" s="62" t="s">
        <v>353</v>
      </c>
      <c r="O96" s="62" t="s">
        <v>353</v>
      </c>
      <c r="P96" s="62" t="s">
        <v>353</v>
      </c>
      <c r="Q96" s="62" t="s">
        <v>353</v>
      </c>
      <c r="R96" s="62" t="s">
        <v>353</v>
      </c>
      <c r="S96" s="62" t="s">
        <v>353</v>
      </c>
      <c r="T96" s="62" t="s">
        <v>353</v>
      </c>
      <c r="U96" s="62" t="s">
        <v>353</v>
      </c>
      <c r="V96" s="62" t="s">
        <v>353</v>
      </c>
      <c r="W96" s="62" t="s">
        <v>353</v>
      </c>
      <c r="X96" s="62" t="s">
        <v>353</v>
      </c>
      <c r="Y96" s="62" t="s">
        <v>353</v>
      </c>
      <c r="Z96" s="62" t="s">
        <v>353</v>
      </c>
      <c r="AA96" s="62" t="s">
        <v>353</v>
      </c>
      <c r="AB96" s="62" t="s">
        <v>353</v>
      </c>
      <c r="AC96" s="62" t="s">
        <v>353</v>
      </c>
      <c r="AD96" s="62" t="s">
        <v>353</v>
      </c>
      <c r="AE96" s="62"/>
      <c r="AF96" s="62"/>
    </row>
    <row r="97" spans="2:32" ht="14.25">
      <c r="B97" s="41" t="s">
        <v>2679</v>
      </c>
      <c r="C97" s="93" t="s">
        <v>2680</v>
      </c>
      <c r="D97" s="22" t="s">
        <v>131</v>
      </c>
      <c r="E97" s="62" t="s">
        <v>353</v>
      </c>
      <c r="F97" s="62" t="s">
        <v>353</v>
      </c>
      <c r="G97" s="62" t="s">
        <v>353</v>
      </c>
      <c r="H97" s="62" t="s">
        <v>353</v>
      </c>
      <c r="I97" s="62" t="s">
        <v>353</v>
      </c>
      <c r="J97" s="62" t="s">
        <v>353</v>
      </c>
      <c r="K97" s="62" t="s">
        <v>353</v>
      </c>
      <c r="L97" s="62" t="s">
        <v>353</v>
      </c>
      <c r="M97" s="62" t="s">
        <v>353</v>
      </c>
      <c r="N97" s="62" t="s">
        <v>353</v>
      </c>
      <c r="O97" s="62" t="s">
        <v>353</v>
      </c>
      <c r="P97" s="62" t="s">
        <v>353</v>
      </c>
      <c r="Q97" s="62" t="s">
        <v>353</v>
      </c>
      <c r="R97" s="62" t="s">
        <v>353</v>
      </c>
      <c r="S97" s="62" t="s">
        <v>353</v>
      </c>
      <c r="T97" s="62" t="s">
        <v>353</v>
      </c>
      <c r="U97" s="62" t="s">
        <v>353</v>
      </c>
      <c r="V97" s="62" t="s">
        <v>353</v>
      </c>
      <c r="W97" s="62" t="s">
        <v>353</v>
      </c>
      <c r="X97" s="62" t="s">
        <v>353</v>
      </c>
      <c r="Y97" s="62" t="s">
        <v>353</v>
      </c>
      <c r="Z97" s="62" t="s">
        <v>353</v>
      </c>
      <c r="AA97" s="62" t="s">
        <v>353</v>
      </c>
      <c r="AB97" s="62" t="s">
        <v>353</v>
      </c>
      <c r="AC97" s="62" t="s">
        <v>353</v>
      </c>
      <c r="AD97" s="62" t="s">
        <v>353</v>
      </c>
      <c r="AE97" s="62"/>
      <c r="AF97" s="62"/>
    </row>
    <row r="98" spans="2:32" ht="14.25">
      <c r="B98" s="41" t="s">
        <v>2681</v>
      </c>
      <c r="C98" s="93" t="s">
        <v>2682</v>
      </c>
      <c r="D98" s="107" t="s">
        <v>131</v>
      </c>
      <c r="E98" s="62" t="s">
        <v>353</v>
      </c>
      <c r="F98" s="62" t="s">
        <v>353</v>
      </c>
      <c r="G98" s="62" t="s">
        <v>353</v>
      </c>
      <c r="H98" s="62" t="s">
        <v>353</v>
      </c>
      <c r="I98" s="62" t="s">
        <v>353</v>
      </c>
      <c r="J98" s="62" t="s">
        <v>353</v>
      </c>
      <c r="K98" s="62" t="s">
        <v>353</v>
      </c>
      <c r="L98" s="62" t="s">
        <v>353</v>
      </c>
      <c r="M98" s="62" t="s">
        <v>353</v>
      </c>
      <c r="N98" s="62" t="s">
        <v>353</v>
      </c>
      <c r="O98" s="62" t="s">
        <v>353</v>
      </c>
      <c r="P98" s="62" t="s">
        <v>353</v>
      </c>
      <c r="Q98" s="62" t="s">
        <v>353</v>
      </c>
      <c r="R98" s="62" t="s">
        <v>353</v>
      </c>
      <c r="S98" s="62" t="s">
        <v>353</v>
      </c>
      <c r="T98" s="62" t="s">
        <v>353</v>
      </c>
      <c r="U98" s="62" t="s">
        <v>353</v>
      </c>
      <c r="V98" s="62" t="s">
        <v>353</v>
      </c>
      <c r="W98" s="62" t="s">
        <v>353</v>
      </c>
      <c r="X98" s="62" t="s">
        <v>353</v>
      </c>
      <c r="Y98" s="62" t="s">
        <v>353</v>
      </c>
      <c r="Z98" s="62" t="s">
        <v>353</v>
      </c>
      <c r="AA98" s="62" t="s">
        <v>353</v>
      </c>
      <c r="AB98" s="62" t="s">
        <v>353</v>
      </c>
      <c r="AC98" s="62" t="s">
        <v>353</v>
      </c>
      <c r="AD98" s="62" t="s">
        <v>353</v>
      </c>
      <c r="AE98" s="62"/>
      <c r="AF98" s="62"/>
    </row>
    <row r="99" spans="2:32" ht="14.25">
      <c r="B99" s="23" t="s">
        <v>901</v>
      </c>
      <c r="C99" s="99" t="s">
        <v>2683</v>
      </c>
      <c r="D99" s="108" t="s">
        <v>131</v>
      </c>
      <c r="E99" s="62" t="s">
        <v>353</v>
      </c>
      <c r="F99" s="62" t="s">
        <v>353</v>
      </c>
      <c r="G99" s="62" t="s">
        <v>353</v>
      </c>
      <c r="H99" s="62" t="s">
        <v>353</v>
      </c>
      <c r="I99" s="62" t="s">
        <v>353</v>
      </c>
      <c r="J99" s="62" t="s">
        <v>353</v>
      </c>
      <c r="K99" s="62" t="s">
        <v>353</v>
      </c>
      <c r="L99" s="62" t="s">
        <v>353</v>
      </c>
      <c r="M99" s="62" t="s">
        <v>353</v>
      </c>
      <c r="N99" s="62" t="s">
        <v>353</v>
      </c>
      <c r="O99" s="62" t="s">
        <v>353</v>
      </c>
      <c r="P99" s="62" t="s">
        <v>353</v>
      </c>
      <c r="Q99" s="62" t="s">
        <v>353</v>
      </c>
      <c r="R99" s="62" t="s">
        <v>353</v>
      </c>
      <c r="S99" s="62" t="s">
        <v>353</v>
      </c>
      <c r="T99" s="62" t="s">
        <v>353</v>
      </c>
      <c r="U99" s="62" t="s">
        <v>353</v>
      </c>
      <c r="V99" s="62" t="s">
        <v>353</v>
      </c>
      <c r="W99" s="62" t="s">
        <v>353</v>
      </c>
      <c r="X99" s="62" t="s">
        <v>353</v>
      </c>
      <c r="Y99" s="62" t="s">
        <v>353</v>
      </c>
      <c r="Z99" s="62" t="s">
        <v>353</v>
      </c>
      <c r="AA99" s="62" t="s">
        <v>353</v>
      </c>
      <c r="AB99" s="62" t="s">
        <v>353</v>
      </c>
      <c r="AC99" s="62" t="s">
        <v>353</v>
      </c>
      <c r="AD99" s="62" t="s">
        <v>353</v>
      </c>
      <c r="AE99" s="62"/>
      <c r="AF99" s="62"/>
    </row>
  </sheetData>
  <mergeCells count="11">
    <mergeCell ref="AC6:AF6"/>
    <mergeCell ref="Y6:AB6"/>
    <mergeCell ref="E4:AB5"/>
    <mergeCell ref="E3:AB3"/>
    <mergeCell ref="E2:AB2"/>
    <mergeCell ref="B5:C6"/>
    <mergeCell ref="E6:H6"/>
    <mergeCell ref="I6:L6"/>
    <mergeCell ref="M6:P6"/>
    <mergeCell ref="Q6:T6"/>
    <mergeCell ref="U6:X6"/>
  </mergeCells>
  <hyperlinks>
    <hyperlink ref="B1" location="Indice!A1" display="Regresar" xr:uid="{1E50E6E2-163B-4FAE-9D5A-6D4FF2025982}"/>
  </hyperlink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1D13-8537-4274-AA78-B801D8BE6986}">
  <dimension ref="B1:BR37"/>
  <sheetViews>
    <sheetView showGridLines="0" workbookViewId="0">
      <selection activeCell="BU17" sqref="BU17"/>
    </sheetView>
  </sheetViews>
  <sheetFormatPr defaultColWidth="11.42578125" defaultRowHeight="14.1" outlineLevelCol="1"/>
  <cols>
    <col min="1" max="2" width="11.42578125" style="109"/>
    <col min="3" max="3" width="61.5703125" style="109" customWidth="1"/>
    <col min="4" max="5" width="11.42578125" style="109"/>
    <col min="6" max="17" width="0" style="109" hidden="1" customWidth="1" outlineLevel="1"/>
    <col min="18" max="18" width="11.42578125" style="109" collapsed="1"/>
    <col min="19" max="30" width="0" style="109" hidden="1" customWidth="1" outlineLevel="1"/>
    <col min="31" max="31" width="11.42578125" style="109" collapsed="1"/>
    <col min="32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258" width="11.42578125" style="109"/>
    <col min="259" max="259" width="61.5703125" style="109" customWidth="1"/>
    <col min="260" max="514" width="11.42578125" style="109"/>
    <col min="515" max="515" width="61.5703125" style="109" customWidth="1"/>
    <col min="516" max="770" width="11.42578125" style="109"/>
    <col min="771" max="771" width="61.5703125" style="109" customWidth="1"/>
    <col min="772" max="1026" width="11.42578125" style="109"/>
    <col min="1027" max="1027" width="61.5703125" style="109" customWidth="1"/>
    <col min="1028" max="1282" width="11.42578125" style="109"/>
    <col min="1283" max="1283" width="61.5703125" style="109" customWidth="1"/>
    <col min="1284" max="1538" width="11.42578125" style="109"/>
    <col min="1539" max="1539" width="61.5703125" style="109" customWidth="1"/>
    <col min="1540" max="1794" width="11.42578125" style="109"/>
    <col min="1795" max="1795" width="61.5703125" style="109" customWidth="1"/>
    <col min="1796" max="2050" width="11.42578125" style="109"/>
    <col min="2051" max="2051" width="61.5703125" style="109" customWidth="1"/>
    <col min="2052" max="2306" width="11.42578125" style="109"/>
    <col min="2307" max="2307" width="61.5703125" style="109" customWidth="1"/>
    <col min="2308" max="2562" width="11.42578125" style="109"/>
    <col min="2563" max="2563" width="61.5703125" style="109" customWidth="1"/>
    <col min="2564" max="2818" width="11.42578125" style="109"/>
    <col min="2819" max="2819" width="61.5703125" style="109" customWidth="1"/>
    <col min="2820" max="3074" width="11.42578125" style="109"/>
    <col min="3075" max="3075" width="61.5703125" style="109" customWidth="1"/>
    <col min="3076" max="3330" width="11.42578125" style="109"/>
    <col min="3331" max="3331" width="61.5703125" style="109" customWidth="1"/>
    <col min="3332" max="3586" width="11.42578125" style="109"/>
    <col min="3587" max="3587" width="61.5703125" style="109" customWidth="1"/>
    <col min="3588" max="3842" width="11.42578125" style="109"/>
    <col min="3843" max="3843" width="61.5703125" style="109" customWidth="1"/>
    <col min="3844" max="4098" width="11.42578125" style="109"/>
    <col min="4099" max="4099" width="61.5703125" style="109" customWidth="1"/>
    <col min="4100" max="4354" width="11.42578125" style="109"/>
    <col min="4355" max="4355" width="61.5703125" style="109" customWidth="1"/>
    <col min="4356" max="4610" width="11.42578125" style="109"/>
    <col min="4611" max="4611" width="61.5703125" style="109" customWidth="1"/>
    <col min="4612" max="4866" width="11.42578125" style="109"/>
    <col min="4867" max="4867" width="61.5703125" style="109" customWidth="1"/>
    <col min="4868" max="5122" width="11.42578125" style="109"/>
    <col min="5123" max="5123" width="61.5703125" style="109" customWidth="1"/>
    <col min="5124" max="5378" width="11.42578125" style="109"/>
    <col min="5379" max="5379" width="61.5703125" style="109" customWidth="1"/>
    <col min="5380" max="5634" width="11.42578125" style="109"/>
    <col min="5635" max="5635" width="61.5703125" style="109" customWidth="1"/>
    <col min="5636" max="5890" width="11.42578125" style="109"/>
    <col min="5891" max="5891" width="61.5703125" style="109" customWidth="1"/>
    <col min="5892" max="6146" width="11.42578125" style="109"/>
    <col min="6147" max="6147" width="61.5703125" style="109" customWidth="1"/>
    <col min="6148" max="6402" width="11.42578125" style="109"/>
    <col min="6403" max="6403" width="61.5703125" style="109" customWidth="1"/>
    <col min="6404" max="6658" width="11.42578125" style="109"/>
    <col min="6659" max="6659" width="61.5703125" style="109" customWidth="1"/>
    <col min="6660" max="6914" width="11.42578125" style="109"/>
    <col min="6915" max="6915" width="61.5703125" style="109" customWidth="1"/>
    <col min="6916" max="7170" width="11.42578125" style="109"/>
    <col min="7171" max="7171" width="61.5703125" style="109" customWidth="1"/>
    <col min="7172" max="7426" width="11.42578125" style="109"/>
    <col min="7427" max="7427" width="61.5703125" style="109" customWidth="1"/>
    <col min="7428" max="7682" width="11.42578125" style="109"/>
    <col min="7683" max="7683" width="61.5703125" style="109" customWidth="1"/>
    <col min="7684" max="7938" width="11.42578125" style="109"/>
    <col min="7939" max="7939" width="61.5703125" style="109" customWidth="1"/>
    <col min="7940" max="8194" width="11.42578125" style="109"/>
    <col min="8195" max="8195" width="61.5703125" style="109" customWidth="1"/>
    <col min="8196" max="8450" width="11.42578125" style="109"/>
    <col min="8451" max="8451" width="61.5703125" style="109" customWidth="1"/>
    <col min="8452" max="8706" width="11.42578125" style="109"/>
    <col min="8707" max="8707" width="61.5703125" style="109" customWidth="1"/>
    <col min="8708" max="8962" width="11.42578125" style="109"/>
    <col min="8963" max="8963" width="61.5703125" style="109" customWidth="1"/>
    <col min="8964" max="9218" width="11.42578125" style="109"/>
    <col min="9219" max="9219" width="61.5703125" style="109" customWidth="1"/>
    <col min="9220" max="9474" width="11.42578125" style="109"/>
    <col min="9475" max="9475" width="61.5703125" style="109" customWidth="1"/>
    <col min="9476" max="9730" width="11.42578125" style="109"/>
    <col min="9731" max="9731" width="61.5703125" style="109" customWidth="1"/>
    <col min="9732" max="9986" width="11.42578125" style="109"/>
    <col min="9987" max="9987" width="61.5703125" style="109" customWidth="1"/>
    <col min="9988" max="10242" width="11.42578125" style="109"/>
    <col min="10243" max="10243" width="61.5703125" style="109" customWidth="1"/>
    <col min="10244" max="10498" width="11.42578125" style="109"/>
    <col min="10499" max="10499" width="61.5703125" style="109" customWidth="1"/>
    <col min="10500" max="10754" width="11.42578125" style="109"/>
    <col min="10755" max="10755" width="61.5703125" style="109" customWidth="1"/>
    <col min="10756" max="11010" width="11.42578125" style="109"/>
    <col min="11011" max="11011" width="61.5703125" style="109" customWidth="1"/>
    <col min="11012" max="11266" width="11.42578125" style="109"/>
    <col min="11267" max="11267" width="61.5703125" style="109" customWidth="1"/>
    <col min="11268" max="11522" width="11.42578125" style="109"/>
    <col min="11523" max="11523" width="61.5703125" style="109" customWidth="1"/>
    <col min="11524" max="11778" width="11.42578125" style="109"/>
    <col min="11779" max="11779" width="61.5703125" style="109" customWidth="1"/>
    <col min="11780" max="12034" width="11.42578125" style="109"/>
    <col min="12035" max="12035" width="61.5703125" style="109" customWidth="1"/>
    <col min="12036" max="12290" width="11.42578125" style="109"/>
    <col min="12291" max="12291" width="61.5703125" style="109" customWidth="1"/>
    <col min="12292" max="12546" width="11.42578125" style="109"/>
    <col min="12547" max="12547" width="61.5703125" style="109" customWidth="1"/>
    <col min="12548" max="12802" width="11.42578125" style="109"/>
    <col min="12803" max="12803" width="61.5703125" style="109" customWidth="1"/>
    <col min="12804" max="13058" width="11.42578125" style="109"/>
    <col min="13059" max="13059" width="61.5703125" style="109" customWidth="1"/>
    <col min="13060" max="13314" width="11.42578125" style="109"/>
    <col min="13315" max="13315" width="61.5703125" style="109" customWidth="1"/>
    <col min="13316" max="13570" width="11.42578125" style="109"/>
    <col min="13571" max="13571" width="61.5703125" style="109" customWidth="1"/>
    <col min="13572" max="13826" width="11.42578125" style="109"/>
    <col min="13827" max="13827" width="61.5703125" style="109" customWidth="1"/>
    <col min="13828" max="14082" width="11.42578125" style="109"/>
    <col min="14083" max="14083" width="61.5703125" style="109" customWidth="1"/>
    <col min="14084" max="14338" width="11.42578125" style="109"/>
    <col min="14339" max="14339" width="61.5703125" style="109" customWidth="1"/>
    <col min="14340" max="14594" width="11.42578125" style="109"/>
    <col min="14595" max="14595" width="61.5703125" style="109" customWidth="1"/>
    <col min="14596" max="14850" width="11.42578125" style="109"/>
    <col min="14851" max="14851" width="61.5703125" style="109" customWidth="1"/>
    <col min="14852" max="15106" width="11.42578125" style="109"/>
    <col min="15107" max="15107" width="61.5703125" style="109" customWidth="1"/>
    <col min="15108" max="15362" width="11.42578125" style="109"/>
    <col min="15363" max="15363" width="61.5703125" style="109" customWidth="1"/>
    <col min="15364" max="15618" width="11.42578125" style="109"/>
    <col min="15619" max="15619" width="61.5703125" style="109" customWidth="1"/>
    <col min="15620" max="15874" width="11.42578125" style="109"/>
    <col min="15875" max="15875" width="61.5703125" style="109" customWidth="1"/>
    <col min="15876" max="16130" width="11.42578125" style="109"/>
    <col min="16131" max="16131" width="61.5703125" style="109" customWidth="1"/>
    <col min="16132" max="16384" width="11.42578125" style="109"/>
  </cols>
  <sheetData>
    <row r="1" spans="2:69" ht="14.45">
      <c r="B1" s="12" t="s">
        <v>118</v>
      </c>
    </row>
    <row r="2" spans="2:69" ht="14.25" customHeight="1">
      <c r="B2" s="50" t="s">
        <v>119</v>
      </c>
      <c r="C2" s="51"/>
      <c r="D2" s="27"/>
      <c r="E2" s="248" t="str">
        <f>+Indice!H25</f>
        <v>Gobierno Central Consolidado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50"/>
    </row>
    <row r="3" spans="2:69" ht="14.25" customHeight="1">
      <c r="B3" s="50" t="s">
        <v>2684</v>
      </c>
      <c r="C3" s="52"/>
      <c r="D3" s="22"/>
      <c r="E3" s="251" t="s">
        <v>122</v>
      </c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3"/>
    </row>
    <row r="4" spans="2:69" ht="14.25" customHeight="1">
      <c r="B4" s="19"/>
      <c r="C4" s="20"/>
      <c r="D4" s="21"/>
      <c r="E4" s="254" t="s">
        <v>801</v>
      </c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6"/>
    </row>
    <row r="5" spans="2:69" ht="14.25" customHeight="1">
      <c r="B5" s="267" t="s">
        <v>2685</v>
      </c>
      <c r="C5" s="268"/>
      <c r="D5" s="22"/>
      <c r="E5" s="244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  <c r="AR5" s="245"/>
      <c r="AS5" s="245"/>
      <c r="AT5" s="245"/>
      <c r="AU5" s="245"/>
      <c r="AV5" s="245"/>
      <c r="AW5" s="245"/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45"/>
      <c r="BP5" s="245"/>
      <c r="BQ5" s="257"/>
    </row>
    <row r="6" spans="2:69">
      <c r="B6" s="267"/>
      <c r="C6" s="268"/>
      <c r="D6" s="22"/>
      <c r="E6" s="258">
        <v>2019</v>
      </c>
      <c r="F6" s="259">
        <v>2019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1"/>
      <c r="R6" s="258">
        <f>+E6+1</f>
        <v>2020</v>
      </c>
      <c r="S6" s="259">
        <v>2020</v>
      </c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1"/>
      <c r="AE6" s="258">
        <f>+R6+1</f>
        <v>2021</v>
      </c>
      <c r="AF6" s="259">
        <v>2021</v>
      </c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  <c r="AR6" s="258">
        <f>+AE6+1</f>
        <v>2022</v>
      </c>
      <c r="AS6" s="262">
        <v>2022</v>
      </c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4"/>
      <c r="BE6" s="265">
        <f>+AR6+1</f>
        <v>2023</v>
      </c>
      <c r="BF6" s="262">
        <v>2023</v>
      </c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4"/>
    </row>
    <row r="7" spans="2:69">
      <c r="B7" s="100"/>
      <c r="C7" s="101"/>
      <c r="D7" s="22"/>
      <c r="E7" s="258"/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258"/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258"/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258"/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266"/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</row>
    <row r="8" spans="2:69" ht="20.100000000000001">
      <c r="B8" s="123" t="s">
        <v>2686</v>
      </c>
      <c r="C8" s="124" t="s">
        <v>2687</v>
      </c>
      <c r="D8" s="125" t="s">
        <v>131</v>
      </c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</row>
    <row r="9" spans="2:69">
      <c r="B9" s="41" t="s">
        <v>918</v>
      </c>
      <c r="C9" s="22" t="s">
        <v>2688</v>
      </c>
      <c r="D9" s="22" t="s">
        <v>131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</row>
    <row r="10" spans="2:69">
      <c r="B10" s="41" t="s">
        <v>2689</v>
      </c>
      <c r="C10" s="29" t="s">
        <v>2690</v>
      </c>
      <c r="D10" s="22" t="s">
        <v>131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</row>
    <row r="11" spans="2:69">
      <c r="B11" s="41" t="s">
        <v>2691</v>
      </c>
      <c r="C11" s="29" t="s">
        <v>2692</v>
      </c>
      <c r="D11" s="22" t="s">
        <v>131</v>
      </c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</row>
    <row r="12" spans="2:69">
      <c r="B12" s="41" t="s">
        <v>2693</v>
      </c>
      <c r="C12" s="29" t="s">
        <v>2694</v>
      </c>
      <c r="D12" s="22" t="s">
        <v>131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</row>
    <row r="13" spans="2:69">
      <c r="B13" s="41" t="s">
        <v>2695</v>
      </c>
      <c r="C13" s="29" t="s">
        <v>2696</v>
      </c>
      <c r="D13" s="22" t="s">
        <v>131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</row>
    <row r="14" spans="2:69">
      <c r="B14" s="41" t="s">
        <v>923</v>
      </c>
      <c r="C14" s="22" t="s">
        <v>2697</v>
      </c>
      <c r="D14" s="22" t="s">
        <v>131</v>
      </c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</row>
    <row r="15" spans="2:69">
      <c r="B15" s="41" t="s">
        <v>2698</v>
      </c>
      <c r="C15" s="29" t="s">
        <v>2699</v>
      </c>
      <c r="D15" s="22" t="s">
        <v>131</v>
      </c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</row>
    <row r="16" spans="2:69">
      <c r="B16" s="41" t="s">
        <v>2700</v>
      </c>
      <c r="C16" s="29" t="s">
        <v>2701</v>
      </c>
      <c r="D16" s="22" t="s">
        <v>131</v>
      </c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</row>
    <row r="17" spans="2:69">
      <c r="B17" s="41" t="s">
        <v>2702</v>
      </c>
      <c r="C17" s="29" t="s">
        <v>2703</v>
      </c>
      <c r="D17" s="22" t="s">
        <v>131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</row>
    <row r="18" spans="2:69">
      <c r="B18" s="41" t="s">
        <v>2704</v>
      </c>
      <c r="C18" s="29" t="s">
        <v>2705</v>
      </c>
      <c r="D18" s="22" t="s">
        <v>131</v>
      </c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</row>
    <row r="19" spans="2:69">
      <c r="B19" s="41" t="s">
        <v>2706</v>
      </c>
      <c r="C19" s="29" t="s">
        <v>2707</v>
      </c>
      <c r="D19" s="22" t="s">
        <v>131</v>
      </c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</row>
    <row r="20" spans="2:69">
      <c r="B20" s="41" t="s">
        <v>2708</v>
      </c>
      <c r="C20" s="29" t="s">
        <v>2709</v>
      </c>
      <c r="D20" s="22" t="s">
        <v>131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</row>
    <row r="21" spans="2:69">
      <c r="B21" s="41" t="s">
        <v>2710</v>
      </c>
      <c r="C21" s="29" t="s">
        <v>2711</v>
      </c>
      <c r="D21" s="22" t="s">
        <v>131</v>
      </c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</row>
    <row r="22" spans="2:69">
      <c r="B22" s="41" t="s">
        <v>2712</v>
      </c>
      <c r="C22" s="29" t="s">
        <v>2713</v>
      </c>
      <c r="D22" s="22" t="s">
        <v>131</v>
      </c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</row>
    <row r="23" spans="2:69">
      <c r="B23" s="41" t="s">
        <v>2714</v>
      </c>
      <c r="C23" s="29" t="s">
        <v>76</v>
      </c>
      <c r="D23" s="22" t="s">
        <v>131</v>
      </c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</row>
    <row r="24" spans="2:69">
      <c r="B24" s="41" t="s">
        <v>2715</v>
      </c>
      <c r="C24" s="29" t="s">
        <v>94</v>
      </c>
      <c r="D24" s="22" t="s">
        <v>131</v>
      </c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</row>
    <row r="25" spans="2:69">
      <c r="B25" s="42" t="s">
        <v>928</v>
      </c>
      <c r="C25" s="32" t="s">
        <v>2716</v>
      </c>
      <c r="D25" s="32" t="s">
        <v>131</v>
      </c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</row>
    <row r="26" spans="2:69">
      <c r="B26" s="41" t="s">
        <v>2717</v>
      </c>
      <c r="C26" s="29" t="s">
        <v>2718</v>
      </c>
      <c r="D26" s="22" t="s">
        <v>131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</row>
    <row r="27" spans="2:69">
      <c r="B27" s="41" t="s">
        <v>2719</v>
      </c>
      <c r="C27" s="29" t="s">
        <v>2720</v>
      </c>
      <c r="D27" s="22" t="s">
        <v>131</v>
      </c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</row>
    <row r="28" spans="2:69">
      <c r="B28" s="41" t="s">
        <v>2721</v>
      </c>
      <c r="C28" s="29" t="s">
        <v>2722</v>
      </c>
      <c r="D28" s="22" t="s">
        <v>131</v>
      </c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</row>
    <row r="29" spans="2:69">
      <c r="B29" s="41" t="s">
        <v>2723</v>
      </c>
      <c r="C29" s="29" t="s">
        <v>2724</v>
      </c>
      <c r="D29" s="22" t="s">
        <v>131</v>
      </c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</row>
    <row r="30" spans="2:69">
      <c r="B30" s="41" t="s">
        <v>2725</v>
      </c>
      <c r="C30" s="29" t="s">
        <v>2726</v>
      </c>
      <c r="D30" s="22" t="s">
        <v>131</v>
      </c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</row>
    <row r="31" spans="2:69">
      <c r="B31" s="41" t="s">
        <v>2727</v>
      </c>
      <c r="C31" s="29" t="s">
        <v>2728</v>
      </c>
      <c r="D31" s="22" t="s">
        <v>131</v>
      </c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</row>
    <row r="32" spans="2:69">
      <c r="B32" s="41" t="s">
        <v>2729</v>
      </c>
      <c r="C32" s="29" t="s">
        <v>2730</v>
      </c>
      <c r="D32" s="22" t="s">
        <v>131</v>
      </c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</row>
    <row r="33" spans="2:69">
      <c r="B33" s="41" t="s">
        <v>2731</v>
      </c>
      <c r="C33" s="29" t="s">
        <v>2732</v>
      </c>
      <c r="D33" s="22" t="s">
        <v>131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</row>
    <row r="34" spans="2:69">
      <c r="B34" s="39" t="s">
        <v>2733</v>
      </c>
      <c r="C34" s="92" t="s">
        <v>2734</v>
      </c>
      <c r="D34" s="22" t="s">
        <v>131</v>
      </c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</row>
    <row r="35" spans="2:69">
      <c r="B35" s="128" t="s">
        <v>2735</v>
      </c>
      <c r="C35" s="129" t="s">
        <v>2736</v>
      </c>
      <c r="D35" s="24" t="s">
        <v>131</v>
      </c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</row>
    <row r="36" spans="2:69">
      <c r="B36" s="41" t="s">
        <v>497</v>
      </c>
      <c r="C36" s="114" t="s">
        <v>762</v>
      </c>
      <c r="D36" s="22" t="s">
        <v>131</v>
      </c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</row>
    <row r="37" spans="2:69">
      <c r="B37" s="23" t="s">
        <v>2737</v>
      </c>
      <c r="C37" s="44" t="s">
        <v>2738</v>
      </c>
      <c r="D37" s="24" t="s">
        <v>131</v>
      </c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</row>
  </sheetData>
  <mergeCells count="14">
    <mergeCell ref="E2:BQ2"/>
    <mergeCell ref="E3:BQ3"/>
    <mergeCell ref="E4:BQ5"/>
    <mergeCell ref="B5:C6"/>
    <mergeCell ref="E6:E7"/>
    <mergeCell ref="AR6:AR7"/>
    <mergeCell ref="AS6:BD6"/>
    <mergeCell ref="BE6:BE7"/>
    <mergeCell ref="BF6:BQ6"/>
    <mergeCell ref="F6:Q6"/>
    <mergeCell ref="R6:R7"/>
    <mergeCell ref="S6:AD6"/>
    <mergeCell ref="AE6:AE7"/>
    <mergeCell ref="AF6:AQ6"/>
  </mergeCells>
  <hyperlinks>
    <hyperlink ref="B1" location="Indice!A1" display="Regresar" xr:uid="{5D2DCE29-1D4B-4A1D-BBD2-5875D9D876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2" ma:contentTypeDescription="Crear nuevo documento." ma:contentTypeScope="" ma:versionID="01d12b68f259c23b92304e1b308c9a88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e24c12de0c0ef6d3daf1d73390e23ef8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Props1.xml><?xml version="1.0" encoding="utf-8"?>
<ds:datastoreItem xmlns:ds="http://schemas.openxmlformats.org/officeDocument/2006/customXml" ds:itemID="{25CBD4EF-28C4-4EA4-899A-F757CAE6D552}"/>
</file>

<file path=customXml/itemProps2.xml><?xml version="1.0" encoding="utf-8"?>
<ds:datastoreItem xmlns:ds="http://schemas.openxmlformats.org/officeDocument/2006/customXml" ds:itemID="{233B834E-E6A0-47FE-A509-9DC405AADD12}"/>
</file>

<file path=customXml/itemProps3.xml><?xml version="1.0" encoding="utf-8"?>
<ds:datastoreItem xmlns:ds="http://schemas.openxmlformats.org/officeDocument/2006/customXml" ds:itemID="{ED82C89D-DAB2-4AB9-B737-753DAC8353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2025-10-14T19:37:10Z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0x010100EB04A67B5499E14787401D8D5CC90E62</vt:lpwstr>
  </property>
  <property fmtid="{D5CDD505-2E9C-101B-9397-08002B2CF9AE}" pid="3" name="MediaServiceImageTags">
    <vt:lpwstr/>
  </property>
</Properties>
</file>