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RD/1. Gobierno central/EDSP/"/>
    </mc:Choice>
  </mc:AlternateContent>
  <xr:revisionPtr revIDLastSave="15" documentId="13_ncr:1_{F302A5CD-1E70-4EEE-B60F-F842EEA07600}" xr6:coauthVersionLast="47" xr6:coauthVersionMax="47" xr10:uidLastSave="{01CDE22B-6DB5-4A4A-971D-24F647D2EE9E}"/>
  <bookViews>
    <workbookView xWindow="-110" yWindow="-110" windowWidth="19420" windowHeight="10300" firstSheet="2" activeTab="1" xr2:uid="{D7D0118A-8820-43C7-ACA8-11656FDE0279}"/>
  </bookViews>
  <sheets>
    <sheet name="Indice" sheetId="2" r:id="rId1"/>
    <sheet name="ED Gobierno Central Presupuest" sheetId="1" r:id="rId2"/>
    <sheet name="ED Gobierno Central Consolidado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" l="1"/>
  <c r="C40" i="3"/>
  <c r="B40" i="3"/>
  <c r="D36" i="3"/>
  <c r="C36" i="3"/>
  <c r="B36" i="3"/>
  <c r="D28" i="3"/>
  <c r="C28" i="3"/>
  <c r="B28" i="3"/>
  <c r="D21" i="3"/>
  <c r="D14" i="3" s="1"/>
  <c r="D6" i="3" s="1"/>
  <c r="C21" i="3"/>
  <c r="C14" i="3" s="1"/>
  <c r="C6" i="3" s="1"/>
  <c r="B21" i="3"/>
  <c r="B14" i="3"/>
  <c r="D8" i="3"/>
  <c r="C8" i="3"/>
  <c r="B8" i="3"/>
  <c r="B8" i="1"/>
  <c r="C8" i="1"/>
  <c r="D8" i="1"/>
  <c r="B21" i="1"/>
  <c r="B14" i="1"/>
  <c r="C21" i="1"/>
  <c r="C14" i="1" s="1"/>
  <c r="C6" i="1" s="1"/>
  <c r="D21" i="1"/>
  <c r="D14" i="1"/>
  <c r="D6" i="1" s="1"/>
  <c r="B28" i="1"/>
  <c r="C28" i="1"/>
  <c r="D28" i="1"/>
  <c r="B36" i="1"/>
  <c r="C36" i="1"/>
  <c r="D36" i="1"/>
  <c r="B40" i="1"/>
  <c r="C40" i="1"/>
  <c r="D40" i="1"/>
  <c r="B6" i="3"/>
  <c r="B6" i="1" l="1"/>
</calcChain>
</file>

<file path=xl/sharedStrings.xml><?xml version="1.0" encoding="utf-8"?>
<sst xmlns="http://schemas.openxmlformats.org/spreadsheetml/2006/main" count="1921" uniqueCount="815">
  <si>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</si>
  <si>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</si>
  <si>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</si>
  <si>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</si>
  <si>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</si>
  <si>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</si>
  <si>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República Dominicana</t>
  </si>
  <si>
    <t xml:space="preserve">Cobertura: </t>
  </si>
  <si>
    <t>Gobierno Central</t>
  </si>
  <si>
    <t xml:space="preserve">Frecuencia: </t>
  </si>
  <si>
    <t>Trimestral</t>
  </si>
  <si>
    <t>Contenido:</t>
  </si>
  <si>
    <t>Deuda del Gobierno Central  Presupuestario</t>
  </si>
  <si>
    <t>Deuda del Gobierno Central  Consolidado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</si>
  <si>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</si>
  <si>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Tabla 1.1: Deuda del Gobierno Central Presupuestario Trimestral</t>
  </si>
  <si>
    <t>en Millones de Pesos Dominicanos</t>
  </si>
  <si>
    <t>2013Q2</t>
  </si>
  <si>
    <t>2013Q3</t>
  </si>
  <si>
    <t>2013Q4</t>
  </si>
  <si>
    <t>I</t>
  </si>
  <si>
    <t>II</t>
  </si>
  <si>
    <t>III</t>
  </si>
  <si>
    <t>IV</t>
  </si>
  <si>
    <t>Deuda Total del Gobierno Central</t>
  </si>
  <si>
    <t xml:space="preserve"> 844 406.9 </t>
  </si>
  <si>
    <t xml:space="preserve"> 891 431.4 </t>
  </si>
  <si>
    <t xml:space="preserve"> 920 723.4 </t>
  </si>
  <si>
    <t xml:space="preserve"> 917 904.2 </t>
  </si>
  <si>
    <t xml:space="preserve"> 872 368.1 </t>
  </si>
  <si>
    <t xml:space="preserve"> 923 780.1 </t>
  </si>
  <si>
    <t xml:space="preserve"> 934 319.7 </t>
  </si>
  <si>
    <t xml:space="preserve"> 947 826.5 </t>
  </si>
  <si>
    <t xml:space="preserve"> 1 002 985.6 </t>
  </si>
  <si>
    <t xml:space="preserve"> 1 040 654.0 </t>
  </si>
  <si>
    <t xml:space="preserve"> 1 072 879.1 </t>
  </si>
  <si>
    <t xml:space="preserve"> 1 089 067.0 </t>
  </si>
  <si>
    <t xml:space="preserve"> 1 164 283.2 </t>
  </si>
  <si>
    <t xml:space="preserve"> 1 223 868.0 </t>
  </si>
  <si>
    <t xml:space="preserve"> 1 230 099.3 </t>
  </si>
  <si>
    <t xml:space="preserve"> 1 259 416.7 </t>
  </si>
  <si>
    <t xml:space="preserve"> 1 358 205.8 </t>
  </si>
  <si>
    <t xml:space="preserve"> 1 341 594.5 </t>
  </si>
  <si>
    <t xml:space="preserve"> 1 418 382.7 </t>
  </si>
  <si>
    <t xml:space="preserve"> 1 449 033.9 </t>
  </si>
  <si>
    <t xml:space="preserve"> 1 488 551.9 </t>
  </si>
  <si>
    <t xml:space="preserve"> 1 593 493.4 </t>
  </si>
  <si>
    <t xml:space="preserve"> 1 624 614.9 </t>
  </si>
  <si>
    <t xml:space="preserve"> 1 730 306.9 </t>
  </si>
  <si>
    <t xml:space="preserve"> 1 907 057.4 </t>
  </si>
  <si>
    <t xml:space="preserve"> 2 066 276.3 </t>
  </si>
  <si>
    <t xml:space="preserve"> 2 332 565.0 </t>
  </si>
  <si>
    <t xml:space="preserve"> 2 429 619.7 </t>
  </si>
  <si>
    <t xml:space="preserve"> 2 528 485.8 </t>
  </si>
  <si>
    <t xml:space="preserve"> 2 537 466.9 </t>
  </si>
  <si>
    <t xml:space="preserve"> 2 519 590.2 </t>
  </si>
  <si>
    <t xml:space="preserve"> 2 562 684.5 </t>
  </si>
  <si>
    <t xml:space="preserve"> 2 617 871.1 </t>
  </si>
  <si>
    <t xml:space="preserve"> 2 680 334.9 </t>
  </si>
  <si>
    <t xml:space="preserve"> 2 659 218.5 </t>
  </si>
  <si>
    <t xml:space="preserve"> 2 755 676.5 </t>
  </si>
  <si>
    <t xml:space="preserve"> 2 856 626.1 </t>
  </si>
  <si>
    <t xml:space="preserve"> 2 876 589.8 </t>
  </si>
  <si>
    <t xml:space="preserve"> 2 969 281.4 </t>
  </si>
  <si>
    <t xml:space="preserve"> 3 029 276.3 </t>
  </si>
  <si>
    <t xml:space="preserve"> 3 118 636.1 </t>
  </si>
  <si>
    <t xml:space="preserve"> 3 140 699.2 </t>
  </si>
  <si>
    <t xml:space="preserve"> 3 302 400.1 </t>
  </si>
  <si>
    <t xml:space="preserve"> 3 366 966.0 </t>
  </si>
  <si>
    <t xml:space="preserve"> 3 620 795.6 </t>
  </si>
  <si>
    <t xml:space="preserve"> 3 474 715.4 </t>
  </si>
  <si>
    <t>Por instrumento y plazo de vencimiento</t>
  </si>
  <si>
    <t>Vencimiento de corto plazo:</t>
  </si>
  <si>
    <t xml:space="preserve"> -   </t>
  </si>
  <si>
    <t xml:space="preserve"> 1 171.5 </t>
  </si>
  <si>
    <t xml:space="preserve"> 1 175.8 </t>
  </si>
  <si>
    <t xml:space="preserve"> 1 539.1 </t>
  </si>
  <si>
    <t xml:space="preserve"> 2 916.0 </t>
  </si>
  <si>
    <t xml:space="preserve"> 2 646.7 </t>
  </si>
  <si>
    <t xml:space="preserve"> 2 973.3 </t>
  </si>
  <si>
    <t xml:space="preserve"> 2 995.1 </t>
  </si>
  <si>
    <t xml:space="preserve"> 1 219.1 </t>
  </si>
  <si>
    <t xml:space="preserve"> 1 568.9 </t>
  </si>
  <si>
    <t xml:space="preserve"> 1 239.0 </t>
  </si>
  <si>
    <t>Efectivo y depósitos …................................................................................</t>
  </si>
  <si>
    <t>Títulos Valores  …......................................................................................</t>
  </si>
  <si>
    <t>Préstamos ….............................................................................................</t>
  </si>
  <si>
    <t>Seguros, pensiones y esquemas de garantía estandarizados….........................</t>
  </si>
  <si>
    <t>Otras cuentas por pagar …..........................................................................</t>
  </si>
  <si>
    <t>Vencimiento de largo plazo</t>
  </si>
  <si>
    <t xml:space="preserve"> 844 131.6 </t>
  </si>
  <si>
    <t xml:space="preserve"> 891 184.4 </t>
  </si>
  <si>
    <t xml:space="preserve"> 920 449.7 </t>
  </si>
  <si>
    <t xml:space="preserve"> 871 196.6 </t>
  </si>
  <si>
    <t xml:space="preserve"> 922 604.3 </t>
  </si>
  <si>
    <t xml:space="preserve"> 932 780.7 </t>
  </si>
  <si>
    <t xml:space="preserve"> 947 335.0 </t>
  </si>
  <si>
    <t xml:space="preserve"> 1 000 069.5 </t>
  </si>
  <si>
    <t xml:space="preserve"> 1 038 007.3 </t>
  </si>
  <si>
    <t xml:space="preserve"> 1 069 905.8 </t>
  </si>
  <si>
    <t xml:space="preserve"> 1 086 072.0 </t>
  </si>
  <si>
    <t xml:space="preserve"> 1 163 064.1 </t>
  </si>
  <si>
    <t xml:space="preserve"> 1 223 104.3 </t>
  </si>
  <si>
    <t xml:space="preserve"> 1 228 530.4 </t>
  </si>
  <si>
    <t xml:space="preserve"> 1 259 274.2 </t>
  </si>
  <si>
    <t xml:space="preserve"> 1 358 042.6 </t>
  </si>
  <si>
    <t xml:space="preserve"> 1 341 441.0 </t>
  </si>
  <si>
    <t xml:space="preserve"> 1 417 143.8 </t>
  </si>
  <si>
    <t xml:space="preserve"> 1 448 910.2 </t>
  </si>
  <si>
    <t xml:space="preserve"> 1 488 196.2 </t>
  </si>
  <si>
    <t xml:space="preserve"> 1 593 079.6 </t>
  </si>
  <si>
    <t xml:space="preserve"> 1 624 220.5 </t>
  </si>
  <si>
    <t xml:space="preserve"> 1 906 979.5 </t>
  </si>
  <si>
    <t xml:space="preserve"> 2 065 839.3 </t>
  </si>
  <si>
    <t>Pagadero a un año o menos:</t>
  </si>
  <si>
    <t xml:space="preserve"> 273 239.9 </t>
  </si>
  <si>
    <t xml:space="preserve"> 272 538.8 </t>
  </si>
  <si>
    <t xml:space="preserve"> 276 846.4 </t>
  </si>
  <si>
    <t xml:space="preserve"> 256 425.0 </t>
  </si>
  <si>
    <t xml:space="preserve"> 82 173.6 </t>
  </si>
  <si>
    <t xml:space="preserve"> 73 788.7 </t>
  </si>
  <si>
    <t xml:space="preserve"> 65 769.3 </t>
  </si>
  <si>
    <t xml:space="preserve"> 72 069.3 </t>
  </si>
  <si>
    <t xml:space="preserve"> 66 282.7 </t>
  </si>
  <si>
    <t xml:space="preserve"> 64 649.4 </t>
  </si>
  <si>
    <t xml:space="preserve"> 66 161.2 </t>
  </si>
  <si>
    <t xml:space="preserve"> 54 649.9 </t>
  </si>
  <si>
    <t xml:space="preserve"> 58 015.9 </t>
  </si>
  <si>
    <t xml:space="preserve"> 66 235.8 </t>
  </si>
  <si>
    <t xml:space="preserve"> 60 141.6 </t>
  </si>
  <si>
    <t xml:space="preserve"> 61 767.2 </t>
  </si>
  <si>
    <t xml:space="preserve"> 52 297.1 </t>
  </si>
  <si>
    <t xml:space="preserve"> 84 483.4 </t>
  </si>
  <si>
    <t xml:space="preserve"> 83 468.1 </t>
  </si>
  <si>
    <t xml:space="preserve"> 80 757.4 </t>
  </si>
  <si>
    <t xml:space="preserve"> 77 968.9 </t>
  </si>
  <si>
    <t xml:space="preserve"> 59 842.5 </t>
  </si>
  <si>
    <t xml:space="preserve"> 69 445.4 </t>
  </si>
  <si>
    <t xml:space="preserve"> 71 173.2 </t>
  </si>
  <si>
    <t xml:space="preserve"> 73 462.2 </t>
  </si>
  <si>
    <t xml:space="preserve"> 89 807.3 </t>
  </si>
  <si>
    <t xml:space="preserve"> 79 242.4 </t>
  </si>
  <si>
    <t xml:space="preserve"> 53 458.0 </t>
  </si>
  <si>
    <t xml:space="preserve"> 77 720.8 </t>
  </si>
  <si>
    <t xml:space="preserve"> 58 966.9 </t>
  </si>
  <si>
    <t xml:space="preserve"> 54 811.9 </t>
  </si>
  <si>
    <t xml:space="preserve"> 57 657.8 </t>
  </si>
  <si>
    <t xml:space="preserve"> 76 538.9 </t>
  </si>
  <si>
    <t xml:space="preserve"> 100 785.6 </t>
  </si>
  <si>
    <t xml:space="preserve"> 108 105.6 </t>
  </si>
  <si>
    <t xml:space="preserve"> 115 519.4 </t>
  </si>
  <si>
    <t xml:space="preserve"> 86 502.8 </t>
  </si>
  <si>
    <t xml:space="preserve"> 87 544.4 </t>
  </si>
  <si>
    <t xml:space="preserve"> 82 799.9 </t>
  </si>
  <si>
    <t xml:space="preserve"> 91 225.1 </t>
  </si>
  <si>
    <t xml:space="preserve"> 156 373.7 </t>
  </si>
  <si>
    <t xml:space="preserve"> 147 752.4 </t>
  </si>
  <si>
    <t xml:space="preserve"> 85 748.0 </t>
  </si>
  <si>
    <t xml:space="preserve"> 79 723.3 </t>
  </si>
  <si>
    <t xml:space="preserve"> 94 004.8 </t>
  </si>
  <si>
    <t xml:space="preserve"> 90 323.8 </t>
  </si>
  <si>
    <t>Títulos Valores ….......................................................................................</t>
  </si>
  <si>
    <t xml:space="preserve"> 13 720.0 </t>
  </si>
  <si>
    <t xml:space="preserve"> 13 389.1 </t>
  </si>
  <si>
    <t xml:space="preserve"> 14 848.1 </t>
  </si>
  <si>
    <t xml:space="preserve"> 14 909.8 </t>
  </si>
  <si>
    <t xml:space="preserve"> 10 968.2 </t>
  </si>
  <si>
    <t xml:space="preserve"> 7 165.2 </t>
  </si>
  <si>
    <t xml:space="preserve"> 5 791.3 </t>
  </si>
  <si>
    <t xml:space="preserve"> 15 799.9 </t>
  </si>
  <si>
    <t xml:space="preserve"> 20 559.5 </t>
  </si>
  <si>
    <t xml:space="preserve"> 20 580.0 </t>
  </si>
  <si>
    <t xml:space="preserve"> 23 548.2 </t>
  </si>
  <si>
    <t xml:space="preserve"> 13 796.2 </t>
  </si>
  <si>
    <t xml:space="preserve"> 16 665.2 </t>
  </si>
  <si>
    <t xml:space="preserve"> 24 682.7 </t>
  </si>
  <si>
    <t xml:space="preserve"> 18 729.8 </t>
  </si>
  <si>
    <t xml:space="preserve"> 18 588.9 </t>
  </si>
  <si>
    <t xml:space="preserve"> 8 000.0 </t>
  </si>
  <si>
    <t xml:space="preserve"> 40 666.1 </t>
  </si>
  <si>
    <t xml:space="preserve"> 40 888.4 </t>
  </si>
  <si>
    <t xml:space="preserve"> 41 101.4 </t>
  </si>
  <si>
    <t xml:space="preserve"> 41 224.7 </t>
  </si>
  <si>
    <t xml:space="preserve"> 25 349.2 </t>
  </si>
  <si>
    <t xml:space="preserve"> 37 100.8 </t>
  </si>
  <si>
    <t xml:space="preserve"> 37 451.1 </t>
  </si>
  <si>
    <t xml:space="preserve"> 40 988.4 </t>
  </si>
  <si>
    <t xml:space="preserve"> 53 088.1 </t>
  </si>
  <si>
    <t xml:space="preserve"> 42 152.8 </t>
  </si>
  <si>
    <t xml:space="preserve"> 17 499.9 </t>
  </si>
  <si>
    <t xml:space="preserve"> 42 893.4 </t>
  </si>
  <si>
    <t xml:space="preserve"> 22 874.0 </t>
  </si>
  <si>
    <t xml:space="preserve"> 22 744.5 </t>
  </si>
  <si>
    <t xml:space="preserve"> 22 925.3 </t>
  </si>
  <si>
    <t xml:space="preserve"> 43 782.1 </t>
  </si>
  <si>
    <t xml:space="preserve"> 66 984.1 </t>
  </si>
  <si>
    <t xml:space="preserve"> 72 462.2 </t>
  </si>
  <si>
    <t xml:space="preserve"> 72 768.4 </t>
  </si>
  <si>
    <t xml:space="preserve"> 39 716.9 </t>
  </si>
  <si>
    <t xml:space="preserve"> 31 473.7 </t>
  </si>
  <si>
    <t xml:space="preserve"> 25 872.2 </t>
  </si>
  <si>
    <t xml:space="preserve"> 25 940.0 </t>
  </si>
  <si>
    <t xml:space="preserve"> 90 668.9 </t>
  </si>
  <si>
    <t xml:space="preserve"> 80 785.9 </t>
  </si>
  <si>
    <t xml:space="preserve"> 21 738.5 </t>
  </si>
  <si>
    <t xml:space="preserve"> 22 061.2 </t>
  </si>
  <si>
    <t xml:space="preserve"> 39 979.8 </t>
  </si>
  <si>
    <t xml:space="preserve"> 47 001.1 </t>
  </si>
  <si>
    <t>Préstamos…..............................................................................................</t>
  </si>
  <si>
    <t xml:space="preserve"> 259 519.9 </t>
  </si>
  <si>
    <t xml:space="preserve"> 259 149.7 </t>
  </si>
  <si>
    <t xml:space="preserve"> 261 998.3 </t>
  </si>
  <si>
    <t xml:space="preserve"> 241 515.2 </t>
  </si>
  <si>
    <t xml:space="preserve"> 71 205.4 </t>
  </si>
  <si>
    <t xml:space="preserve"> 66 623.5 </t>
  </si>
  <si>
    <t xml:space="preserve"> 59 978.0 </t>
  </si>
  <si>
    <t xml:space="preserve"> 56 269.5 </t>
  </si>
  <si>
    <t xml:space="preserve"> 45 723.3 </t>
  </si>
  <si>
    <t xml:space="preserve"> 44 069.4 </t>
  </si>
  <si>
    <t xml:space="preserve"> 42 613.0 </t>
  </si>
  <si>
    <t xml:space="preserve"> 40 853.7 </t>
  </si>
  <si>
    <t xml:space="preserve"> 41 350.7 </t>
  </si>
  <si>
    <t xml:space="preserve"> 41 553.1 </t>
  </si>
  <si>
    <t xml:space="preserve"> 41 411.8 </t>
  </si>
  <si>
    <t xml:space="preserve"> 43 178.3 </t>
  </si>
  <si>
    <t xml:space="preserve"> 44 297.1 </t>
  </si>
  <si>
    <t xml:space="preserve"> 43 817.3 </t>
  </si>
  <si>
    <t xml:space="preserve"> 42 579.7 </t>
  </si>
  <si>
    <t xml:space="preserve"> 39 656.0 </t>
  </si>
  <si>
    <t xml:space="preserve"> 36 744.2 </t>
  </si>
  <si>
    <t xml:space="preserve"> 34 493.3 </t>
  </si>
  <si>
    <t xml:space="preserve"> 32 344.6 </t>
  </si>
  <si>
    <t xml:space="preserve"> 33 722.1 </t>
  </si>
  <si>
    <t xml:space="preserve"> 32 473.9 </t>
  </si>
  <si>
    <t xml:space="preserve"> 36 719.2 </t>
  </si>
  <si>
    <t xml:space="preserve"> 37 089.6 </t>
  </si>
  <si>
    <t xml:space="preserve"> 35 958.1 </t>
  </si>
  <si>
    <t xml:space="preserve"> 34 827.4 </t>
  </si>
  <si>
    <t xml:space="preserve"> 36 092.9 </t>
  </si>
  <si>
    <t xml:space="preserve"> 32 067.4 </t>
  </si>
  <si>
    <t xml:space="preserve"> 34 732.5 </t>
  </si>
  <si>
    <t xml:space="preserve"> 32 756.8 </t>
  </si>
  <si>
    <t xml:space="preserve"> 33 801.5 </t>
  </si>
  <si>
    <t xml:space="preserve"> 35 643.4 </t>
  </si>
  <si>
    <t xml:space="preserve"> 42 751.0 </t>
  </si>
  <si>
    <t xml:space="preserve"> 46 785.9 </t>
  </si>
  <si>
    <t xml:space="preserve"> 56 070.7 </t>
  </si>
  <si>
    <t xml:space="preserve"> 56 927.7 </t>
  </si>
  <si>
    <t xml:space="preserve"> 65 285.1 </t>
  </si>
  <si>
    <t xml:space="preserve"> 65 704.9 </t>
  </si>
  <si>
    <t xml:space="preserve"> 66 966.5 </t>
  </si>
  <si>
    <t xml:space="preserve"> 64 009.6 </t>
  </si>
  <si>
    <t xml:space="preserve"> 57 662.1 </t>
  </si>
  <si>
    <t xml:space="preserve"> 54 025.0 </t>
  </si>
  <si>
    <t xml:space="preserve"> 43 322.7 </t>
  </si>
  <si>
    <t>Seguros, pensiones y esquemas de garantía estandarizados. ….......................</t>
  </si>
  <si>
    <t>Otras cuentas por pagar…...........................................................................</t>
  </si>
  <si>
    <t>Pagadero a mas de un año:</t>
  </si>
  <si>
    <t xml:space="preserve"> 570 891.7 </t>
  </si>
  <si>
    <t xml:space="preserve"> 618 645.6 </t>
  </si>
  <si>
    <t xml:space="preserve"> 643 603.3 </t>
  </si>
  <si>
    <t xml:space="preserve"> 661 479.2 </t>
  </si>
  <si>
    <t xml:space="preserve"> 789 023.0 </t>
  </si>
  <si>
    <t xml:space="preserve"> 848 815.6 </t>
  </si>
  <si>
    <t xml:space="preserve"> 867 011.4 </t>
  </si>
  <si>
    <t xml:space="preserve"> 875 265.6 </t>
  </si>
  <si>
    <t xml:space="preserve"> 933 786.8 </t>
  </si>
  <si>
    <t xml:space="preserve"> 973 357.9 </t>
  </si>
  <si>
    <t xml:space="preserve"> 1 003 744.6 </t>
  </si>
  <si>
    <t xml:space="preserve"> 1 031 422.1 </t>
  </si>
  <si>
    <t xml:space="preserve"> 1 105 048.1 </t>
  </si>
  <si>
    <t xml:space="preserve"> 1 156 868.5 </t>
  </si>
  <si>
    <t xml:space="preserve"> 1 168 388.8 </t>
  </si>
  <si>
    <t xml:space="preserve"> 1 197 507.0 </t>
  </si>
  <si>
    <t xml:space="preserve"> 1 305 745.6 </t>
  </si>
  <si>
    <t xml:space="preserve"> 1 256 957.6 </t>
  </si>
  <si>
    <t xml:space="preserve"> 1 333 675.7 </t>
  </si>
  <si>
    <t xml:space="preserve"> 1 368 152.8 </t>
  </si>
  <si>
    <t xml:space="preserve"> 1 410 227.4 </t>
  </si>
  <si>
    <t xml:space="preserve"> 1 533 237.1 </t>
  </si>
  <si>
    <t xml:space="preserve"> 1 554 775.1 </t>
  </si>
  <si>
    <t xml:space="preserve"> 1 659 133.6 </t>
  </si>
  <si>
    <t xml:space="preserve"> 1 833 517.3 </t>
  </si>
  <si>
    <t xml:space="preserve"> 1 976 032.0 </t>
  </si>
  <si>
    <t xml:space="preserve"> 2 253 322.6 </t>
  </si>
  <si>
    <t xml:space="preserve"> 2 376 161.7 </t>
  </si>
  <si>
    <t xml:space="preserve"> 2 450 765.1 </t>
  </si>
  <si>
    <t xml:space="preserve"> 2 478 500.0 </t>
  </si>
  <si>
    <t xml:space="preserve"> 2 464 778.3 </t>
  </si>
  <si>
    <t xml:space="preserve"> 2 505 026.7 </t>
  </si>
  <si>
    <t xml:space="preserve"> 2 541 332.2 </t>
  </si>
  <si>
    <t xml:space="preserve"> 2 579 549.2 </t>
  </si>
  <si>
    <t xml:space="preserve"> 2 551 112.9 </t>
  </si>
  <si>
    <t xml:space="preserve"> 2 640 157.1 </t>
  </si>
  <si>
    <t xml:space="preserve"> 2 770 123.2 </t>
  </si>
  <si>
    <t xml:space="preserve"> 2 789 045.4 </t>
  </si>
  <si>
    <t xml:space="preserve"> 2 886 481.5 </t>
  </si>
  <si>
    <t xml:space="preserve"> 2 938 051.2 </t>
  </si>
  <si>
    <t xml:space="preserve"> 2 962 262.3 </t>
  </si>
  <si>
    <t xml:space="preserve"> 2 992 946.8 </t>
  </si>
  <si>
    <t xml:space="preserve"> 3 216 652.1 </t>
  </si>
  <si>
    <t xml:space="preserve"> 3 287 242.7 </t>
  </si>
  <si>
    <t xml:space="preserve"> 3 526 790.9 </t>
  </si>
  <si>
    <t xml:space="preserve"> 3 384 391.6 </t>
  </si>
  <si>
    <t>Derechos especiales de giro (DEG) …...........................................................</t>
  </si>
  <si>
    <t xml:space="preserve"> 280 288.0 </t>
  </si>
  <si>
    <t xml:space="preserve"> 332 190.0 </t>
  </si>
  <si>
    <t xml:space="preserve"> 374 258.3 </t>
  </si>
  <si>
    <t xml:space="preserve"> 376 968.7 </t>
  </si>
  <si>
    <t xml:space="preserve"> 502 317.2 </t>
  </si>
  <si>
    <t xml:space="preserve"> 566 535.5 </t>
  </si>
  <si>
    <t xml:space="preserve"> 576 754.0 </t>
  </si>
  <si>
    <t xml:space="preserve"> 569 440.4 </t>
  </si>
  <si>
    <t xml:space="preserve"> 626 167.7 </t>
  </si>
  <si>
    <t xml:space="preserve"> 667 511.1 </t>
  </si>
  <si>
    <t xml:space="preserve"> 698 814.7 </t>
  </si>
  <si>
    <t xml:space="preserve"> 713 282.6 </t>
  </si>
  <si>
    <t xml:space="preserve"> 785 747.0 </t>
  </si>
  <si>
    <t xml:space="preserve"> 840 770.0 </t>
  </si>
  <si>
    <t xml:space="preserve"> 857 732.9 </t>
  </si>
  <si>
    <t xml:space="preserve"> 878 108.0 </t>
  </si>
  <si>
    <t xml:space="preserve"> 988 673.9 </t>
  </si>
  <si>
    <t xml:space="preserve"> 949 750.8 </t>
  </si>
  <si>
    <t xml:space="preserve"> 1 031 329.2 </t>
  </si>
  <si>
    <t xml:space="preserve"> 1 045 350.9 </t>
  </si>
  <si>
    <t xml:space="preserve"> 1 091 058.0 </t>
  </si>
  <si>
    <t xml:space="preserve"> 1 218 358.7 </t>
  </si>
  <si>
    <t xml:space="preserve"> 1 234 909.0 </t>
  </si>
  <si>
    <t xml:space="preserve"> 1 294 401.5 </t>
  </si>
  <si>
    <t xml:space="preserve"> 1 485 157.2 </t>
  </si>
  <si>
    <t xml:space="preserve"> 1 566 192.7 </t>
  </si>
  <si>
    <t xml:space="preserve"> 1 844 856.0 </t>
  </si>
  <si>
    <t xml:space="preserve"> 1 901 221.0 </t>
  </si>
  <si>
    <t xml:space="preserve"> 1 993 178.6 </t>
  </si>
  <si>
    <t xml:space="preserve"> 2 028 981.3 </t>
  </si>
  <si>
    <t xml:space="preserve"> 2 013 032.2 </t>
  </si>
  <si>
    <t xml:space="preserve"> 2 051 713.4 </t>
  </si>
  <si>
    <t xml:space="preserve"> 2 093 028.8 </t>
  </si>
  <si>
    <t xml:space="preserve"> 2 132 472.5 </t>
  </si>
  <si>
    <t xml:space="preserve"> 2 119 732.6 </t>
  </si>
  <si>
    <t xml:space="preserve"> 2 193 489.0 </t>
  </si>
  <si>
    <t xml:space="preserve"> 2 286 715.3 </t>
  </si>
  <si>
    <t xml:space="preserve"> 2 315 069.9 </t>
  </si>
  <si>
    <t xml:space="preserve"> 2 406 905.8 </t>
  </si>
  <si>
    <t xml:space="preserve"> 2 442 651.2 </t>
  </si>
  <si>
    <t xml:space="preserve"> 2 443 390.5 </t>
  </si>
  <si>
    <t xml:space="preserve"> 2 489 473.0 </t>
  </si>
  <si>
    <t xml:space="preserve"> 2 700 055.9 </t>
  </si>
  <si>
    <t xml:space="preserve"> 2 750 311.0 </t>
  </si>
  <si>
    <t xml:space="preserve"> 2 943 143.9 </t>
  </si>
  <si>
    <t xml:space="preserve"> 2 818 110.9 </t>
  </si>
  <si>
    <t xml:space="preserve"> 290 603.6 </t>
  </si>
  <si>
    <t xml:space="preserve"> 286 455.6 </t>
  </si>
  <si>
    <t xml:space="preserve"> 269 345.0 </t>
  </si>
  <si>
    <t xml:space="preserve"> 284 510.5 </t>
  </si>
  <si>
    <t xml:space="preserve"> 286 705.9 </t>
  </si>
  <si>
    <t xml:space="preserve"> 282 280.1 </t>
  </si>
  <si>
    <t xml:space="preserve"> 290 257.3 </t>
  </si>
  <si>
    <t xml:space="preserve"> 305 825.2 </t>
  </si>
  <si>
    <t xml:space="preserve"> 307 619.1 </t>
  </si>
  <si>
    <t xml:space="preserve"> 305 846.8 </t>
  </si>
  <si>
    <t xml:space="preserve"> 304 929.9 </t>
  </si>
  <si>
    <t xml:space="preserve"> 318 139.5 </t>
  </si>
  <si>
    <t xml:space="preserve"> 319 301.1 </t>
  </si>
  <si>
    <t xml:space="preserve"> 316 098.5 </t>
  </si>
  <si>
    <t xml:space="preserve"> 310 655.9 </t>
  </si>
  <si>
    <t xml:space="preserve"> 319 399.1 </t>
  </si>
  <si>
    <t xml:space="preserve"> 317 071.7 </t>
  </si>
  <si>
    <t xml:space="preserve"> 307 206.8 </t>
  </si>
  <si>
    <t xml:space="preserve"> 302 346.5 </t>
  </si>
  <si>
    <t xml:space="preserve"> 322 801.9 </t>
  </si>
  <si>
    <t xml:space="preserve"> 319 169.4 </t>
  </si>
  <si>
    <t xml:space="preserve"> 314 878.5 </t>
  </si>
  <si>
    <t xml:space="preserve"> 319 866.1 </t>
  </si>
  <si>
    <t xml:space="preserve"> 364 732.1 </t>
  </si>
  <si>
    <t xml:space="preserve"> 348 360.1 </t>
  </si>
  <si>
    <t xml:space="preserve"> 409 839.4 </t>
  </si>
  <si>
    <t xml:space="preserve"> 408 466.5 </t>
  </si>
  <si>
    <t xml:space="preserve"> 474 940.8 </t>
  </si>
  <si>
    <t xml:space="preserve"> 457 586.5 </t>
  </si>
  <si>
    <t xml:space="preserve"> 449 518.7 </t>
  </si>
  <si>
    <t xml:space="preserve"> 451 746.1 </t>
  </si>
  <si>
    <t xml:space="preserve"> 453 313.3 </t>
  </si>
  <si>
    <t xml:space="preserve"> 448 303.4 </t>
  </si>
  <si>
    <t xml:space="preserve"> 447 076.8 </t>
  </si>
  <si>
    <t xml:space="preserve"> 431 380.3 </t>
  </si>
  <si>
    <t xml:space="preserve"> 446 668.1 </t>
  </si>
  <si>
    <t xml:space="preserve"> 483 407.9 </t>
  </si>
  <si>
    <t xml:space="preserve"> 473 975.5 </t>
  </si>
  <si>
    <t xml:space="preserve"> 479 575.7 </t>
  </si>
  <si>
    <t xml:space="preserve"> 495 400.0 </t>
  </si>
  <si>
    <t xml:space="preserve"> 518 871.8 </t>
  </si>
  <si>
    <t xml:space="preserve"> 503 473.8 </t>
  </si>
  <si>
    <t xml:space="preserve"> 516 596.2 </t>
  </si>
  <si>
    <t xml:space="preserve"> 536 931.7 </t>
  </si>
  <si>
    <t xml:space="preserve"> 583 647.0 </t>
  </si>
  <si>
    <t xml:space="preserve"> 566 280.7 </t>
  </si>
  <si>
    <t>Deuda Total del Gobierno Central Presupuestario</t>
  </si>
  <si>
    <t xml:space="preserve"> 294 008.1 </t>
  </si>
  <si>
    <t xml:space="preserve"> 345 579.1 </t>
  </si>
  <si>
    <t xml:space="preserve"> 389 106.5 </t>
  </si>
  <si>
    <t xml:space="preserve"> 391 878.6 </t>
  </si>
  <si>
    <t xml:space="preserve"> 513 285.3 </t>
  </si>
  <si>
    <t xml:space="preserve"> 573 700.8 </t>
  </si>
  <si>
    <t xml:space="preserve"> 582 545.3 </t>
  </si>
  <si>
    <t xml:space="preserve"> 585 240.3 </t>
  </si>
  <si>
    <t xml:space="preserve"> 646 727.1 </t>
  </si>
  <si>
    <t xml:space="preserve"> 688 091.1 </t>
  </si>
  <si>
    <t xml:space="preserve"> 722 362.9 </t>
  </si>
  <si>
    <t xml:space="preserve"> 727 078.7 </t>
  </si>
  <si>
    <t xml:space="preserve"> 802 412.3 </t>
  </si>
  <si>
    <t xml:space="preserve"> 865 452.7 </t>
  </si>
  <si>
    <t xml:space="preserve"> 876 462.7 </t>
  </si>
  <si>
    <t xml:space="preserve"> 896 696.8 </t>
  </si>
  <si>
    <t xml:space="preserve"> 996 673.9 </t>
  </si>
  <si>
    <t xml:space="preserve"> 990 416.9 </t>
  </si>
  <si>
    <t xml:space="preserve"> 1 072 217.6 </t>
  </si>
  <si>
    <t xml:space="preserve"> 1 086 452.3 </t>
  </si>
  <si>
    <t xml:space="preserve"> 1 132 282.7 </t>
  </si>
  <si>
    <t xml:space="preserve"> 1 243 707.9 </t>
  </si>
  <si>
    <t xml:space="preserve"> 1 272 009.8 </t>
  </si>
  <si>
    <t xml:space="preserve"> 1 331 852.6 </t>
  </si>
  <si>
    <t xml:space="preserve"> 1 526 145.5 </t>
  </si>
  <si>
    <t xml:space="preserve"> 1 619 280.7 </t>
  </si>
  <si>
    <t xml:space="preserve"> 1 887 008.8 </t>
  </si>
  <si>
    <t xml:space="preserve"> 1 918 720.9 </t>
  </si>
  <si>
    <t xml:space="preserve"> 2 036 072.0 </t>
  </si>
  <si>
    <t xml:space="preserve"> 2 051 855.3 </t>
  </si>
  <si>
    <t xml:space="preserve"> 2 035 776.7 </t>
  </si>
  <si>
    <t xml:space="preserve"> 2 074 638.8 </t>
  </si>
  <si>
    <t xml:space="preserve"> 2 136 811.0 </t>
  </si>
  <si>
    <t xml:space="preserve"> 2 199 456.6 </t>
  </si>
  <si>
    <t xml:space="preserve"> 2 192 194.8 </t>
  </si>
  <si>
    <t xml:space="preserve"> 2 266 257.4 </t>
  </si>
  <si>
    <t xml:space="preserve"> 2 326 432.2 </t>
  </si>
  <si>
    <t xml:space="preserve"> 2 346 543.6 </t>
  </si>
  <si>
    <t xml:space="preserve"> 2 432 778.0 </t>
  </si>
  <si>
    <t xml:space="preserve"> 2 468 591.2 </t>
  </si>
  <si>
    <t xml:space="preserve"> 2 534 059.4 </t>
  </si>
  <si>
    <t xml:space="preserve"> 2 570 258.9 </t>
  </si>
  <si>
    <t xml:space="preserve"> 2 721 794.3 </t>
  </si>
  <si>
    <t xml:space="preserve"> 2 772 372.2 </t>
  </si>
  <si>
    <t xml:space="preserve"> 2 983 123.6 </t>
  </si>
  <si>
    <t xml:space="preserve"> 2 865 112.1 </t>
  </si>
  <si>
    <t xml:space="preserve"> 550 398.8 </t>
  </si>
  <si>
    <t xml:space="preserve"> 545 852.2 </t>
  </si>
  <si>
    <t xml:space="preserve"> 531 616.9 </t>
  </si>
  <si>
    <t xml:space="preserve"> 526 025.7 </t>
  </si>
  <si>
    <t xml:space="preserve"> 359 082.7 </t>
  </si>
  <si>
    <t xml:space="preserve"> 350 079.3 </t>
  </si>
  <si>
    <t xml:space="preserve"> 351 774.5 </t>
  </si>
  <si>
    <t xml:space="preserve"> 362 586.2 </t>
  </si>
  <si>
    <t xml:space="preserve"> 356 258.4 </t>
  </si>
  <si>
    <t xml:space="preserve"> 352 562.9 </t>
  </si>
  <si>
    <t xml:space="preserve"> 350 516.2 </t>
  </si>
  <si>
    <t xml:space="preserve"> 361 988.3 </t>
  </si>
  <si>
    <t xml:space="preserve"> 361 870.9 </t>
  </si>
  <si>
    <t xml:space="preserve"> 358 415.3 </t>
  </si>
  <si>
    <t xml:space="preserve"> 353 636.6 </t>
  </si>
  <si>
    <t xml:space="preserve"> 362 719.9 </t>
  </si>
  <si>
    <t xml:space="preserve"> 361 531.9 </t>
  </si>
  <si>
    <t xml:space="preserve"> 351 177.6 </t>
  </si>
  <si>
    <t xml:space="preserve"> 346 165.1 </t>
  </si>
  <si>
    <t xml:space="preserve"> 362 581.6 </t>
  </si>
  <si>
    <t xml:space="preserve"> 356 269.2 </t>
  </si>
  <si>
    <t xml:space="preserve"> 349 785.5 </t>
  </si>
  <si>
    <t xml:space="preserve"> 352 605.1 </t>
  </si>
  <si>
    <t xml:space="preserve"> 398 454.3 </t>
  </si>
  <si>
    <t xml:space="preserve"> 380 911.9 </t>
  </si>
  <si>
    <t xml:space="preserve"> 446 995.6 </t>
  </si>
  <si>
    <t xml:space="preserve"> 445 556.2 </t>
  </si>
  <si>
    <t xml:space="preserve"> 510 898.8 </t>
  </si>
  <si>
    <t xml:space="preserve"> 492 413.9 </t>
  </si>
  <si>
    <t xml:space="preserve"> 485 611.6 </t>
  </si>
  <si>
    <t xml:space="preserve"> 483 813.5 </t>
  </si>
  <si>
    <t xml:space="preserve"> 488 045.7 </t>
  </si>
  <si>
    <t xml:space="preserve"> 481 060.1 </t>
  </si>
  <si>
    <t xml:space="preserve"> 480 878.3 </t>
  </si>
  <si>
    <t xml:space="preserve"> 467 023.7 </t>
  </si>
  <si>
    <t xml:space="preserve"> 489 419.1 </t>
  </si>
  <si>
    <t xml:space="preserve"> 530 193.9 </t>
  </si>
  <si>
    <t xml:space="preserve"> 530 046.2 </t>
  </si>
  <si>
    <t xml:space="preserve"> 536 503.4 </t>
  </si>
  <si>
    <t xml:space="preserve"> 560 685.1 </t>
  </si>
  <si>
    <t xml:space="preserve"> 584 576.7 </t>
  </si>
  <si>
    <t xml:space="preserve"> 570 440.3 </t>
  </si>
  <si>
    <t xml:space="preserve"> 580 605.8 </t>
  </si>
  <si>
    <t xml:space="preserve"> 594 593.8 </t>
  </si>
  <si>
    <t xml:space="preserve"> 637 672.0 </t>
  </si>
  <si>
    <t xml:space="preserve"> 609 603.3 </t>
  </si>
  <si>
    <t>Por tipo de moneda</t>
  </si>
  <si>
    <t>Moneda nacional …...................................................................................</t>
  </si>
  <si>
    <t>132 303.69</t>
  </si>
  <si>
    <t>125 669.72</t>
  </si>
  <si>
    <t>156 873.93</t>
  </si>
  <si>
    <t>154 379.05</t>
  </si>
  <si>
    <t>162 681.74</t>
  </si>
  <si>
    <t>175 121.54</t>
  </si>
  <si>
    <t>182 549.02</t>
  </si>
  <si>
    <t>181 938.74</t>
  </si>
  <si>
    <t>197 130.17</t>
  </si>
  <si>
    <t>236 176.75</t>
  </si>
  <si>
    <t>245 653.23</t>
  </si>
  <si>
    <t>241 501.43</t>
  </si>
  <si>
    <t>254 986.24</t>
  </si>
  <si>
    <t>291 856.84</t>
  </si>
  <si>
    <t>302 044.21</t>
  </si>
  <si>
    <t>322 081.27</t>
  </si>
  <si>
    <t>362 810.79</t>
  </si>
  <si>
    <t>353 403.05</t>
  </si>
  <si>
    <t>362 830.77</t>
  </si>
  <si>
    <t>367 775.12</t>
  </si>
  <si>
    <t>409 085.13</t>
  </si>
  <si>
    <t>465 509.69</t>
  </si>
  <si>
    <t>469 698.48</t>
  </si>
  <si>
    <t>485 681.90</t>
  </si>
  <si>
    <t>503 953.70</t>
  </si>
  <si>
    <t>545 503.70</t>
  </si>
  <si>
    <t>562 989.30</t>
  </si>
  <si>
    <t>595 757.00</t>
  </si>
  <si>
    <t>602 484.27</t>
  </si>
  <si>
    <t>617 745.29</t>
  </si>
  <si>
    <t>612 836.20</t>
  </si>
  <si>
    <t>612 586.2</t>
  </si>
  <si>
    <t>601 308.0</t>
  </si>
  <si>
    <t>671 058.0</t>
  </si>
  <si>
    <t>701 058.0</t>
  </si>
  <si>
    <t>700 808.0</t>
  </si>
  <si>
    <t>760 001.5</t>
  </si>
  <si>
    <t>766 546.5</t>
  </si>
  <si>
    <t>816 754.4</t>
  </si>
  <si>
    <t>853 830.1</t>
  </si>
  <si>
    <t>893 945.1</t>
  </si>
  <si>
    <t>998 945.1</t>
  </si>
  <si>
    <t>1 023 945.1</t>
  </si>
  <si>
    <t>1 130 157.4</t>
  </si>
  <si>
    <t>Moneda extranjera ….................................................................................</t>
  </si>
  <si>
    <t>712 103.18</t>
  </si>
  <si>
    <t>765 761.65</t>
  </si>
  <si>
    <t>763 849.42</t>
  </si>
  <si>
    <t>763 525.18</t>
  </si>
  <si>
    <t>709 686.32</t>
  </si>
  <si>
    <t>748 658.55</t>
  </si>
  <si>
    <t>751 770.72</t>
  </si>
  <si>
    <t>765 887.77</t>
  </si>
  <si>
    <t>805 855.38</t>
  </si>
  <si>
    <t>804 477.22</t>
  </si>
  <si>
    <t>827 225.91</t>
  </si>
  <si>
    <t>847 565.62</t>
  </si>
  <si>
    <t>909 296.93</t>
  </si>
  <si>
    <t>932 011.14</t>
  </si>
  <si>
    <t>928 055.10</t>
  </si>
  <si>
    <t>937 335.44</t>
  </si>
  <si>
    <t>995 395.02</t>
  </si>
  <si>
    <t>988 191.45</t>
  </si>
  <si>
    <t>1 055 551.96</t>
  </si>
  <si>
    <t>1 081 258.82</t>
  </si>
  <si>
    <t>1 079 466.79</t>
  </si>
  <si>
    <t>1 127 983.73</t>
  </si>
  <si>
    <t>1 154 916.43</t>
  </si>
  <si>
    <t>1 244 624.96</t>
  </si>
  <si>
    <t>1 403 103.75</t>
  </si>
  <si>
    <t>1 520 772.63</t>
  </si>
  <si>
    <t>1 769 575.69</t>
  </si>
  <si>
    <t>1 833 862.74</t>
  </si>
  <si>
    <t>1 926 001.55</t>
  </si>
  <si>
    <t>1 919 721.66</t>
  </si>
  <si>
    <t>1 906 753.99</t>
  </si>
  <si>
    <t>1 950 098.3</t>
  </si>
  <si>
    <t>2 016 563.1</t>
  </si>
  <si>
    <t>2 009 276.9</t>
  </si>
  <si>
    <t>1 958 160.5</t>
  </si>
  <si>
    <t>2 054 868.5</t>
  </si>
  <si>
    <t>2 096 624.6</t>
  </si>
  <si>
    <t>2 110 043.4</t>
  </si>
  <si>
    <t>2 152 527.0</t>
  </si>
  <si>
    <t>2 212 521.9</t>
  </si>
  <si>
    <t>2 264 806.0</t>
  </si>
  <si>
    <t>2 246 754.1</t>
  </si>
  <si>
    <t>2 303 455.0</t>
  </si>
  <si>
    <t>2 343 020.9</t>
  </si>
  <si>
    <t>2 490 638.3</t>
  </si>
  <si>
    <t>2 344 558.1</t>
  </si>
  <si>
    <t>Por residencia del areedor</t>
  </si>
  <si>
    <t>Acreedores residentes …...........................................................................</t>
  </si>
  <si>
    <t>203 699.06</t>
  </si>
  <si>
    <t>185 507.52</t>
  </si>
  <si>
    <t>216 233.99</t>
  </si>
  <si>
    <t>191 639.29</t>
  </si>
  <si>
    <t>200 057.74</t>
  </si>
  <si>
    <t>211 234.77</t>
  </si>
  <si>
    <t>210 579.91</t>
  </si>
  <si>
    <t>209 402.42</t>
  </si>
  <si>
    <t>224 488.77</t>
  </si>
  <si>
    <t>262 531.80</t>
  </si>
  <si>
    <t>270 792.83</t>
  </si>
  <si>
    <t>270 505.18</t>
  </si>
  <si>
    <t>283 219.64</t>
  </si>
  <si>
    <t>320 155.90</t>
  </si>
  <si>
    <t>330 927.31</t>
  </si>
  <si>
    <t>352 726.96</t>
  </si>
  <si>
    <t>354 080.76</t>
  </si>
  <si>
    <t>344 739.47</t>
  </si>
  <si>
    <t>355 515.57</t>
  </si>
  <si>
    <t>366 732.79</t>
  </si>
  <si>
    <t>408 342.52</t>
  </si>
  <si>
    <t>414 115.44</t>
  </si>
  <si>
    <t>419 315.04</t>
  </si>
  <si>
    <t>493 602.43</t>
  </si>
  <si>
    <t>513 193.29</t>
  </si>
  <si>
    <t>562 235.44</t>
  </si>
  <si>
    <t>605 279.61</t>
  </si>
  <si>
    <t>645 748.20</t>
  </si>
  <si>
    <t>648 219.10</t>
  </si>
  <si>
    <t>663 375.20</t>
  </si>
  <si>
    <t>656 239.41</t>
  </si>
  <si>
    <t>657 858.5</t>
  </si>
  <si>
    <t>618 391.6</t>
  </si>
  <si>
    <t>687 101.8</t>
  </si>
  <si>
    <t>713 593.1</t>
  </si>
  <si>
    <t>718 820.0</t>
  </si>
  <si>
    <t>752 563.4</t>
  </si>
  <si>
    <t>760 041.7</t>
  </si>
  <si>
    <t>777 320.5</t>
  </si>
  <si>
    <t>779 830.0</t>
  </si>
  <si>
    <t>818 770.6</t>
  </si>
  <si>
    <t>858 207.2</t>
  </si>
  <si>
    <t>860 148.7</t>
  </si>
  <si>
    <t>886 573.3</t>
  </si>
  <si>
    <t>855 218.6</t>
  </si>
  <si>
    <t>849 061.7</t>
  </si>
  <si>
    <t>Acreedores no residentes ….......................................................................</t>
  </si>
  <si>
    <t>640 707.82</t>
  </si>
  <si>
    <t>705 923.85</t>
  </si>
  <si>
    <t>704 489.37</t>
  </si>
  <si>
    <t>726 264.94</t>
  </si>
  <si>
    <t>672 310.32</t>
  </si>
  <si>
    <t>712 545.32</t>
  </si>
  <si>
    <t>723 739.84</t>
  </si>
  <si>
    <t>738 424.09</t>
  </si>
  <si>
    <t>778 496.78</t>
  </si>
  <si>
    <t>778 122.17</t>
  </si>
  <si>
    <t>802 086.31</t>
  </si>
  <si>
    <t>818 561.87</t>
  </si>
  <si>
    <t>881 063.53</t>
  </si>
  <si>
    <t>903 712.08</t>
  </si>
  <si>
    <t>899 172.01</t>
  </si>
  <si>
    <t>906 689.75</t>
  </si>
  <si>
    <t>1 004 125.05</t>
  </si>
  <si>
    <t>996 855.03</t>
  </si>
  <si>
    <t>1 062 867.17</t>
  </si>
  <si>
    <t>1 082 301.15</t>
  </si>
  <si>
    <t>1 080 209.40</t>
  </si>
  <si>
    <t>1 179 377.98</t>
  </si>
  <si>
    <t>1 205 299.87</t>
  </si>
  <si>
    <t>1 236 704.43</t>
  </si>
  <si>
    <t>1 393 864.16</t>
  </si>
  <si>
    <t>1 504 040.88</t>
  </si>
  <si>
    <t>1 727 285.38</t>
  </si>
  <si>
    <t>1 783 871.54</t>
  </si>
  <si>
    <t>1 880 266.72</t>
  </si>
  <si>
    <t>1 874 091.75</t>
  </si>
  <si>
    <t>1 863 350.78</t>
  </si>
  <si>
    <t>1 904 826.0</t>
  </si>
  <si>
    <t>1 999 479.5</t>
  </si>
  <si>
    <t>1 993 233.1</t>
  </si>
  <si>
    <t>1 945 625.4</t>
  </si>
  <si>
    <t>2 036 856.6</t>
  </si>
  <si>
    <t>2 104 062.7</t>
  </si>
  <si>
    <t>2 116 548.1</t>
  </si>
  <si>
    <t>2 191 960.9</t>
  </si>
  <si>
    <t>2 249 446.3</t>
  </si>
  <si>
    <t>2 299 865.4</t>
  </si>
  <si>
    <t>2 282 492.0</t>
  </si>
  <si>
    <t>2 442 251.5</t>
  </si>
  <si>
    <t>2 480 392.7</t>
  </si>
  <si>
    <t>2 765 577.1</t>
  </si>
  <si>
    <t>2 625 653.7</t>
  </si>
  <si>
    <t>Tabla 1.1: Deuda del Gobierno Central Consolidado Trimestral</t>
  </si>
  <si>
    <t xml:space="preserve"> 844 793.3 </t>
  </si>
  <si>
    <t xml:space="preserve"> 891 655.7 </t>
  </si>
  <si>
    <t xml:space="preserve"> 920 822.7 </t>
  </si>
  <si>
    <t xml:space="preserve"> 918 361.2 </t>
  </si>
  <si>
    <t xml:space="preserve"> 872 754.7 </t>
  </si>
  <si>
    <t xml:space="preserve"> 924 030.9 </t>
  </si>
  <si>
    <t xml:space="preserve"> 934 429.4 </t>
  </si>
  <si>
    <t xml:space="preserve"> 948 005.5 </t>
  </si>
  <si>
    <t xml:space="preserve"> 1 003 398.3 </t>
  </si>
  <si>
    <t xml:space="preserve"> 1 040 926.8 </t>
  </si>
  <si>
    <t xml:space="preserve"> 1 072 937.3 </t>
  </si>
  <si>
    <t xml:space="preserve"> 1 089 599.0 </t>
  </si>
  <si>
    <t xml:space="preserve"> 1 164 666.1 </t>
  </si>
  <si>
    <t xml:space="preserve"> 1 224 093.1 </t>
  </si>
  <si>
    <t xml:space="preserve"> 1 230 159.2 </t>
  </si>
  <si>
    <t xml:space="preserve"> 1 259 836.7 </t>
  </si>
  <si>
    <t xml:space="preserve"> 1 358 505.3 </t>
  </si>
  <si>
    <t xml:space="preserve"> 1 341 769.0 </t>
  </si>
  <si>
    <t xml:space="preserve"> 1 418 427.5 </t>
  </si>
  <si>
    <t xml:space="preserve"> 1 449 454.2 </t>
  </si>
  <si>
    <t xml:space="preserve"> 1 488 851.2 </t>
  </si>
  <si>
    <t xml:space="preserve"> 1 593 668.1 </t>
  </si>
  <si>
    <t xml:space="preserve"> 1 624 659.8 </t>
  </si>
  <si>
    <t xml:space="preserve"> 1 730 677.5 </t>
  </si>
  <si>
    <t xml:space="preserve"> 1 907 321.2 </t>
  </si>
  <si>
    <t xml:space="preserve"> 2 066 429.8 </t>
  </si>
  <si>
    <t xml:space="preserve"> 2 332 604.1 </t>
  </si>
  <si>
    <t xml:space="preserve"> 2 519 759.0 </t>
  </si>
  <si>
    <t xml:space="preserve"> 1 558.1 </t>
  </si>
  <si>
    <t xml:space="preserve"> 1 426.6 </t>
  </si>
  <si>
    <t xml:space="preserve"> 1 648.8 </t>
  </si>
  <si>
    <t xml:space="preserve"> 3 328.8 </t>
  </si>
  <si>
    <t xml:space="preserve"> 2 919.5 </t>
  </si>
  <si>
    <t xml:space="preserve"> 3 031.5 </t>
  </si>
  <si>
    <t xml:space="preserve"> 3 527.1 </t>
  </si>
  <si>
    <t xml:space="preserve"> 1 602.0 </t>
  </si>
  <si>
    <t xml:space="preserve"> 1 628.8 </t>
  </si>
  <si>
    <t xml:space="preserve"> 1 283.8 </t>
  </si>
  <si>
    <t>Efectivo y depósitos …...................................................................................................</t>
  </si>
  <si>
    <t>Títulos Valores  ….........................................................................................................</t>
  </si>
  <si>
    <t>Préstamos …................................................................................................................</t>
  </si>
  <si>
    <t>Seguros, pensiones y esquemas de garantía estandarizados. …..........................................</t>
  </si>
  <si>
    <t>Otras cuentas por pagar ….............................................................................................</t>
  </si>
  <si>
    <t xml:space="preserve"> 844 134.8 </t>
  </si>
  <si>
    <t xml:space="preserve"> 273 243.1 </t>
  </si>
  <si>
    <t xml:space="preserve"> 259 523.1 </t>
  </si>
  <si>
    <t>Derechos especiales de giro (DEG) …..............................................................................</t>
  </si>
  <si>
    <t>Deuda Total del Gobierno Central Extrapresupuestario</t>
  </si>
  <si>
    <t xml:space="preserve"> 550 785.2 </t>
  </si>
  <si>
    <t xml:space="preserve"> 546 076.6 </t>
  </si>
  <si>
    <t xml:space="preserve"> 531 716.2 </t>
  </si>
  <si>
    <t xml:space="preserve"> 526 482.7 </t>
  </si>
  <si>
    <t xml:space="preserve"> 359 469.4 </t>
  </si>
  <si>
    <t xml:space="preserve"> 350 330.1 </t>
  </si>
  <si>
    <t xml:space="preserve"> 351 884.1 </t>
  </si>
  <si>
    <t xml:space="preserve"> 362 765.2 </t>
  </si>
  <si>
    <t xml:space="preserve"> 356 671.2 </t>
  </si>
  <si>
    <t xml:space="preserve"> 352 835.7 </t>
  </si>
  <si>
    <t xml:space="preserve"> 350 574.4 </t>
  </si>
  <si>
    <t xml:space="preserve"> 362 520.3 </t>
  </si>
  <si>
    <t xml:space="preserve"> 362 253.8 </t>
  </si>
  <si>
    <t xml:space="preserve"> 358 640.4 </t>
  </si>
  <si>
    <t xml:space="preserve"> 353 696.5 </t>
  </si>
  <si>
    <t xml:space="preserve"> 363 139.9 </t>
  </si>
  <si>
    <t xml:space="preserve"> 361 831.3 </t>
  </si>
  <si>
    <t xml:space="preserve"> 351 352.1 </t>
  </si>
  <si>
    <t xml:space="preserve"> 346 209.9 </t>
  </si>
  <si>
    <t xml:space="preserve"> 363 001.9 </t>
  </si>
  <si>
    <t xml:space="preserve"> 356 568.5 </t>
  </si>
  <si>
    <t xml:space="preserve"> 349 960.2 </t>
  </si>
  <si>
    <t xml:space="preserve"> 352 650.0 </t>
  </si>
  <si>
    <t xml:space="preserve"> 398 824.9 </t>
  </si>
  <si>
    <t xml:space="preserve"> 381 175.7 </t>
  </si>
  <si>
    <t xml:space="preserve"> 447 149.0 </t>
  </si>
  <si>
    <t xml:space="preserve"> 445 595.3 </t>
  </si>
  <si>
    <t xml:space="preserve"> 483 982.2 </t>
  </si>
  <si>
    <t>Moneda nacional ….......................................................................................................</t>
  </si>
  <si>
    <t>132 690.08</t>
  </si>
  <si>
    <t>125 894.08</t>
  </si>
  <si>
    <t>156 973.29</t>
  </si>
  <si>
    <t>154 836.05</t>
  </si>
  <si>
    <t>163 068.41</t>
  </si>
  <si>
    <t>175 372.35</t>
  </si>
  <si>
    <t>182 658.70</t>
  </si>
  <si>
    <t>182 117.74</t>
  </si>
  <si>
    <t>197 542.91</t>
  </si>
  <si>
    <t>236 449.58</t>
  </si>
  <si>
    <t>245 711.40</t>
  </si>
  <si>
    <t>242 033.43</t>
  </si>
  <si>
    <t>255 369.17</t>
  </si>
  <si>
    <t>292 081.97</t>
  </si>
  <si>
    <t>302 104.13</t>
  </si>
  <si>
    <t>322 501.27</t>
  </si>
  <si>
    <t>363 110.24</t>
  </si>
  <si>
    <t>353 577.51</t>
  </si>
  <si>
    <t>362 875.58</t>
  </si>
  <si>
    <t>368 195.36</t>
  </si>
  <si>
    <t>409 384.38</t>
  </si>
  <si>
    <t>465 684.37</t>
  </si>
  <si>
    <t>469 743.39</t>
  </si>
  <si>
    <t>486 052.53</t>
  </si>
  <si>
    <t>504 217.47</t>
  </si>
  <si>
    <t>545 657.14</t>
  </si>
  <si>
    <t>563 028.40</t>
  </si>
  <si>
    <t>Moneda extranjera ….....................................................................................................</t>
  </si>
  <si>
    <t>1 906 922.75</t>
  </si>
  <si>
    <t>Acreedores residentes …...............................................................................................</t>
  </si>
  <si>
    <t>204 085.44</t>
  </si>
  <si>
    <t>185 731.88</t>
  </si>
  <si>
    <t>216 333.34</t>
  </si>
  <si>
    <t>192 096.29</t>
  </si>
  <si>
    <t>200 444.42</t>
  </si>
  <si>
    <t>211 485.57</t>
  </si>
  <si>
    <t>210 689.58</t>
  </si>
  <si>
    <t>209 581.42</t>
  </si>
  <si>
    <t>224 901.51</t>
  </si>
  <si>
    <t>262 804.63</t>
  </si>
  <si>
    <t>270 851.00</t>
  </si>
  <si>
    <t>271 037.18</t>
  </si>
  <si>
    <t>283 602.56</t>
  </si>
  <si>
    <t>320 381.03</t>
  </si>
  <si>
    <t>330 987.23</t>
  </si>
  <si>
    <t>353 146.96</t>
  </si>
  <si>
    <t>354 380.21</t>
  </si>
  <si>
    <t>344 913.93</t>
  </si>
  <si>
    <t>355 560.37</t>
  </si>
  <si>
    <t>367 153.03</t>
  </si>
  <si>
    <t>408 641.78</t>
  </si>
  <si>
    <t>414 290.12</t>
  </si>
  <si>
    <t>419 359.95</t>
  </si>
  <si>
    <t>493 973.06</t>
  </si>
  <si>
    <t>513 457.06</t>
  </si>
  <si>
    <t>562 388.89</t>
  </si>
  <si>
    <t>605 318.71</t>
  </si>
  <si>
    <t>656 408.18</t>
  </si>
  <si>
    <t>Acreedores no residentes …...........................................................................................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</si>
</sst>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sz val="8"/>
      <name val="Calibri"/>
      <family val="2"/>
      <scheme val="minor"/>
    </font>
    <font>
      <sz val="7.5"/>
      <color theme="0"/>
      <name val="Futura Lt BT"/>
      <family val="2"/>
    </font>
    <font>
      <sz val="7.5"/>
      <color theme="0"/>
      <name val="FUTURA MDB"/>
    </font>
    <font>
      <sz val="7.5"/>
      <name val="FUTURA MDB"/>
    </font>
    <font>
      <sz val="7.5"/>
      <color theme="1"/>
      <name val="FUTURA MDB"/>
    </font>
    <font>
      <b/>
      <sz val="7.5"/>
      <color theme="0"/>
      <name val="Futura Md BT"/>
      <family val="2"/>
    </font>
    <font>
      <b/>
      <sz val="7.5"/>
      <color theme="0"/>
      <name val="FUTURA MDB"/>
    </font>
    <font>
      <b/>
      <sz val="7.5"/>
      <name val="FUTURA MDB"/>
    </font>
    <font>
      <sz val="7.5"/>
      <name val="Futura"/>
      <family val="3"/>
    </font>
    <font>
      <sz val="7.5"/>
      <color theme="1"/>
      <name val="Calibri"/>
      <family val="2"/>
      <scheme val="minor"/>
    </font>
    <font>
      <b/>
      <sz val="7.5"/>
      <color theme="0"/>
      <name val="Futura"/>
      <family val="3"/>
    </font>
    <font>
      <b/>
      <sz val="7.5"/>
      <color theme="0"/>
      <name val="Calibri"/>
      <family val="2"/>
      <scheme val="minor"/>
    </font>
    <font>
      <sz val="7.5"/>
      <color theme="0"/>
      <name val="Calibri"/>
      <family val="2"/>
      <scheme val="minor"/>
    </font>
    <font>
      <sz val="7.5"/>
      <color theme="1"/>
      <name val="Futura"/>
      <family val="3"/>
    </font>
    <font>
      <sz val="7.5"/>
      <color theme="0"/>
      <name val="Futura"/>
    </font>
    <font>
      <sz val="7.5"/>
      <color theme="1"/>
      <name val="Futura"/>
    </font>
    <font>
      <sz val="7.5"/>
      <name val="Futura"/>
    </font>
  </fonts>
  <fills count="5">
    <fill>
      <patternFill patternType="none"/>
    </fill>
    <fill>
      <patternFill patternType="gray125"/>
    </fill>
    <fill>
      <patternFill patternType="solid">
        <fgColor rgb="FF084E9B"/>
        <bgColor indexed="64"/>
      </patternFill>
    </fill>
    <fill>
      <patternFill patternType="solid">
        <fgColor rgb="FFE7B70D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5" fillId="3" borderId="0" xfId="0" applyFont="1" applyFill="1"/>
    <xf numFmtId="0" fontId="0" fillId="2" borderId="0" xfId="0" applyFill="1"/>
    <xf numFmtId="0" fontId="6" fillId="2" borderId="0" xfId="0" applyFont="1" applyFill="1"/>
    <xf numFmtId="0" fontId="0" fillId="3" borderId="0" xfId="0" applyFill="1"/>
    <xf numFmtId="0" fontId="0" fillId="4" borderId="0" xfId="0" applyFill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7" fillId="2" borderId="11" xfId="0" applyFont="1" applyFill="1" applyBorder="1" applyAlignment="1">
      <alignment horizontal="center"/>
    </xf>
    <xf numFmtId="0" fontId="18" fillId="0" borderId="0" xfId="2" applyFont="1"/>
    <xf numFmtId="0" fontId="19" fillId="0" borderId="0" xfId="0" applyFont="1"/>
    <xf numFmtId="49" fontId="20" fillId="2" borderId="12" xfId="0" applyNumberFormat="1" applyFont="1" applyFill="1" applyBorder="1" applyAlignment="1">
      <alignment horizontal="left"/>
    </xf>
    <xf numFmtId="0" fontId="21" fillId="2" borderId="4" xfId="2" applyFont="1" applyFill="1" applyBorder="1"/>
    <xf numFmtId="0" fontId="21" fillId="2" borderId="5" xfId="2" applyFont="1" applyFill="1" applyBorder="1"/>
    <xf numFmtId="0" fontId="21" fillId="2" borderId="6" xfId="0" applyFont="1" applyFill="1" applyBorder="1" applyAlignment="1">
      <alignment horizontal="center"/>
    </xf>
    <xf numFmtId="164" fontId="21" fillId="3" borderId="1" xfId="0" applyNumberFormat="1" applyFont="1" applyFill="1" applyBorder="1"/>
    <xf numFmtId="0" fontId="17" fillId="3" borderId="2" xfId="0" applyFont="1" applyFill="1" applyBorder="1"/>
    <xf numFmtId="164" fontId="19" fillId="0" borderId="0" xfId="1" applyNumberFormat="1" applyFont="1" applyBorder="1"/>
    <xf numFmtId="4" fontId="19" fillId="0" borderId="0" xfId="0" applyNumberFormat="1" applyFont="1"/>
    <xf numFmtId="4" fontId="19" fillId="0" borderId="2" xfId="0" applyNumberFormat="1" applyFont="1" applyBorder="1"/>
    <xf numFmtId="0" fontId="22" fillId="0" borderId="0" xfId="2" applyFont="1"/>
    <xf numFmtId="0" fontId="23" fillId="0" borderId="0" xfId="2" applyFont="1"/>
    <xf numFmtId="0" fontId="24" fillId="0" borderId="0" xfId="0" applyFont="1"/>
    <xf numFmtId="0" fontId="25" fillId="2" borderId="3" xfId="2" applyFont="1" applyFill="1" applyBorder="1"/>
    <xf numFmtId="0" fontId="25" fillId="2" borderId="4" xfId="2" applyFont="1" applyFill="1" applyBorder="1"/>
    <xf numFmtId="0" fontId="25" fillId="2" borderId="5" xfId="2" applyFont="1" applyFill="1" applyBorder="1"/>
    <xf numFmtId="0" fontId="26" fillId="2" borderId="6" xfId="0" applyFont="1" applyFill="1" applyBorder="1" applyAlignment="1">
      <alignment horizontal="center"/>
    </xf>
    <xf numFmtId="164" fontId="26" fillId="3" borderId="1" xfId="0" applyNumberFormat="1" applyFont="1" applyFill="1" applyBorder="1"/>
    <xf numFmtId="0" fontId="27" fillId="3" borderId="2" xfId="0" applyFont="1" applyFill="1" applyBorder="1"/>
    <xf numFmtId="164" fontId="24" fillId="0" borderId="0" xfId="1" applyNumberFormat="1" applyFont="1" applyBorder="1"/>
    <xf numFmtId="4" fontId="24" fillId="0" borderId="0" xfId="0" applyNumberFormat="1" applyFont="1"/>
    <xf numFmtId="4" fontId="24" fillId="0" borderId="2" xfId="0" applyNumberFormat="1" applyFont="1" applyBorder="1"/>
    <xf numFmtId="0" fontId="28" fillId="0" borderId="0" xfId="0" applyFont="1"/>
    <xf numFmtId="0" fontId="29" fillId="2" borderId="4" xfId="2" applyFont="1" applyFill="1" applyBorder="1"/>
    <xf numFmtId="0" fontId="30" fillId="3" borderId="3" xfId="2" applyFont="1" applyFill="1" applyBorder="1"/>
    <xf numFmtId="0" fontId="30" fillId="3" borderId="4" xfId="2" applyFont="1" applyFill="1" applyBorder="1"/>
    <xf numFmtId="0" fontId="29" fillId="2" borderId="5" xfId="2" applyFont="1" applyFill="1" applyBorder="1"/>
    <xf numFmtId="0" fontId="31" fillId="0" borderId="0" xfId="2" applyFont="1"/>
    <xf numFmtId="0" fontId="19" fillId="3" borderId="3" xfId="2" applyFont="1" applyFill="1" applyBorder="1"/>
    <xf numFmtId="0" fontId="19" fillId="3" borderId="4" xfId="2" applyFont="1" applyFill="1" applyBorder="1"/>
    <xf numFmtId="0" fontId="16" fillId="2" borderId="0" xfId="0" applyFont="1" applyFill="1"/>
    <xf numFmtId="0" fontId="17" fillId="2" borderId="4" xfId="2" applyFont="1" applyFill="1" applyBorder="1"/>
    <xf numFmtId="0" fontId="17" fillId="2" borderId="5" xfId="2" applyFont="1" applyFill="1" applyBorder="1"/>
    <xf numFmtId="43" fontId="24" fillId="0" borderId="0" xfId="1" applyFont="1"/>
    <xf numFmtId="0" fontId="7" fillId="0" borderId="0" xfId="0" applyFont="1" applyAlignment="1">
      <alignment horizontal="center"/>
    </xf>
    <xf numFmtId="0" fontId="8" fillId="0" borderId="0" xfId="5" applyFont="1" applyFill="1" applyAlignment="1" applyProtection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right"/>
    </xf>
    <xf numFmtId="2" fontId="27" fillId="3" borderId="1" xfId="1" applyNumberFormat="1" applyFont="1" applyFill="1" applyBorder="1" applyAlignment="1">
      <alignment horizontal="right"/>
    </xf>
    <xf numFmtId="164" fontId="27" fillId="3" borderId="1" xfId="1" applyNumberFormat="1" applyFont="1" applyFill="1" applyBorder="1" applyAlignment="1">
      <alignment horizontal="right"/>
    </xf>
    <xf numFmtId="2" fontId="27" fillId="3" borderId="2" xfId="0" applyNumberFormat="1" applyFont="1" applyFill="1" applyBorder="1" applyAlignment="1">
      <alignment horizontal="right"/>
    </xf>
    <xf numFmtId="0" fontId="27" fillId="3" borderId="2" xfId="0" applyFont="1" applyFill="1" applyBorder="1" applyAlignment="1">
      <alignment horizontal="right"/>
    </xf>
    <xf numFmtId="2" fontId="24" fillId="0" borderId="0" xfId="1" applyNumberFormat="1" applyFont="1" applyBorder="1" applyAlignment="1">
      <alignment horizontal="right"/>
    </xf>
    <xf numFmtId="164" fontId="24" fillId="0" borderId="0" xfId="1" applyNumberFormat="1" applyFont="1" applyBorder="1" applyAlignment="1">
      <alignment horizontal="right"/>
    </xf>
    <xf numFmtId="2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" fontId="24" fillId="0" borderId="0" xfId="0" applyNumberFormat="1" applyFont="1" applyAlignment="1">
      <alignment horizontal="right"/>
    </xf>
    <xf numFmtId="2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2" fontId="17" fillId="3" borderId="1" xfId="0" applyNumberFormat="1" applyFont="1" applyFill="1" applyBorder="1" applyAlignment="1">
      <alignment horizontal="right"/>
    </xf>
    <xf numFmtId="2" fontId="17" fillId="3" borderId="1" xfId="1" applyNumberFormat="1" applyFont="1" applyFill="1" applyBorder="1" applyAlignment="1">
      <alignment horizontal="right"/>
    </xf>
    <xf numFmtId="2" fontId="17" fillId="3" borderId="2" xfId="0" applyNumberFormat="1" applyFont="1" applyFill="1" applyBorder="1" applyAlignment="1">
      <alignment horizontal="right"/>
    </xf>
    <xf numFmtId="2" fontId="19" fillId="0" borderId="0" xfId="1" applyNumberFormat="1" applyFont="1" applyBorder="1" applyAlignment="1">
      <alignment horizontal="right"/>
    </xf>
    <xf numFmtId="2" fontId="19" fillId="0" borderId="0" xfId="0" applyNumberFormat="1" applyFont="1" applyAlignment="1">
      <alignment horizontal="right"/>
    </xf>
    <xf numFmtId="2" fontId="19" fillId="0" borderId="2" xfId="0" applyNumberFormat="1" applyFont="1" applyBorder="1" applyAlignment="1">
      <alignment horizontal="right"/>
    </xf>
  </cellXfs>
  <cellStyles count="6">
    <cellStyle name="Hipervínculo" xfId="5" builtinId="8"/>
    <cellStyle name="Millares" xfId="1" builtinId="3"/>
    <cellStyle name="Millares 2" xfId="4" xr:uid="{00000000-0005-0000-0000-00002F000000}"/>
    <cellStyle name="Normal" xfId="0" builtinId="0"/>
    <cellStyle name="Normal 2" xfId="2" xr:uid="{00000000-0005-0000-0000-000030000000}"/>
    <cellStyle name="Porcentaje 2" xfId="3" xr:uid="{00000000-0005-0000-0000-000031000000}"/>
  </cellStyles>
  <dxfs count="0"/>
  <tableStyles count="0" defaultTableStyle="TableStyleMedium2" defaultPivotStyle="PivotStyleLight16"/>
  <colors>
    <mruColors>
      <color rgb="FFE7B70D"/>
      <color rgb="FF084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31</xdr:row>
      <xdr:rowOff>0</xdr:rowOff>
    </xdr:from>
    <xdr:to>
      <xdr:col>15</xdr:col>
      <xdr:colOff>95250</xdr:colOff>
      <xdr:row>31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E4B4DE57-0E09-466D-AD56-525284774401}"/>
            </a:ext>
          </a:extLst>
        </xdr:cNvPr>
        <xdr:cNvCxnSpPr/>
      </xdr:nvCxnSpPr>
      <xdr:spPr>
        <a:xfrm>
          <a:off x="1066800" y="10763250"/>
          <a:ext cx="9877425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28121</xdr:colOff>
      <xdr:row>9</xdr:row>
      <xdr:rowOff>24493</xdr:rowOff>
    </xdr:from>
    <xdr:to>
      <xdr:col>16</xdr:col>
      <xdr:colOff>71513</xdr:colOff>
      <xdr:row>15</xdr:row>
      <xdr:rowOff>72118</xdr:rowOff>
    </xdr:to>
    <xdr:grpSp>
      <xdr:nvGrpSpPr>
        <xdr:cNvPr id="26" name="Grupo 11">
          <a:extLst>
            <a:ext uri="{FF2B5EF4-FFF2-40B4-BE49-F238E27FC236}">
              <a16:creationId xmlns:a16="http://schemas.microsoft.com/office/drawing/2014/main" id="{2098D2CE-9FCA-4F3B-8F21-5177D547BD08}"/>
            </a:ext>
          </a:extLst>
        </xdr:cNvPr>
        <xdr:cNvGrpSpPr>
          <a:grpSpLocks/>
        </xdr:cNvGrpSpPr>
      </xdr:nvGrpSpPr>
      <xdr:grpSpPr bwMode="auto">
        <a:xfrm>
          <a:off x="1733096" y="1653268"/>
          <a:ext cx="9949392" cy="1133475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A05A31C9-C18B-A7F9-A656-6FB3382515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6B7A97F6-55BC-755F-23E5-50EF792EEA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9222F786-ADA9-F1E0-183F-1066A4B690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54428</xdr:colOff>
      <xdr:row>3</xdr:row>
      <xdr:rowOff>40821</xdr:rowOff>
    </xdr:from>
    <xdr:to>
      <xdr:col>19</xdr:col>
      <xdr:colOff>186219</xdr:colOff>
      <xdr:row>8</xdr:row>
      <xdr:rowOff>63766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870DA1-5EC3-E8E1-50CC-F8ED4C5D7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428" y="612321"/>
          <a:ext cx="13412362" cy="975445"/>
        </a:xfrm>
        <a:prstGeom prst="rect">
          <a:avLst/>
        </a:prstGeom>
      </xdr:spPr>
    </xdr:pic>
    <xdr:clientData/>
  </xdr:twoCellAnchor>
  <xdr:twoCellAnchor>
    <xdr:from>
      <xdr:col>7</xdr:col>
      <xdr:colOff>607786</xdr:colOff>
      <xdr:row>3</xdr:row>
      <xdr:rowOff>99785</xdr:rowOff>
    </xdr:from>
    <xdr:to>
      <xdr:col>9</xdr:col>
      <xdr:colOff>444500</xdr:colOff>
      <xdr:row>8</xdr:row>
      <xdr:rowOff>35612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2621A3A1-A7E8-4E73-8185-318D92542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370286" y="644071"/>
          <a:ext cx="1360714" cy="842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bierno%20Centr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bierno Centr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5572-8A9C-4ECD-AB36-52C8E37C1DA8}">
  <sheetPr>
    <tabColor theme="4" tint="-0.249977111117893"/>
  </sheetPr>
  <dimension ref="B2:Q34"/>
  <sheetViews>
    <sheetView showGridLines="0" topLeftCell="A20" zoomScale="70" zoomScaleNormal="70" workbookViewId="0">
      <selection activeCell="U11" sqref="U11"/>
    </sheetView>
  </sheetViews>
  <sheetFormatPr defaultColWidth="11.42578125" defaultRowHeight="14.45"/>
  <cols>
    <col min="2" max="2" width="2.7109375" customWidth="1"/>
    <col min="17" max="17" width="2.28515625" customWidth="1"/>
    <col min="258" max="258" width="2.7109375" customWidth="1"/>
    <col min="273" max="273" width="2.28515625" customWidth="1"/>
    <col min="514" max="514" width="2.7109375" customWidth="1"/>
    <col min="529" max="529" width="2.28515625" customWidth="1"/>
    <col min="770" max="770" width="2.7109375" customWidth="1"/>
    <col min="785" max="785" width="2.28515625" customWidth="1"/>
    <col min="1026" max="1026" width="2.7109375" customWidth="1"/>
    <col min="1041" max="1041" width="2.28515625" customWidth="1"/>
    <col min="1282" max="1282" width="2.7109375" customWidth="1"/>
    <col min="1297" max="1297" width="2.28515625" customWidth="1"/>
    <col min="1538" max="1538" width="2.7109375" customWidth="1"/>
    <col min="1553" max="1553" width="2.28515625" customWidth="1"/>
    <col min="1794" max="1794" width="2.7109375" customWidth="1"/>
    <col min="1809" max="1809" width="2.28515625" customWidth="1"/>
    <col min="2050" max="2050" width="2.7109375" customWidth="1"/>
    <col min="2065" max="2065" width="2.28515625" customWidth="1"/>
    <col min="2306" max="2306" width="2.7109375" customWidth="1"/>
    <col min="2321" max="2321" width="2.28515625" customWidth="1"/>
    <col min="2562" max="2562" width="2.7109375" customWidth="1"/>
    <col min="2577" max="2577" width="2.28515625" customWidth="1"/>
    <col min="2818" max="2818" width="2.7109375" customWidth="1"/>
    <col min="2833" max="2833" width="2.28515625" customWidth="1"/>
    <col min="3074" max="3074" width="2.7109375" customWidth="1"/>
    <col min="3089" max="3089" width="2.28515625" customWidth="1"/>
    <col min="3330" max="3330" width="2.7109375" customWidth="1"/>
    <col min="3345" max="3345" width="2.28515625" customWidth="1"/>
    <col min="3586" max="3586" width="2.7109375" customWidth="1"/>
    <col min="3601" max="3601" width="2.28515625" customWidth="1"/>
    <col min="3842" max="3842" width="2.7109375" customWidth="1"/>
    <col min="3857" max="3857" width="2.28515625" customWidth="1"/>
    <col min="4098" max="4098" width="2.7109375" customWidth="1"/>
    <col min="4113" max="4113" width="2.28515625" customWidth="1"/>
    <col min="4354" max="4354" width="2.7109375" customWidth="1"/>
    <col min="4369" max="4369" width="2.28515625" customWidth="1"/>
    <col min="4610" max="4610" width="2.7109375" customWidth="1"/>
    <col min="4625" max="4625" width="2.28515625" customWidth="1"/>
    <col min="4866" max="4866" width="2.7109375" customWidth="1"/>
    <col min="4881" max="4881" width="2.28515625" customWidth="1"/>
    <col min="5122" max="5122" width="2.7109375" customWidth="1"/>
    <col min="5137" max="5137" width="2.28515625" customWidth="1"/>
    <col min="5378" max="5378" width="2.7109375" customWidth="1"/>
    <col min="5393" max="5393" width="2.28515625" customWidth="1"/>
    <col min="5634" max="5634" width="2.7109375" customWidth="1"/>
    <col min="5649" max="5649" width="2.28515625" customWidth="1"/>
    <col min="5890" max="5890" width="2.7109375" customWidth="1"/>
    <col min="5905" max="5905" width="2.28515625" customWidth="1"/>
    <col min="6146" max="6146" width="2.7109375" customWidth="1"/>
    <col min="6161" max="6161" width="2.28515625" customWidth="1"/>
    <col min="6402" max="6402" width="2.7109375" customWidth="1"/>
    <col min="6417" max="6417" width="2.28515625" customWidth="1"/>
    <col min="6658" max="6658" width="2.7109375" customWidth="1"/>
    <col min="6673" max="6673" width="2.28515625" customWidth="1"/>
    <col min="6914" max="6914" width="2.7109375" customWidth="1"/>
    <col min="6929" max="6929" width="2.28515625" customWidth="1"/>
    <col min="7170" max="7170" width="2.7109375" customWidth="1"/>
    <col min="7185" max="7185" width="2.28515625" customWidth="1"/>
    <col min="7426" max="7426" width="2.7109375" customWidth="1"/>
    <col min="7441" max="7441" width="2.28515625" customWidth="1"/>
    <col min="7682" max="7682" width="2.7109375" customWidth="1"/>
    <col min="7697" max="7697" width="2.28515625" customWidth="1"/>
    <col min="7938" max="7938" width="2.7109375" customWidth="1"/>
    <col min="7953" max="7953" width="2.28515625" customWidth="1"/>
    <col min="8194" max="8194" width="2.7109375" customWidth="1"/>
    <col min="8209" max="8209" width="2.28515625" customWidth="1"/>
    <col min="8450" max="8450" width="2.7109375" customWidth="1"/>
    <col min="8465" max="8465" width="2.28515625" customWidth="1"/>
    <col min="8706" max="8706" width="2.7109375" customWidth="1"/>
    <col min="8721" max="8721" width="2.28515625" customWidth="1"/>
    <col min="8962" max="8962" width="2.7109375" customWidth="1"/>
    <col min="8977" max="8977" width="2.28515625" customWidth="1"/>
    <col min="9218" max="9218" width="2.7109375" customWidth="1"/>
    <col min="9233" max="9233" width="2.28515625" customWidth="1"/>
    <col min="9474" max="9474" width="2.7109375" customWidth="1"/>
    <col min="9489" max="9489" width="2.28515625" customWidth="1"/>
    <col min="9730" max="9730" width="2.7109375" customWidth="1"/>
    <col min="9745" max="9745" width="2.28515625" customWidth="1"/>
    <col min="9986" max="9986" width="2.7109375" customWidth="1"/>
    <col min="10001" max="10001" width="2.28515625" customWidth="1"/>
    <col min="10242" max="10242" width="2.7109375" customWidth="1"/>
    <col min="10257" max="10257" width="2.28515625" customWidth="1"/>
    <col min="10498" max="10498" width="2.7109375" customWidth="1"/>
    <col min="10513" max="10513" width="2.28515625" customWidth="1"/>
    <col min="10754" max="10754" width="2.7109375" customWidth="1"/>
    <col min="10769" max="10769" width="2.28515625" customWidth="1"/>
    <col min="11010" max="11010" width="2.7109375" customWidth="1"/>
    <col min="11025" max="11025" width="2.28515625" customWidth="1"/>
    <col min="11266" max="11266" width="2.7109375" customWidth="1"/>
    <col min="11281" max="11281" width="2.28515625" customWidth="1"/>
    <col min="11522" max="11522" width="2.7109375" customWidth="1"/>
    <col min="11537" max="11537" width="2.28515625" customWidth="1"/>
    <col min="11778" max="11778" width="2.7109375" customWidth="1"/>
    <col min="11793" max="11793" width="2.28515625" customWidth="1"/>
    <col min="12034" max="12034" width="2.7109375" customWidth="1"/>
    <col min="12049" max="12049" width="2.28515625" customWidth="1"/>
    <col min="12290" max="12290" width="2.7109375" customWidth="1"/>
    <col min="12305" max="12305" width="2.28515625" customWidth="1"/>
    <col min="12546" max="12546" width="2.7109375" customWidth="1"/>
    <col min="12561" max="12561" width="2.28515625" customWidth="1"/>
    <col min="12802" max="12802" width="2.7109375" customWidth="1"/>
    <col min="12817" max="12817" width="2.28515625" customWidth="1"/>
    <col min="13058" max="13058" width="2.7109375" customWidth="1"/>
    <col min="13073" max="13073" width="2.28515625" customWidth="1"/>
    <col min="13314" max="13314" width="2.7109375" customWidth="1"/>
    <col min="13329" max="13329" width="2.28515625" customWidth="1"/>
    <col min="13570" max="13570" width="2.7109375" customWidth="1"/>
    <col min="13585" max="13585" width="2.28515625" customWidth="1"/>
    <col min="13826" max="13826" width="2.7109375" customWidth="1"/>
    <col min="13841" max="13841" width="2.28515625" customWidth="1"/>
    <col min="14082" max="14082" width="2.7109375" customWidth="1"/>
    <col min="14097" max="14097" width="2.28515625" customWidth="1"/>
    <col min="14338" max="14338" width="2.7109375" customWidth="1"/>
    <col min="14353" max="14353" width="2.28515625" customWidth="1"/>
    <col min="14594" max="14594" width="2.7109375" customWidth="1"/>
    <col min="14609" max="14609" width="2.28515625" customWidth="1"/>
    <col min="14850" max="14850" width="2.7109375" customWidth="1"/>
    <col min="14865" max="14865" width="2.28515625" customWidth="1"/>
    <col min="15106" max="15106" width="2.7109375" customWidth="1"/>
    <col min="15121" max="15121" width="2.28515625" customWidth="1"/>
    <col min="15362" max="15362" width="2.7109375" customWidth="1"/>
    <col min="15377" max="15377" width="2.28515625" customWidth="1"/>
    <col min="15618" max="15618" width="2.7109375" customWidth="1"/>
    <col min="15633" max="15633" width="2.28515625" customWidth="1"/>
    <col min="15874" max="15874" width="2.7109375" customWidth="1"/>
    <col min="15889" max="15889" width="2.28515625" customWidth="1"/>
    <col min="16130" max="16130" width="2.7109375" customWidth="1"/>
    <col min="16145" max="16145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47" t="s">
        <v>0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5"/>
    </row>
    <row r="18" spans="2:17" ht="30">
      <c r="B18" s="5"/>
      <c r="C18" s="47" t="s">
        <v>1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5"/>
    </row>
    <row r="19" spans="2:17" ht="30">
      <c r="B19" s="5"/>
      <c r="C19" s="48" t="s">
        <v>2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22.5">
      <c r="G29" s="7" t="s">
        <v>12</v>
      </c>
      <c r="H29" s="10"/>
      <c r="I29" s="8"/>
      <c r="M29" s="10"/>
    </row>
    <row r="30" spans="2:17" ht="22.5">
      <c r="G30" s="7" t="s">
        <v>13</v>
      </c>
      <c r="L30" s="10"/>
      <c r="M30" s="10"/>
    </row>
    <row r="31" spans="2:17" ht="8.25" customHeight="1">
      <c r="G31" s="10"/>
      <c r="H31" s="8"/>
      <c r="I31" s="8"/>
      <c r="J31" s="8"/>
      <c r="K31" s="8"/>
      <c r="L31" s="8"/>
    </row>
    <row r="32" spans="2:17" ht="24.75" customHeight="1">
      <c r="F32" s="49" t="s">
        <v>14</v>
      </c>
      <c r="G32" s="49"/>
      <c r="H32" s="49"/>
      <c r="I32" s="49"/>
      <c r="J32" s="49"/>
      <c r="K32" s="49"/>
      <c r="L32" s="49"/>
    </row>
    <row r="33" spans="6:12" ht="25.5" customHeight="1">
      <c r="F33" s="50"/>
      <c r="G33" s="50"/>
      <c r="H33" s="50"/>
      <c r="I33" s="50"/>
      <c r="J33" s="50"/>
      <c r="K33" s="50"/>
      <c r="L33" s="50"/>
    </row>
    <row r="34" spans="6:12" ht="33" customHeight="1">
      <c r="F34" s="50"/>
      <c r="G34" s="50"/>
      <c r="H34" s="50"/>
      <c r="I34" s="50"/>
      <c r="J34" s="50"/>
      <c r="K34" s="50"/>
      <c r="L34" s="50"/>
    </row>
  </sheetData>
  <mergeCells count="4">
    <mergeCell ref="C17:P17"/>
    <mergeCell ref="C18:P18"/>
    <mergeCell ref="C19:P19"/>
    <mergeCell ref="F32:L34"/>
  </mergeCells>
  <hyperlinks>
    <hyperlink ref="C19" r:id="rId1" xr:uid="{5E4CA2CA-D543-4DE3-B9E6-76962245417F}"/>
    <hyperlink ref="G29" location="'Gobierno Central'!A1" display="Deuda del Gobierno Central  " xr:uid="{CD438DC4-0BA1-406A-9D21-14404E277EF8}"/>
    <hyperlink ref="G30" location="'Gobierno Central'!A1" display="Deuda del Gobierno Central  " xr:uid="{FD96DA7B-A61E-4AC4-8C8F-A656E647CA4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CAE8-D757-4557-BED2-529990049160}">
  <dimension ref="A1:AZ43"/>
  <sheetViews>
    <sheetView showGridLines="0" tabSelected="1" workbookViewId="0">
      <pane xSplit="1" ySplit="7" topLeftCell="AU8" activePane="bottomRight" state="frozen"/>
      <selection pane="bottomRight" activeCell="AW42" sqref="AW42"/>
      <selection pane="bottomLeft" activeCell="A7" sqref="A7"/>
      <selection pane="topRight" activeCell="B1" sqref="B1"/>
    </sheetView>
  </sheetViews>
  <sheetFormatPr defaultColWidth="11.42578125" defaultRowHeight="9.6"/>
  <cols>
    <col min="1" max="1" width="65.85546875" style="13" customWidth="1"/>
    <col min="2" max="4" width="11.42578125" style="13" hidden="1" customWidth="1"/>
    <col min="5" max="37" width="14" style="13" customWidth="1"/>
    <col min="38" max="42" width="14.7109375" style="13" bestFit="1" customWidth="1"/>
    <col min="43" max="16384" width="11.42578125" style="13"/>
  </cols>
  <sheetData>
    <row r="1" spans="1:52">
      <c r="A1" s="12"/>
    </row>
    <row r="2" spans="1:52" ht="15" customHeight="1">
      <c r="A2" s="14" t="s">
        <v>15</v>
      </c>
    </row>
    <row r="3" spans="1:52" ht="15" customHeight="1">
      <c r="A3" s="14" t="s">
        <v>16</v>
      </c>
    </row>
    <row r="4" spans="1:52" ht="15" customHeight="1" thickBot="1">
      <c r="A4" s="15"/>
      <c r="E4" s="51">
        <v>2014</v>
      </c>
      <c r="F4" s="52"/>
      <c r="G4" s="52"/>
      <c r="H4" s="53"/>
      <c r="I4" s="51">
        <v>2015</v>
      </c>
      <c r="J4" s="52"/>
      <c r="K4" s="52"/>
      <c r="L4" s="53"/>
      <c r="M4" s="51">
        <v>2016</v>
      </c>
      <c r="N4" s="52"/>
      <c r="O4" s="52"/>
      <c r="P4" s="53"/>
      <c r="Q4" s="51">
        <v>2017</v>
      </c>
      <c r="R4" s="52"/>
      <c r="S4" s="52"/>
      <c r="T4" s="53"/>
      <c r="U4" s="51">
        <v>2018</v>
      </c>
      <c r="V4" s="52"/>
      <c r="W4" s="52"/>
      <c r="X4" s="53"/>
      <c r="Y4" s="51">
        <v>2019</v>
      </c>
      <c r="Z4" s="52"/>
      <c r="AA4" s="52"/>
      <c r="AB4" s="53"/>
      <c r="AC4" s="51">
        <v>2020</v>
      </c>
      <c r="AD4" s="52"/>
      <c r="AE4" s="52"/>
      <c r="AF4" s="53"/>
      <c r="AG4" s="51">
        <v>2021</v>
      </c>
      <c r="AH4" s="52"/>
      <c r="AI4" s="52"/>
      <c r="AJ4" s="53"/>
      <c r="AK4" s="51">
        <v>2022</v>
      </c>
      <c r="AL4" s="52"/>
      <c r="AM4" s="52"/>
      <c r="AN4" s="53"/>
      <c r="AO4" s="51">
        <v>2023</v>
      </c>
      <c r="AP4" s="52"/>
      <c r="AQ4" s="52"/>
      <c r="AR4" s="53"/>
      <c r="AS4" s="51">
        <v>2024</v>
      </c>
      <c r="AT4" s="52"/>
      <c r="AU4" s="52"/>
      <c r="AV4" s="53"/>
      <c r="AW4" s="51">
        <v>2025</v>
      </c>
      <c r="AX4" s="52"/>
      <c r="AY4" s="52"/>
      <c r="AZ4" s="53"/>
    </row>
    <row r="5" spans="1:52" ht="10.5" thickBot="1">
      <c r="A5" s="16"/>
      <c r="B5" s="17" t="s">
        <v>17</v>
      </c>
      <c r="C5" s="17" t="s">
        <v>18</v>
      </c>
      <c r="D5" s="17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20</v>
      </c>
      <c r="R5" s="11" t="s">
        <v>21</v>
      </c>
      <c r="S5" s="11" t="s">
        <v>22</v>
      </c>
      <c r="T5" s="11" t="s">
        <v>23</v>
      </c>
      <c r="U5" s="11" t="s">
        <v>20</v>
      </c>
      <c r="V5" s="11" t="s">
        <v>21</v>
      </c>
      <c r="W5" s="11" t="s">
        <v>22</v>
      </c>
      <c r="X5" s="11" t="s">
        <v>23</v>
      </c>
      <c r="Y5" s="11" t="s">
        <v>20</v>
      </c>
      <c r="Z5" s="11" t="s">
        <v>21</v>
      </c>
      <c r="AA5" s="11" t="s">
        <v>22</v>
      </c>
      <c r="AB5" s="11" t="s">
        <v>23</v>
      </c>
      <c r="AC5" s="11" t="s">
        <v>20</v>
      </c>
      <c r="AD5" s="11" t="s">
        <v>21</v>
      </c>
      <c r="AE5" s="11" t="s">
        <v>22</v>
      </c>
      <c r="AF5" s="11" t="s">
        <v>23</v>
      </c>
      <c r="AG5" s="11" t="s">
        <v>20</v>
      </c>
      <c r="AH5" s="11" t="s">
        <v>21</v>
      </c>
      <c r="AI5" s="11" t="s">
        <v>22</v>
      </c>
      <c r="AJ5" s="11" t="s">
        <v>23</v>
      </c>
      <c r="AK5" s="11" t="s">
        <v>20</v>
      </c>
      <c r="AL5" s="11" t="s">
        <v>21</v>
      </c>
      <c r="AM5" s="11" t="s">
        <v>22</v>
      </c>
      <c r="AN5" s="11" t="s">
        <v>23</v>
      </c>
      <c r="AO5" s="11" t="s">
        <v>20</v>
      </c>
      <c r="AP5" s="11" t="s">
        <v>21</v>
      </c>
      <c r="AQ5" s="11" t="s">
        <v>22</v>
      </c>
      <c r="AR5" s="11" t="s">
        <v>23</v>
      </c>
      <c r="AS5" s="11" t="s">
        <v>20</v>
      </c>
      <c r="AT5" s="11" t="s">
        <v>21</v>
      </c>
      <c r="AU5" s="11" t="s">
        <v>22</v>
      </c>
      <c r="AV5" s="11" t="s">
        <v>23</v>
      </c>
      <c r="AW5" s="11" t="s">
        <v>20</v>
      </c>
      <c r="AX5" s="11" t="s">
        <v>21</v>
      </c>
      <c r="AY5" s="11" t="s">
        <v>22</v>
      </c>
      <c r="AZ5" s="11" t="s">
        <v>23</v>
      </c>
    </row>
    <row r="6" spans="1:52" ht="9.9499999999999993">
      <c r="A6" s="41" t="s">
        <v>24</v>
      </c>
      <c r="B6" s="18">
        <f t="shared" ref="B6:D6" si="0">+B8+B14</f>
        <v>0</v>
      </c>
      <c r="C6" s="18">
        <f t="shared" si="0"/>
        <v>0</v>
      </c>
      <c r="D6" s="18">
        <f t="shared" si="0"/>
        <v>0</v>
      </c>
      <c r="E6" s="66" t="s">
        <v>25</v>
      </c>
      <c r="F6" s="66" t="s">
        <v>26</v>
      </c>
      <c r="G6" s="66" t="s">
        <v>27</v>
      </c>
      <c r="H6" s="66" t="s">
        <v>28</v>
      </c>
      <c r="I6" s="66" t="s">
        <v>29</v>
      </c>
      <c r="J6" s="66" t="s">
        <v>30</v>
      </c>
      <c r="K6" s="66" t="s">
        <v>31</v>
      </c>
      <c r="L6" s="66" t="s">
        <v>32</v>
      </c>
      <c r="M6" s="66" t="s">
        <v>33</v>
      </c>
      <c r="N6" s="67" t="s">
        <v>34</v>
      </c>
      <c r="O6" s="67" t="s">
        <v>35</v>
      </c>
      <c r="P6" s="67" t="s">
        <v>36</v>
      </c>
      <c r="Q6" s="67" t="s">
        <v>37</v>
      </c>
      <c r="R6" s="67" t="s">
        <v>38</v>
      </c>
      <c r="S6" s="67" t="s">
        <v>39</v>
      </c>
      <c r="T6" s="67" t="s">
        <v>40</v>
      </c>
      <c r="U6" s="67" t="s">
        <v>41</v>
      </c>
      <c r="V6" s="67" t="s">
        <v>42</v>
      </c>
      <c r="W6" s="67" t="s">
        <v>43</v>
      </c>
      <c r="X6" s="67" t="s">
        <v>44</v>
      </c>
      <c r="Y6" s="67" t="s">
        <v>45</v>
      </c>
      <c r="Z6" s="67" t="s">
        <v>46</v>
      </c>
      <c r="AA6" s="67" t="s">
        <v>47</v>
      </c>
      <c r="AB6" s="67" t="s">
        <v>48</v>
      </c>
      <c r="AC6" s="67" t="s">
        <v>49</v>
      </c>
      <c r="AD6" s="67" t="s">
        <v>50</v>
      </c>
      <c r="AE6" s="67" t="s">
        <v>51</v>
      </c>
      <c r="AF6" s="67" t="s">
        <v>52</v>
      </c>
      <c r="AG6" s="67" t="s">
        <v>53</v>
      </c>
      <c r="AH6" s="67" t="s">
        <v>54</v>
      </c>
      <c r="AI6" s="67" t="s">
        <v>55</v>
      </c>
      <c r="AJ6" s="67" t="s">
        <v>56</v>
      </c>
      <c r="AK6" s="67" t="s">
        <v>57</v>
      </c>
      <c r="AL6" s="67" t="s">
        <v>58</v>
      </c>
      <c r="AM6" s="67" t="s">
        <v>59</v>
      </c>
      <c r="AN6" s="67" t="s">
        <v>60</v>
      </c>
      <c r="AO6" s="67" t="s">
        <v>61</v>
      </c>
      <c r="AP6" s="67" t="s">
        <v>62</v>
      </c>
      <c r="AQ6" s="67" t="s">
        <v>63</v>
      </c>
      <c r="AR6" s="67" t="s">
        <v>64</v>
      </c>
      <c r="AS6" s="67" t="s">
        <v>65</v>
      </c>
      <c r="AT6" s="67" t="s">
        <v>66</v>
      </c>
      <c r="AU6" s="67" t="s">
        <v>67</v>
      </c>
      <c r="AV6" s="67" t="s">
        <v>68</v>
      </c>
      <c r="AW6" s="67" t="s">
        <v>69</v>
      </c>
      <c r="AX6" s="67" t="s">
        <v>70</v>
      </c>
      <c r="AY6" s="67"/>
      <c r="AZ6" s="67"/>
    </row>
    <row r="7" spans="1:52" ht="9.9499999999999993" thickBot="1">
      <c r="A7" s="42" t="s">
        <v>71</v>
      </c>
      <c r="B7" s="19"/>
      <c r="C7" s="19"/>
      <c r="D7" s="19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</row>
    <row r="8" spans="1:52">
      <c r="A8" s="42" t="s">
        <v>72</v>
      </c>
      <c r="B8" s="20">
        <f>+B10+B11</f>
        <v>0</v>
      </c>
      <c r="C8" s="20">
        <f t="shared" ref="C8:D8" si="1">+C10+C11</f>
        <v>0</v>
      </c>
      <c r="D8" s="20">
        <f t="shared" si="1"/>
        <v>0</v>
      </c>
      <c r="E8" s="69">
        <v>275.3</v>
      </c>
      <c r="F8" s="69">
        <v>247</v>
      </c>
      <c r="G8" s="69">
        <v>273.60000000000002</v>
      </c>
      <c r="H8" s="69" t="s">
        <v>73</v>
      </c>
      <c r="I8" s="69" t="s">
        <v>74</v>
      </c>
      <c r="J8" s="69" t="s">
        <v>75</v>
      </c>
      <c r="K8" s="69" t="s">
        <v>76</v>
      </c>
      <c r="L8" s="69">
        <v>491.5</v>
      </c>
      <c r="M8" s="69" t="s">
        <v>77</v>
      </c>
      <c r="N8" s="69" t="s">
        <v>78</v>
      </c>
      <c r="O8" s="69" t="s">
        <v>79</v>
      </c>
      <c r="P8" s="69" t="s">
        <v>80</v>
      </c>
      <c r="Q8" s="69" t="s">
        <v>81</v>
      </c>
      <c r="R8" s="69">
        <v>763.7</v>
      </c>
      <c r="S8" s="69" t="s">
        <v>82</v>
      </c>
      <c r="T8" s="69">
        <v>142.5</v>
      </c>
      <c r="U8" s="69">
        <v>163.19999999999999</v>
      </c>
      <c r="V8" s="69">
        <v>153.5</v>
      </c>
      <c r="W8" s="69" t="s">
        <v>83</v>
      </c>
      <c r="X8" s="69">
        <v>123.7</v>
      </c>
      <c r="Y8" s="69">
        <v>355.7</v>
      </c>
      <c r="Z8" s="69">
        <v>413.8</v>
      </c>
      <c r="AA8" s="69">
        <v>394.4</v>
      </c>
      <c r="AB8" s="69" t="s">
        <v>73</v>
      </c>
      <c r="AC8" s="69">
        <v>77.900000000000006</v>
      </c>
      <c r="AD8" s="69">
        <v>437</v>
      </c>
      <c r="AE8" s="69" t="s">
        <v>73</v>
      </c>
      <c r="AF8" s="69" t="s">
        <v>73</v>
      </c>
      <c r="AG8" s="69" t="s">
        <v>73</v>
      </c>
      <c r="AH8" s="69" t="s">
        <v>73</v>
      </c>
      <c r="AI8" s="69" t="s">
        <v>73</v>
      </c>
      <c r="AJ8" s="69" t="s">
        <v>73</v>
      </c>
      <c r="AK8" s="69" t="s">
        <v>73</v>
      </c>
      <c r="AL8" s="69" t="s">
        <v>73</v>
      </c>
      <c r="AM8" s="69" t="s">
        <v>73</v>
      </c>
      <c r="AN8" s="69" t="s">
        <v>73</v>
      </c>
      <c r="AO8" s="69" t="s">
        <v>73</v>
      </c>
      <c r="AP8" s="69" t="s">
        <v>73</v>
      </c>
      <c r="AQ8" s="69" t="s">
        <v>73</v>
      </c>
      <c r="AR8" s="69" t="s">
        <v>73</v>
      </c>
      <c r="AS8" s="69" t="s">
        <v>73</v>
      </c>
      <c r="AT8" s="69" t="s">
        <v>73</v>
      </c>
      <c r="AU8" s="69" t="s">
        <v>73</v>
      </c>
      <c r="AV8" s="69" t="s">
        <v>73</v>
      </c>
      <c r="AW8" s="69" t="s">
        <v>73</v>
      </c>
      <c r="AX8" s="69" t="s">
        <v>73</v>
      </c>
      <c r="AY8" s="69"/>
      <c r="AZ8" s="69"/>
    </row>
    <row r="9" spans="1:52" ht="9.9499999999999993">
      <c r="A9" s="43" t="s">
        <v>84</v>
      </c>
      <c r="B9" s="20"/>
      <c r="C9" s="20"/>
      <c r="D9" s="20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</row>
    <row r="10" spans="1:52">
      <c r="A10" s="44" t="s">
        <v>85</v>
      </c>
      <c r="B10" s="20"/>
      <c r="C10" s="20"/>
      <c r="D10" s="20"/>
      <c r="E10" s="69" t="s">
        <v>73</v>
      </c>
      <c r="F10" s="69" t="s">
        <v>73</v>
      </c>
      <c r="G10" s="69" t="s">
        <v>73</v>
      </c>
      <c r="H10" s="69" t="s">
        <v>73</v>
      </c>
      <c r="I10" s="69" t="s">
        <v>73</v>
      </c>
      <c r="J10" s="69" t="s">
        <v>73</v>
      </c>
      <c r="K10" s="69" t="s">
        <v>73</v>
      </c>
      <c r="L10" s="69" t="s">
        <v>73</v>
      </c>
      <c r="M10" s="69" t="s">
        <v>73</v>
      </c>
      <c r="N10" s="69" t="s">
        <v>73</v>
      </c>
      <c r="O10" s="69" t="s">
        <v>73</v>
      </c>
      <c r="P10" s="69" t="s">
        <v>73</v>
      </c>
      <c r="Q10" s="69" t="s">
        <v>73</v>
      </c>
      <c r="R10" s="69" t="s">
        <v>73</v>
      </c>
      <c r="S10" s="69" t="s">
        <v>73</v>
      </c>
      <c r="T10" s="69" t="s">
        <v>73</v>
      </c>
      <c r="U10" s="69" t="s">
        <v>73</v>
      </c>
      <c r="V10" s="69" t="s">
        <v>73</v>
      </c>
      <c r="W10" s="69" t="s">
        <v>73</v>
      </c>
      <c r="X10" s="69" t="s">
        <v>73</v>
      </c>
      <c r="Y10" s="69" t="s">
        <v>73</v>
      </c>
      <c r="Z10" s="69" t="s">
        <v>73</v>
      </c>
      <c r="AA10" s="69" t="s">
        <v>73</v>
      </c>
      <c r="AB10" s="69" t="s">
        <v>73</v>
      </c>
      <c r="AC10" s="69" t="s">
        <v>73</v>
      </c>
      <c r="AD10" s="69" t="s">
        <v>73</v>
      </c>
      <c r="AE10" s="69" t="s">
        <v>73</v>
      </c>
      <c r="AF10" s="69" t="s">
        <v>73</v>
      </c>
      <c r="AG10" s="69" t="s">
        <v>73</v>
      </c>
      <c r="AH10" s="69" t="s">
        <v>73</v>
      </c>
      <c r="AI10" s="69" t="s">
        <v>73</v>
      </c>
      <c r="AJ10" s="69" t="s">
        <v>73</v>
      </c>
      <c r="AK10" s="69" t="s">
        <v>73</v>
      </c>
      <c r="AL10" s="69" t="s">
        <v>73</v>
      </c>
      <c r="AM10" s="69" t="s">
        <v>73</v>
      </c>
      <c r="AN10" s="69" t="s">
        <v>73</v>
      </c>
      <c r="AO10" s="69" t="s">
        <v>73</v>
      </c>
      <c r="AP10" s="69" t="s">
        <v>73</v>
      </c>
      <c r="AQ10" s="69" t="s">
        <v>73</v>
      </c>
      <c r="AR10" s="69" t="s">
        <v>73</v>
      </c>
      <c r="AS10" s="69" t="s">
        <v>73</v>
      </c>
      <c r="AT10" s="69" t="s">
        <v>73</v>
      </c>
      <c r="AU10" s="69" t="s">
        <v>73</v>
      </c>
      <c r="AV10" s="69" t="s">
        <v>73</v>
      </c>
      <c r="AW10" s="69" t="s">
        <v>73</v>
      </c>
      <c r="AX10" s="69" t="s">
        <v>73</v>
      </c>
      <c r="AY10" s="69"/>
      <c r="AZ10" s="69"/>
    </row>
    <row r="11" spans="1:52">
      <c r="A11" s="44" t="s">
        <v>86</v>
      </c>
      <c r="B11" s="20"/>
      <c r="C11" s="20"/>
      <c r="D11" s="20"/>
      <c r="E11" s="69">
        <v>275.3</v>
      </c>
      <c r="F11" s="69">
        <v>247</v>
      </c>
      <c r="G11" s="69">
        <v>273.60000000000002</v>
      </c>
      <c r="H11" s="69" t="s">
        <v>73</v>
      </c>
      <c r="I11" s="69" t="s">
        <v>74</v>
      </c>
      <c r="J11" s="69" t="s">
        <v>75</v>
      </c>
      <c r="K11" s="69" t="s">
        <v>76</v>
      </c>
      <c r="L11" s="69">
        <v>491.5</v>
      </c>
      <c r="M11" s="69" t="s">
        <v>77</v>
      </c>
      <c r="N11" s="69" t="s">
        <v>78</v>
      </c>
      <c r="O11" s="69" t="s">
        <v>79</v>
      </c>
      <c r="P11" s="69" t="s">
        <v>80</v>
      </c>
      <c r="Q11" s="69" t="s">
        <v>81</v>
      </c>
      <c r="R11" s="69">
        <v>763.7</v>
      </c>
      <c r="S11" s="69" t="s">
        <v>82</v>
      </c>
      <c r="T11" s="69">
        <v>142.5</v>
      </c>
      <c r="U11" s="69">
        <v>163.19999999999999</v>
      </c>
      <c r="V11" s="69">
        <v>153.5</v>
      </c>
      <c r="W11" s="69" t="s">
        <v>83</v>
      </c>
      <c r="X11" s="69">
        <v>123.7</v>
      </c>
      <c r="Y11" s="69">
        <v>355.7</v>
      </c>
      <c r="Z11" s="69">
        <v>413.8</v>
      </c>
      <c r="AA11" s="69">
        <v>394.4</v>
      </c>
      <c r="AB11" s="69" t="s">
        <v>73</v>
      </c>
      <c r="AC11" s="69">
        <v>77.900000000000006</v>
      </c>
      <c r="AD11" s="69">
        <v>437</v>
      </c>
      <c r="AE11" s="69" t="s">
        <v>73</v>
      </c>
      <c r="AF11" s="69" t="s">
        <v>73</v>
      </c>
      <c r="AG11" s="69" t="s">
        <v>73</v>
      </c>
      <c r="AH11" s="69" t="s">
        <v>73</v>
      </c>
      <c r="AI11" s="69" t="s">
        <v>73</v>
      </c>
      <c r="AJ11" s="69" t="s">
        <v>73</v>
      </c>
      <c r="AK11" s="69" t="s">
        <v>73</v>
      </c>
      <c r="AL11" s="69" t="s">
        <v>73</v>
      </c>
      <c r="AM11" s="69" t="s">
        <v>73</v>
      </c>
      <c r="AN11" s="69" t="s">
        <v>73</v>
      </c>
      <c r="AO11" s="69" t="s">
        <v>73</v>
      </c>
      <c r="AP11" s="69" t="s">
        <v>73</v>
      </c>
      <c r="AQ11" s="69" t="s">
        <v>73</v>
      </c>
      <c r="AR11" s="69" t="s">
        <v>73</v>
      </c>
      <c r="AS11" s="69" t="s">
        <v>73</v>
      </c>
      <c r="AT11" s="69" t="s">
        <v>73</v>
      </c>
      <c r="AU11" s="69" t="s">
        <v>73</v>
      </c>
      <c r="AV11" s="69" t="s">
        <v>73</v>
      </c>
      <c r="AW11" s="69" t="s">
        <v>73</v>
      </c>
      <c r="AX11" s="69" t="s">
        <v>73</v>
      </c>
      <c r="AY11" s="69"/>
      <c r="AZ11" s="69"/>
    </row>
    <row r="12" spans="1:52">
      <c r="A12" s="44" t="s">
        <v>87</v>
      </c>
      <c r="B12" s="20"/>
      <c r="C12" s="20"/>
      <c r="D12" s="20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</row>
    <row r="13" spans="1:52">
      <c r="A13" s="44" t="s">
        <v>88</v>
      </c>
      <c r="B13" s="20"/>
      <c r="C13" s="20"/>
      <c r="D13" s="20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</row>
    <row r="14" spans="1:52">
      <c r="A14" s="42" t="s">
        <v>89</v>
      </c>
      <c r="B14" s="20">
        <f>+B15+B21</f>
        <v>0</v>
      </c>
      <c r="C14" s="20">
        <f t="shared" ref="C14:D14" si="2">+C15+C21</f>
        <v>0</v>
      </c>
      <c r="D14" s="20">
        <f t="shared" si="2"/>
        <v>0</v>
      </c>
      <c r="E14" s="69" t="s">
        <v>90</v>
      </c>
      <c r="F14" s="69" t="s">
        <v>91</v>
      </c>
      <c r="G14" s="69" t="s">
        <v>92</v>
      </c>
      <c r="H14" s="69" t="s">
        <v>28</v>
      </c>
      <c r="I14" s="69" t="s">
        <v>93</v>
      </c>
      <c r="J14" s="69" t="s">
        <v>94</v>
      </c>
      <c r="K14" s="69" t="s">
        <v>95</v>
      </c>
      <c r="L14" s="69" t="s">
        <v>96</v>
      </c>
      <c r="M14" s="69" t="s">
        <v>97</v>
      </c>
      <c r="N14" s="69" t="s">
        <v>98</v>
      </c>
      <c r="O14" s="69" t="s">
        <v>99</v>
      </c>
      <c r="P14" s="69" t="s">
        <v>100</v>
      </c>
      <c r="Q14" s="69" t="s">
        <v>101</v>
      </c>
      <c r="R14" s="69" t="s">
        <v>102</v>
      </c>
      <c r="S14" s="69" t="s">
        <v>103</v>
      </c>
      <c r="T14" s="69" t="s">
        <v>104</v>
      </c>
      <c r="U14" s="69" t="s">
        <v>105</v>
      </c>
      <c r="V14" s="69" t="s">
        <v>106</v>
      </c>
      <c r="W14" s="69" t="s">
        <v>107</v>
      </c>
      <c r="X14" s="69" t="s">
        <v>108</v>
      </c>
      <c r="Y14" s="69" t="s">
        <v>109</v>
      </c>
      <c r="Z14" s="69" t="s">
        <v>110</v>
      </c>
      <c r="AA14" s="69" t="s">
        <v>111</v>
      </c>
      <c r="AB14" s="69" t="s">
        <v>48</v>
      </c>
      <c r="AC14" s="69" t="s">
        <v>112</v>
      </c>
      <c r="AD14" s="69" t="s">
        <v>113</v>
      </c>
      <c r="AE14" s="69" t="s">
        <v>51</v>
      </c>
      <c r="AF14" s="69" t="s">
        <v>52</v>
      </c>
      <c r="AG14" s="69" t="s">
        <v>53</v>
      </c>
      <c r="AH14" s="69" t="s">
        <v>54</v>
      </c>
      <c r="AI14" s="69" t="s">
        <v>55</v>
      </c>
      <c r="AJ14" s="69" t="s">
        <v>56</v>
      </c>
      <c r="AK14" s="69" t="s">
        <v>57</v>
      </c>
      <c r="AL14" s="69" t="s">
        <v>58</v>
      </c>
      <c r="AM14" s="69" t="s">
        <v>59</v>
      </c>
      <c r="AN14" s="69" t="s">
        <v>60</v>
      </c>
      <c r="AO14" s="69" t="s">
        <v>61</v>
      </c>
      <c r="AP14" s="69" t="s">
        <v>62</v>
      </c>
      <c r="AQ14" s="69" t="s">
        <v>63</v>
      </c>
      <c r="AR14" s="69" t="s">
        <v>64</v>
      </c>
      <c r="AS14" s="69" t="s">
        <v>65</v>
      </c>
      <c r="AT14" s="69" t="s">
        <v>66</v>
      </c>
      <c r="AU14" s="69" t="s">
        <v>67</v>
      </c>
      <c r="AV14" s="69" t="s">
        <v>68</v>
      </c>
      <c r="AW14" s="69" t="s">
        <v>69</v>
      </c>
      <c r="AX14" s="69" t="s">
        <v>70</v>
      </c>
      <c r="AY14" s="69"/>
      <c r="AZ14" s="69"/>
    </row>
    <row r="15" spans="1:52">
      <c r="A15" s="42" t="s">
        <v>114</v>
      </c>
      <c r="B15" s="20"/>
      <c r="C15" s="20"/>
      <c r="D15" s="20"/>
      <c r="E15" s="69" t="s">
        <v>115</v>
      </c>
      <c r="F15" s="69" t="s">
        <v>116</v>
      </c>
      <c r="G15" s="69" t="s">
        <v>117</v>
      </c>
      <c r="H15" s="69" t="s">
        <v>118</v>
      </c>
      <c r="I15" s="69" t="s">
        <v>119</v>
      </c>
      <c r="J15" s="69" t="s">
        <v>120</v>
      </c>
      <c r="K15" s="69" t="s">
        <v>121</v>
      </c>
      <c r="L15" s="69" t="s">
        <v>122</v>
      </c>
      <c r="M15" s="69" t="s">
        <v>123</v>
      </c>
      <c r="N15" s="69" t="s">
        <v>124</v>
      </c>
      <c r="O15" s="69" t="s">
        <v>125</v>
      </c>
      <c r="P15" s="69" t="s">
        <v>126</v>
      </c>
      <c r="Q15" s="69" t="s">
        <v>127</v>
      </c>
      <c r="R15" s="69" t="s">
        <v>128</v>
      </c>
      <c r="S15" s="69" t="s">
        <v>129</v>
      </c>
      <c r="T15" s="69" t="s">
        <v>130</v>
      </c>
      <c r="U15" s="69" t="s">
        <v>131</v>
      </c>
      <c r="V15" s="69" t="s">
        <v>132</v>
      </c>
      <c r="W15" s="69" t="s">
        <v>133</v>
      </c>
      <c r="X15" s="69" t="s">
        <v>134</v>
      </c>
      <c r="Y15" s="69" t="s">
        <v>135</v>
      </c>
      <c r="Z15" s="69" t="s">
        <v>136</v>
      </c>
      <c r="AA15" s="69" t="s">
        <v>137</v>
      </c>
      <c r="AB15" s="69" t="s">
        <v>138</v>
      </c>
      <c r="AC15" s="69" t="s">
        <v>139</v>
      </c>
      <c r="AD15" s="69" t="s">
        <v>140</v>
      </c>
      <c r="AE15" s="69" t="s">
        <v>141</v>
      </c>
      <c r="AF15" s="69" t="s">
        <v>142</v>
      </c>
      <c r="AG15" s="69" t="s">
        <v>143</v>
      </c>
      <c r="AH15" s="69" t="s">
        <v>144</v>
      </c>
      <c r="AI15" s="69" t="s">
        <v>145</v>
      </c>
      <c r="AJ15" s="69" t="s">
        <v>146</v>
      </c>
      <c r="AK15" s="69" t="s">
        <v>147</v>
      </c>
      <c r="AL15" s="69" t="s">
        <v>148</v>
      </c>
      <c r="AM15" s="69" t="s">
        <v>149</v>
      </c>
      <c r="AN15" s="69" t="s">
        <v>150</v>
      </c>
      <c r="AO15" s="69" t="s">
        <v>151</v>
      </c>
      <c r="AP15" s="69" t="s">
        <v>152</v>
      </c>
      <c r="AQ15" s="69" t="s">
        <v>153</v>
      </c>
      <c r="AR15" s="69" t="s">
        <v>154</v>
      </c>
      <c r="AS15" s="69" t="s">
        <v>155</v>
      </c>
      <c r="AT15" s="69" t="s">
        <v>156</v>
      </c>
      <c r="AU15" s="69" t="s">
        <v>157</v>
      </c>
      <c r="AV15" s="69" t="s">
        <v>158</v>
      </c>
      <c r="AW15" s="69" t="s">
        <v>159</v>
      </c>
      <c r="AX15" s="69" t="s">
        <v>160</v>
      </c>
      <c r="AY15" s="69"/>
      <c r="AZ15" s="69"/>
    </row>
    <row r="16" spans="1:52">
      <c r="A16" s="44" t="s">
        <v>84</v>
      </c>
      <c r="B16" s="20"/>
      <c r="C16" s="20"/>
      <c r="D16" s="20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</row>
    <row r="17" spans="1:52">
      <c r="A17" s="44" t="s">
        <v>161</v>
      </c>
      <c r="B17" s="20"/>
      <c r="C17" s="20"/>
      <c r="D17" s="20"/>
      <c r="E17" s="69" t="s">
        <v>162</v>
      </c>
      <c r="F17" s="69" t="s">
        <v>163</v>
      </c>
      <c r="G17" s="69" t="s">
        <v>164</v>
      </c>
      <c r="H17" s="69" t="s">
        <v>165</v>
      </c>
      <c r="I17" s="69" t="s">
        <v>166</v>
      </c>
      <c r="J17" s="69" t="s">
        <v>167</v>
      </c>
      <c r="K17" s="69" t="s">
        <v>168</v>
      </c>
      <c r="L17" s="69" t="s">
        <v>169</v>
      </c>
      <c r="M17" s="69" t="s">
        <v>170</v>
      </c>
      <c r="N17" s="69" t="s">
        <v>171</v>
      </c>
      <c r="O17" s="69" t="s">
        <v>172</v>
      </c>
      <c r="P17" s="69" t="s">
        <v>173</v>
      </c>
      <c r="Q17" s="69" t="s">
        <v>174</v>
      </c>
      <c r="R17" s="69" t="s">
        <v>175</v>
      </c>
      <c r="S17" s="69" t="s">
        <v>176</v>
      </c>
      <c r="T17" s="69" t="s">
        <v>177</v>
      </c>
      <c r="U17" s="69" t="s">
        <v>178</v>
      </c>
      <c r="V17" s="69" t="s">
        <v>179</v>
      </c>
      <c r="W17" s="69" t="s">
        <v>180</v>
      </c>
      <c r="X17" s="69" t="s">
        <v>181</v>
      </c>
      <c r="Y17" s="69" t="s">
        <v>182</v>
      </c>
      <c r="Z17" s="69" t="s">
        <v>183</v>
      </c>
      <c r="AA17" s="69" t="s">
        <v>184</v>
      </c>
      <c r="AB17" s="69" t="s">
        <v>185</v>
      </c>
      <c r="AC17" s="69" t="s">
        <v>186</v>
      </c>
      <c r="AD17" s="69" t="s">
        <v>187</v>
      </c>
      <c r="AE17" s="69" t="s">
        <v>188</v>
      </c>
      <c r="AF17" s="69" t="s">
        <v>189</v>
      </c>
      <c r="AG17" s="69" t="s">
        <v>190</v>
      </c>
      <c r="AH17" s="69" t="s">
        <v>191</v>
      </c>
      <c r="AI17" s="69" t="s">
        <v>192</v>
      </c>
      <c r="AJ17" s="69" t="s">
        <v>193</v>
      </c>
      <c r="AK17" s="69" t="s">
        <v>194</v>
      </c>
      <c r="AL17" s="69" t="s">
        <v>195</v>
      </c>
      <c r="AM17" s="69" t="s">
        <v>196</v>
      </c>
      <c r="AN17" s="69" t="s">
        <v>197</v>
      </c>
      <c r="AO17" s="69" t="s">
        <v>198</v>
      </c>
      <c r="AP17" s="69" t="s">
        <v>199</v>
      </c>
      <c r="AQ17" s="69" t="s">
        <v>200</v>
      </c>
      <c r="AR17" s="69" t="s">
        <v>201</v>
      </c>
      <c r="AS17" s="69" t="s">
        <v>202</v>
      </c>
      <c r="AT17" s="69" t="s">
        <v>203</v>
      </c>
      <c r="AU17" s="69" t="s">
        <v>204</v>
      </c>
      <c r="AV17" s="69" t="s">
        <v>205</v>
      </c>
      <c r="AW17" s="69" t="s">
        <v>206</v>
      </c>
      <c r="AX17" s="69" t="s">
        <v>207</v>
      </c>
      <c r="AY17" s="69"/>
      <c r="AZ17" s="69"/>
    </row>
    <row r="18" spans="1:52">
      <c r="A18" s="44" t="s">
        <v>208</v>
      </c>
      <c r="B18" s="20"/>
      <c r="C18" s="20"/>
      <c r="D18" s="20"/>
      <c r="E18" s="69" t="s">
        <v>209</v>
      </c>
      <c r="F18" s="69" t="s">
        <v>210</v>
      </c>
      <c r="G18" s="69" t="s">
        <v>211</v>
      </c>
      <c r="H18" s="69" t="s">
        <v>212</v>
      </c>
      <c r="I18" s="69" t="s">
        <v>213</v>
      </c>
      <c r="J18" s="69" t="s">
        <v>214</v>
      </c>
      <c r="K18" s="69" t="s">
        <v>215</v>
      </c>
      <c r="L18" s="69" t="s">
        <v>216</v>
      </c>
      <c r="M18" s="69" t="s">
        <v>217</v>
      </c>
      <c r="N18" s="69" t="s">
        <v>218</v>
      </c>
      <c r="O18" s="69" t="s">
        <v>219</v>
      </c>
      <c r="P18" s="69" t="s">
        <v>220</v>
      </c>
      <c r="Q18" s="69" t="s">
        <v>221</v>
      </c>
      <c r="R18" s="69" t="s">
        <v>222</v>
      </c>
      <c r="S18" s="69" t="s">
        <v>223</v>
      </c>
      <c r="T18" s="69" t="s">
        <v>224</v>
      </c>
      <c r="U18" s="69" t="s">
        <v>225</v>
      </c>
      <c r="V18" s="69" t="s">
        <v>226</v>
      </c>
      <c r="W18" s="69" t="s">
        <v>227</v>
      </c>
      <c r="X18" s="69" t="s">
        <v>228</v>
      </c>
      <c r="Y18" s="69" t="s">
        <v>229</v>
      </c>
      <c r="Z18" s="69" t="s">
        <v>230</v>
      </c>
      <c r="AA18" s="69" t="s">
        <v>231</v>
      </c>
      <c r="AB18" s="69" t="s">
        <v>232</v>
      </c>
      <c r="AC18" s="69" t="s">
        <v>233</v>
      </c>
      <c r="AD18" s="69" t="s">
        <v>234</v>
      </c>
      <c r="AE18" s="69" t="s">
        <v>235</v>
      </c>
      <c r="AF18" s="69" t="s">
        <v>236</v>
      </c>
      <c r="AG18" s="69" t="s">
        <v>237</v>
      </c>
      <c r="AH18" s="69" t="s">
        <v>238</v>
      </c>
      <c r="AI18" s="69" t="s">
        <v>239</v>
      </c>
      <c r="AJ18" s="69" t="s">
        <v>240</v>
      </c>
      <c r="AK18" s="69" t="s">
        <v>241</v>
      </c>
      <c r="AL18" s="69" t="s">
        <v>242</v>
      </c>
      <c r="AM18" s="69" t="s">
        <v>243</v>
      </c>
      <c r="AN18" s="69" t="s">
        <v>244</v>
      </c>
      <c r="AO18" s="69" t="s">
        <v>245</v>
      </c>
      <c r="AP18" s="69" t="s">
        <v>246</v>
      </c>
      <c r="AQ18" s="69" t="s">
        <v>247</v>
      </c>
      <c r="AR18" s="69" t="s">
        <v>248</v>
      </c>
      <c r="AS18" s="69" t="s">
        <v>249</v>
      </c>
      <c r="AT18" s="69" t="s">
        <v>250</v>
      </c>
      <c r="AU18" s="69" t="s">
        <v>251</v>
      </c>
      <c r="AV18" s="69" t="s">
        <v>252</v>
      </c>
      <c r="AW18" s="69" t="s">
        <v>253</v>
      </c>
      <c r="AX18" s="69" t="s">
        <v>254</v>
      </c>
      <c r="AY18" s="69"/>
      <c r="AZ18" s="69"/>
    </row>
    <row r="19" spans="1:52">
      <c r="A19" s="44" t="s">
        <v>255</v>
      </c>
      <c r="B19" s="20"/>
      <c r="C19" s="20"/>
      <c r="D19" s="20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</row>
    <row r="20" spans="1:52">
      <c r="A20" s="44" t="s">
        <v>256</v>
      </c>
      <c r="B20" s="20"/>
      <c r="C20" s="20"/>
      <c r="D20" s="20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</row>
    <row r="21" spans="1:52">
      <c r="A21" s="42" t="s">
        <v>257</v>
      </c>
      <c r="B21" s="20">
        <f>+B22+B24+B25</f>
        <v>0</v>
      </c>
      <c r="C21" s="20">
        <f t="shared" ref="C21:D21" si="3">+C22+C24+C25</f>
        <v>0</v>
      </c>
      <c r="D21" s="20">
        <f t="shared" si="3"/>
        <v>0</v>
      </c>
      <c r="E21" s="69" t="s">
        <v>258</v>
      </c>
      <c r="F21" s="69" t="s">
        <v>259</v>
      </c>
      <c r="G21" s="69" t="s">
        <v>260</v>
      </c>
      <c r="H21" s="69" t="s">
        <v>261</v>
      </c>
      <c r="I21" s="69" t="s">
        <v>262</v>
      </c>
      <c r="J21" s="69" t="s">
        <v>263</v>
      </c>
      <c r="K21" s="69" t="s">
        <v>264</v>
      </c>
      <c r="L21" s="69" t="s">
        <v>265</v>
      </c>
      <c r="M21" s="69" t="s">
        <v>266</v>
      </c>
      <c r="N21" s="69" t="s">
        <v>267</v>
      </c>
      <c r="O21" s="69" t="s">
        <v>268</v>
      </c>
      <c r="P21" s="69" t="s">
        <v>269</v>
      </c>
      <c r="Q21" s="69" t="s">
        <v>270</v>
      </c>
      <c r="R21" s="69" t="s">
        <v>271</v>
      </c>
      <c r="S21" s="69" t="s">
        <v>272</v>
      </c>
      <c r="T21" s="69" t="s">
        <v>273</v>
      </c>
      <c r="U21" s="69" t="s">
        <v>274</v>
      </c>
      <c r="V21" s="69" t="s">
        <v>275</v>
      </c>
      <c r="W21" s="69" t="s">
        <v>276</v>
      </c>
      <c r="X21" s="69" t="s">
        <v>277</v>
      </c>
      <c r="Y21" s="69" t="s">
        <v>278</v>
      </c>
      <c r="Z21" s="69" t="s">
        <v>279</v>
      </c>
      <c r="AA21" s="69" t="s">
        <v>280</v>
      </c>
      <c r="AB21" s="69" t="s">
        <v>281</v>
      </c>
      <c r="AC21" s="69" t="s">
        <v>282</v>
      </c>
      <c r="AD21" s="69" t="s">
        <v>283</v>
      </c>
      <c r="AE21" s="69" t="s">
        <v>284</v>
      </c>
      <c r="AF21" s="69" t="s">
        <v>285</v>
      </c>
      <c r="AG21" s="69" t="s">
        <v>286</v>
      </c>
      <c r="AH21" s="69" t="s">
        <v>287</v>
      </c>
      <c r="AI21" s="69" t="s">
        <v>288</v>
      </c>
      <c r="AJ21" s="69" t="s">
        <v>289</v>
      </c>
      <c r="AK21" s="69" t="s">
        <v>290</v>
      </c>
      <c r="AL21" s="69" t="s">
        <v>291</v>
      </c>
      <c r="AM21" s="69" t="s">
        <v>292</v>
      </c>
      <c r="AN21" s="69" t="s">
        <v>293</v>
      </c>
      <c r="AO21" s="69" t="s">
        <v>294</v>
      </c>
      <c r="AP21" s="69" t="s">
        <v>295</v>
      </c>
      <c r="AQ21" s="69" t="s">
        <v>296</v>
      </c>
      <c r="AR21" s="69" t="s">
        <v>297</v>
      </c>
      <c r="AS21" s="69" t="s">
        <v>298</v>
      </c>
      <c r="AT21" s="69" t="s">
        <v>299</v>
      </c>
      <c r="AU21" s="69" t="s">
        <v>300</v>
      </c>
      <c r="AV21" s="69" t="s">
        <v>301</v>
      </c>
      <c r="AW21" s="69" t="s">
        <v>302</v>
      </c>
      <c r="AX21" s="69" t="s">
        <v>303</v>
      </c>
      <c r="AY21" s="69"/>
      <c r="AZ21" s="69"/>
    </row>
    <row r="22" spans="1:52">
      <c r="A22" s="44" t="s">
        <v>304</v>
      </c>
      <c r="B22" s="20"/>
      <c r="C22" s="20"/>
      <c r="D22" s="20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</row>
    <row r="23" spans="1:52">
      <c r="A23" s="44" t="s">
        <v>84</v>
      </c>
      <c r="B23" s="20"/>
      <c r="C23" s="20"/>
      <c r="D23" s="20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</row>
    <row r="24" spans="1:52">
      <c r="A24" s="44" t="s">
        <v>85</v>
      </c>
      <c r="B24" s="20"/>
      <c r="C24" s="20"/>
      <c r="D24" s="20"/>
      <c r="E24" s="69" t="s">
        <v>305</v>
      </c>
      <c r="F24" s="69" t="s">
        <v>306</v>
      </c>
      <c r="G24" s="69" t="s">
        <v>307</v>
      </c>
      <c r="H24" s="69" t="s">
        <v>308</v>
      </c>
      <c r="I24" s="69" t="s">
        <v>309</v>
      </c>
      <c r="J24" s="69" t="s">
        <v>310</v>
      </c>
      <c r="K24" s="69" t="s">
        <v>311</v>
      </c>
      <c r="L24" s="69" t="s">
        <v>312</v>
      </c>
      <c r="M24" s="69" t="s">
        <v>313</v>
      </c>
      <c r="N24" s="69" t="s">
        <v>314</v>
      </c>
      <c r="O24" s="69" t="s">
        <v>315</v>
      </c>
      <c r="P24" s="69" t="s">
        <v>316</v>
      </c>
      <c r="Q24" s="69" t="s">
        <v>317</v>
      </c>
      <c r="R24" s="69" t="s">
        <v>318</v>
      </c>
      <c r="S24" s="69" t="s">
        <v>319</v>
      </c>
      <c r="T24" s="69" t="s">
        <v>320</v>
      </c>
      <c r="U24" s="69" t="s">
        <v>321</v>
      </c>
      <c r="V24" s="69" t="s">
        <v>322</v>
      </c>
      <c r="W24" s="69" t="s">
        <v>323</v>
      </c>
      <c r="X24" s="69" t="s">
        <v>324</v>
      </c>
      <c r="Y24" s="69" t="s">
        <v>325</v>
      </c>
      <c r="Z24" s="69" t="s">
        <v>326</v>
      </c>
      <c r="AA24" s="69" t="s">
        <v>327</v>
      </c>
      <c r="AB24" s="69" t="s">
        <v>328</v>
      </c>
      <c r="AC24" s="69" t="s">
        <v>329</v>
      </c>
      <c r="AD24" s="69" t="s">
        <v>330</v>
      </c>
      <c r="AE24" s="69" t="s">
        <v>331</v>
      </c>
      <c r="AF24" s="69" t="s">
        <v>332</v>
      </c>
      <c r="AG24" s="69" t="s">
        <v>333</v>
      </c>
      <c r="AH24" s="69" t="s">
        <v>334</v>
      </c>
      <c r="AI24" s="69" t="s">
        <v>335</v>
      </c>
      <c r="AJ24" s="69" t="s">
        <v>336</v>
      </c>
      <c r="AK24" s="69" t="s">
        <v>337</v>
      </c>
      <c r="AL24" s="69" t="s">
        <v>338</v>
      </c>
      <c r="AM24" s="69" t="s">
        <v>339</v>
      </c>
      <c r="AN24" s="69" t="s">
        <v>340</v>
      </c>
      <c r="AO24" s="69" t="s">
        <v>341</v>
      </c>
      <c r="AP24" s="69" t="s">
        <v>342</v>
      </c>
      <c r="AQ24" s="69" t="s">
        <v>343</v>
      </c>
      <c r="AR24" s="69" t="s">
        <v>344</v>
      </c>
      <c r="AS24" s="69" t="s">
        <v>345</v>
      </c>
      <c r="AT24" s="69" t="s">
        <v>346</v>
      </c>
      <c r="AU24" s="69" t="s">
        <v>347</v>
      </c>
      <c r="AV24" s="69" t="s">
        <v>348</v>
      </c>
      <c r="AW24" s="69" t="s">
        <v>349</v>
      </c>
      <c r="AX24" s="69" t="s">
        <v>350</v>
      </c>
      <c r="AY24" s="69"/>
      <c r="AZ24" s="69"/>
    </row>
    <row r="25" spans="1:52">
      <c r="A25" s="44" t="s">
        <v>86</v>
      </c>
      <c r="B25" s="20"/>
      <c r="C25" s="20"/>
      <c r="D25" s="20"/>
      <c r="E25" s="69" t="s">
        <v>351</v>
      </c>
      <c r="F25" s="69" t="s">
        <v>352</v>
      </c>
      <c r="G25" s="69" t="s">
        <v>353</v>
      </c>
      <c r="H25" s="69" t="s">
        <v>354</v>
      </c>
      <c r="I25" s="69" t="s">
        <v>355</v>
      </c>
      <c r="J25" s="69" t="s">
        <v>356</v>
      </c>
      <c r="K25" s="69" t="s">
        <v>357</v>
      </c>
      <c r="L25" s="69" t="s">
        <v>358</v>
      </c>
      <c r="M25" s="69" t="s">
        <v>359</v>
      </c>
      <c r="N25" s="69" t="s">
        <v>360</v>
      </c>
      <c r="O25" s="69" t="s">
        <v>361</v>
      </c>
      <c r="P25" s="69" t="s">
        <v>362</v>
      </c>
      <c r="Q25" s="69" t="s">
        <v>363</v>
      </c>
      <c r="R25" s="69" t="s">
        <v>364</v>
      </c>
      <c r="S25" s="69" t="s">
        <v>365</v>
      </c>
      <c r="T25" s="69" t="s">
        <v>366</v>
      </c>
      <c r="U25" s="69" t="s">
        <v>367</v>
      </c>
      <c r="V25" s="69" t="s">
        <v>368</v>
      </c>
      <c r="W25" s="69" t="s">
        <v>369</v>
      </c>
      <c r="X25" s="69" t="s">
        <v>370</v>
      </c>
      <c r="Y25" s="69" t="s">
        <v>371</v>
      </c>
      <c r="Z25" s="69" t="s">
        <v>372</v>
      </c>
      <c r="AA25" s="69" t="s">
        <v>373</v>
      </c>
      <c r="AB25" s="69" t="s">
        <v>374</v>
      </c>
      <c r="AC25" s="69" t="s">
        <v>375</v>
      </c>
      <c r="AD25" s="69" t="s">
        <v>376</v>
      </c>
      <c r="AE25" s="69" t="s">
        <v>377</v>
      </c>
      <c r="AF25" s="69" t="s">
        <v>378</v>
      </c>
      <c r="AG25" s="69" t="s">
        <v>379</v>
      </c>
      <c r="AH25" s="69" t="s">
        <v>380</v>
      </c>
      <c r="AI25" s="69" t="s">
        <v>381</v>
      </c>
      <c r="AJ25" s="69" t="s">
        <v>382</v>
      </c>
      <c r="AK25" s="69" t="s">
        <v>383</v>
      </c>
      <c r="AL25" s="69" t="s">
        <v>384</v>
      </c>
      <c r="AM25" s="69" t="s">
        <v>385</v>
      </c>
      <c r="AN25" s="69" t="s">
        <v>386</v>
      </c>
      <c r="AO25" s="69" t="s">
        <v>387</v>
      </c>
      <c r="AP25" s="69" t="s">
        <v>388</v>
      </c>
      <c r="AQ25" s="69" t="s">
        <v>389</v>
      </c>
      <c r="AR25" s="69" t="s">
        <v>390</v>
      </c>
      <c r="AS25" s="69" t="s">
        <v>391</v>
      </c>
      <c r="AT25" s="69" t="s">
        <v>392</v>
      </c>
      <c r="AU25" s="69" t="s">
        <v>393</v>
      </c>
      <c r="AV25" s="69" t="s">
        <v>394</v>
      </c>
      <c r="AW25" s="69" t="s">
        <v>395</v>
      </c>
      <c r="AX25" s="69" t="s">
        <v>396</v>
      </c>
      <c r="AY25" s="69"/>
      <c r="AZ25" s="69"/>
    </row>
    <row r="26" spans="1:52">
      <c r="A26" s="44" t="s">
        <v>255</v>
      </c>
      <c r="B26" s="20"/>
      <c r="C26" s="20"/>
      <c r="D26" s="20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</row>
    <row r="27" spans="1:52">
      <c r="A27" s="44" t="s">
        <v>88</v>
      </c>
      <c r="B27" s="20"/>
      <c r="C27" s="20"/>
      <c r="D27" s="20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</row>
    <row r="28" spans="1:52">
      <c r="A28" s="42" t="s">
        <v>397</v>
      </c>
      <c r="B28" s="20">
        <f>+B29+B31+B32</f>
        <v>0</v>
      </c>
      <c r="C28" s="20">
        <f t="shared" ref="C28:D28" si="4">+C29+C31+C32</f>
        <v>0</v>
      </c>
      <c r="D28" s="20">
        <f t="shared" si="4"/>
        <v>0</v>
      </c>
      <c r="E28" s="69" t="s">
        <v>25</v>
      </c>
      <c r="F28" s="69" t="s">
        <v>26</v>
      </c>
      <c r="G28" s="69" t="s">
        <v>27</v>
      </c>
      <c r="H28" s="69" t="s">
        <v>28</v>
      </c>
      <c r="I28" s="69" t="s">
        <v>29</v>
      </c>
      <c r="J28" s="69" t="s">
        <v>30</v>
      </c>
      <c r="K28" s="69" t="s">
        <v>31</v>
      </c>
      <c r="L28" s="69" t="s">
        <v>32</v>
      </c>
      <c r="M28" s="69" t="s">
        <v>33</v>
      </c>
      <c r="N28" s="69" t="s">
        <v>34</v>
      </c>
      <c r="O28" s="69" t="s">
        <v>35</v>
      </c>
      <c r="P28" s="69" t="s">
        <v>36</v>
      </c>
      <c r="Q28" s="69" t="s">
        <v>37</v>
      </c>
      <c r="R28" s="69" t="s">
        <v>38</v>
      </c>
      <c r="S28" s="69" t="s">
        <v>39</v>
      </c>
      <c r="T28" s="69" t="s">
        <v>40</v>
      </c>
      <c r="U28" s="69" t="s">
        <v>41</v>
      </c>
      <c r="V28" s="69" t="s">
        <v>42</v>
      </c>
      <c r="W28" s="69" t="s">
        <v>43</v>
      </c>
      <c r="X28" s="69" t="s">
        <v>44</v>
      </c>
      <c r="Y28" s="69" t="s">
        <v>45</v>
      </c>
      <c r="Z28" s="69" t="s">
        <v>46</v>
      </c>
      <c r="AA28" s="69" t="s">
        <v>47</v>
      </c>
      <c r="AB28" s="69" t="s">
        <v>48</v>
      </c>
      <c r="AC28" s="69" t="s">
        <v>49</v>
      </c>
      <c r="AD28" s="69" t="s">
        <v>50</v>
      </c>
      <c r="AE28" s="69" t="s">
        <v>51</v>
      </c>
      <c r="AF28" s="69" t="s">
        <v>52</v>
      </c>
      <c r="AG28" s="69" t="s">
        <v>53</v>
      </c>
      <c r="AH28" s="69" t="s">
        <v>54</v>
      </c>
      <c r="AI28" s="69" t="s">
        <v>55</v>
      </c>
      <c r="AJ28" s="69" t="s">
        <v>56</v>
      </c>
      <c r="AK28" s="69" t="s">
        <v>57</v>
      </c>
      <c r="AL28" s="69" t="s">
        <v>58</v>
      </c>
      <c r="AM28" s="69" t="s">
        <v>59</v>
      </c>
      <c r="AN28" s="69" t="s">
        <v>60</v>
      </c>
      <c r="AO28" s="69" t="s">
        <v>61</v>
      </c>
      <c r="AP28" s="69" t="s">
        <v>62</v>
      </c>
      <c r="AQ28" s="69" t="s">
        <v>63</v>
      </c>
      <c r="AR28" s="69" t="s">
        <v>64</v>
      </c>
      <c r="AS28" s="69" t="s">
        <v>65</v>
      </c>
      <c r="AT28" s="69" t="s">
        <v>66</v>
      </c>
      <c r="AU28" s="69" t="s">
        <v>67</v>
      </c>
      <c r="AV28" s="69" t="s">
        <v>68</v>
      </c>
      <c r="AW28" s="69" t="s">
        <v>69</v>
      </c>
      <c r="AX28" s="69" t="s">
        <v>70</v>
      </c>
      <c r="AY28" s="69"/>
      <c r="AZ28" s="69"/>
    </row>
    <row r="29" spans="1:52">
      <c r="A29" s="44" t="s">
        <v>304</v>
      </c>
      <c r="B29" s="20"/>
      <c r="C29" s="20"/>
      <c r="D29" s="20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</row>
    <row r="30" spans="1:52">
      <c r="A30" s="44" t="s">
        <v>84</v>
      </c>
      <c r="B30" s="20"/>
      <c r="C30" s="20"/>
      <c r="D30" s="20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</row>
    <row r="31" spans="1:52">
      <c r="A31" s="44" t="s">
        <v>85</v>
      </c>
      <c r="B31" s="20"/>
      <c r="C31" s="20"/>
      <c r="D31" s="20"/>
      <c r="E31" s="69" t="s">
        <v>398</v>
      </c>
      <c r="F31" s="69" t="s">
        <v>399</v>
      </c>
      <c r="G31" s="69" t="s">
        <v>400</v>
      </c>
      <c r="H31" s="69" t="s">
        <v>401</v>
      </c>
      <c r="I31" s="69" t="s">
        <v>402</v>
      </c>
      <c r="J31" s="69" t="s">
        <v>403</v>
      </c>
      <c r="K31" s="69" t="s">
        <v>404</v>
      </c>
      <c r="L31" s="69" t="s">
        <v>405</v>
      </c>
      <c r="M31" s="69" t="s">
        <v>406</v>
      </c>
      <c r="N31" s="69" t="s">
        <v>407</v>
      </c>
      <c r="O31" s="69" t="s">
        <v>408</v>
      </c>
      <c r="P31" s="69" t="s">
        <v>409</v>
      </c>
      <c r="Q31" s="69" t="s">
        <v>410</v>
      </c>
      <c r="R31" s="69" t="s">
        <v>411</v>
      </c>
      <c r="S31" s="69" t="s">
        <v>412</v>
      </c>
      <c r="T31" s="69" t="s">
        <v>413</v>
      </c>
      <c r="U31" s="69" t="s">
        <v>414</v>
      </c>
      <c r="V31" s="69" t="s">
        <v>415</v>
      </c>
      <c r="W31" s="69" t="s">
        <v>416</v>
      </c>
      <c r="X31" s="69" t="s">
        <v>417</v>
      </c>
      <c r="Y31" s="69" t="s">
        <v>418</v>
      </c>
      <c r="Z31" s="69" t="s">
        <v>419</v>
      </c>
      <c r="AA31" s="69" t="s">
        <v>420</v>
      </c>
      <c r="AB31" s="69" t="s">
        <v>421</v>
      </c>
      <c r="AC31" s="69" t="s">
        <v>422</v>
      </c>
      <c r="AD31" s="69" t="s">
        <v>423</v>
      </c>
      <c r="AE31" s="69" t="s">
        <v>424</v>
      </c>
      <c r="AF31" s="69" t="s">
        <v>425</v>
      </c>
      <c r="AG31" s="69" t="s">
        <v>426</v>
      </c>
      <c r="AH31" s="69" t="s">
        <v>427</v>
      </c>
      <c r="AI31" s="69" t="s">
        <v>428</v>
      </c>
      <c r="AJ31" s="69" t="s">
        <v>429</v>
      </c>
      <c r="AK31" s="69" t="s">
        <v>430</v>
      </c>
      <c r="AL31" s="69" t="s">
        <v>431</v>
      </c>
      <c r="AM31" s="69" t="s">
        <v>432</v>
      </c>
      <c r="AN31" s="69" t="s">
        <v>433</v>
      </c>
      <c r="AO31" s="69" t="s">
        <v>434</v>
      </c>
      <c r="AP31" s="69" t="s">
        <v>435</v>
      </c>
      <c r="AQ31" s="69" t="s">
        <v>436</v>
      </c>
      <c r="AR31" s="69" t="s">
        <v>437</v>
      </c>
      <c r="AS31" s="69" t="s">
        <v>438</v>
      </c>
      <c r="AT31" s="69" t="s">
        <v>439</v>
      </c>
      <c r="AU31" s="69" t="s">
        <v>440</v>
      </c>
      <c r="AV31" s="69" t="s">
        <v>441</v>
      </c>
      <c r="AW31" s="69" t="s">
        <v>442</v>
      </c>
      <c r="AX31" s="69" t="s">
        <v>443</v>
      </c>
      <c r="AY31" s="69"/>
      <c r="AZ31" s="69"/>
    </row>
    <row r="32" spans="1:52">
      <c r="A32" s="44" t="s">
        <v>86</v>
      </c>
      <c r="B32" s="20"/>
      <c r="C32" s="20"/>
      <c r="D32" s="20"/>
      <c r="E32" s="69" t="s">
        <v>444</v>
      </c>
      <c r="F32" s="69" t="s">
        <v>445</v>
      </c>
      <c r="G32" s="69" t="s">
        <v>446</v>
      </c>
      <c r="H32" s="69" t="s">
        <v>447</v>
      </c>
      <c r="I32" s="69" t="s">
        <v>448</v>
      </c>
      <c r="J32" s="69" t="s">
        <v>449</v>
      </c>
      <c r="K32" s="69" t="s">
        <v>450</v>
      </c>
      <c r="L32" s="69" t="s">
        <v>451</v>
      </c>
      <c r="M32" s="69" t="s">
        <v>452</v>
      </c>
      <c r="N32" s="69" t="s">
        <v>453</v>
      </c>
      <c r="O32" s="69" t="s">
        <v>454</v>
      </c>
      <c r="P32" s="69" t="s">
        <v>455</v>
      </c>
      <c r="Q32" s="69" t="s">
        <v>456</v>
      </c>
      <c r="R32" s="69" t="s">
        <v>457</v>
      </c>
      <c r="S32" s="69" t="s">
        <v>458</v>
      </c>
      <c r="T32" s="69" t="s">
        <v>459</v>
      </c>
      <c r="U32" s="69" t="s">
        <v>460</v>
      </c>
      <c r="V32" s="69" t="s">
        <v>461</v>
      </c>
      <c r="W32" s="69" t="s">
        <v>462</v>
      </c>
      <c r="X32" s="69" t="s">
        <v>463</v>
      </c>
      <c r="Y32" s="69" t="s">
        <v>464</v>
      </c>
      <c r="Z32" s="69" t="s">
        <v>465</v>
      </c>
      <c r="AA32" s="69" t="s">
        <v>466</v>
      </c>
      <c r="AB32" s="69" t="s">
        <v>467</v>
      </c>
      <c r="AC32" s="69" t="s">
        <v>468</v>
      </c>
      <c r="AD32" s="69" t="s">
        <v>469</v>
      </c>
      <c r="AE32" s="69" t="s">
        <v>470</v>
      </c>
      <c r="AF32" s="69" t="s">
        <v>471</v>
      </c>
      <c r="AG32" s="69" t="s">
        <v>472</v>
      </c>
      <c r="AH32" s="69" t="s">
        <v>473</v>
      </c>
      <c r="AI32" s="69" t="s">
        <v>474</v>
      </c>
      <c r="AJ32" s="69" t="s">
        <v>475</v>
      </c>
      <c r="AK32" s="69" t="s">
        <v>476</v>
      </c>
      <c r="AL32" s="69" t="s">
        <v>477</v>
      </c>
      <c r="AM32" s="69" t="s">
        <v>478</v>
      </c>
      <c r="AN32" s="69" t="s">
        <v>479</v>
      </c>
      <c r="AO32" s="69" t="s">
        <v>480</v>
      </c>
      <c r="AP32" s="69" t="s">
        <v>481</v>
      </c>
      <c r="AQ32" s="69" t="s">
        <v>482</v>
      </c>
      <c r="AR32" s="69" t="s">
        <v>483</v>
      </c>
      <c r="AS32" s="69" t="s">
        <v>484</v>
      </c>
      <c r="AT32" s="69" t="s">
        <v>485</v>
      </c>
      <c r="AU32" s="69" t="s">
        <v>486</v>
      </c>
      <c r="AV32" s="69" t="s">
        <v>487</v>
      </c>
      <c r="AW32" s="69" t="s">
        <v>488</v>
      </c>
      <c r="AX32" s="69" t="s">
        <v>489</v>
      </c>
      <c r="AY32" s="69"/>
      <c r="AZ32" s="69"/>
    </row>
    <row r="33" spans="1:52">
      <c r="A33" s="44" t="s">
        <v>255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</row>
    <row r="34" spans="1:52">
      <c r="A34" s="44" t="s">
        <v>88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</row>
    <row r="35" spans="1:52">
      <c r="A35" s="44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</row>
    <row r="36" spans="1:52">
      <c r="A36" s="42" t="s">
        <v>490</v>
      </c>
      <c r="B36" s="20">
        <f>+B37+B38</f>
        <v>0</v>
      </c>
      <c r="C36" s="20">
        <f>+C37+C38</f>
        <v>0</v>
      </c>
      <c r="D36" s="20">
        <f>+D37+D38</f>
        <v>0</v>
      </c>
      <c r="E36" s="69" t="s">
        <v>25</v>
      </c>
      <c r="F36" s="69" t="s">
        <v>26</v>
      </c>
      <c r="G36" s="69" t="s">
        <v>27</v>
      </c>
      <c r="H36" s="69" t="s">
        <v>28</v>
      </c>
      <c r="I36" s="69" t="s">
        <v>29</v>
      </c>
      <c r="J36" s="69" t="s">
        <v>30</v>
      </c>
      <c r="K36" s="69" t="s">
        <v>31</v>
      </c>
      <c r="L36" s="69" t="s">
        <v>32</v>
      </c>
      <c r="M36" s="69" t="s">
        <v>33</v>
      </c>
      <c r="N36" s="69" t="s">
        <v>34</v>
      </c>
      <c r="O36" s="69" t="s">
        <v>35</v>
      </c>
      <c r="P36" s="69" t="s">
        <v>36</v>
      </c>
      <c r="Q36" s="69" t="s">
        <v>37</v>
      </c>
      <c r="R36" s="69" t="s">
        <v>38</v>
      </c>
      <c r="S36" s="69" t="s">
        <v>39</v>
      </c>
      <c r="T36" s="69" t="s">
        <v>40</v>
      </c>
      <c r="U36" s="69" t="s">
        <v>41</v>
      </c>
      <c r="V36" s="69" t="s">
        <v>42</v>
      </c>
      <c r="W36" s="69" t="s">
        <v>43</v>
      </c>
      <c r="X36" s="69" t="s">
        <v>44</v>
      </c>
      <c r="Y36" s="69" t="s">
        <v>45</v>
      </c>
      <c r="Z36" s="69" t="s">
        <v>46</v>
      </c>
      <c r="AA36" s="69" t="s">
        <v>47</v>
      </c>
      <c r="AB36" s="69" t="s">
        <v>48</v>
      </c>
      <c r="AC36" s="69" t="s">
        <v>49</v>
      </c>
      <c r="AD36" s="69" t="s">
        <v>50</v>
      </c>
      <c r="AE36" s="69" t="s">
        <v>51</v>
      </c>
      <c r="AF36" s="69" t="s">
        <v>52</v>
      </c>
      <c r="AG36" s="69" t="s">
        <v>53</v>
      </c>
      <c r="AH36" s="69" t="s">
        <v>54</v>
      </c>
      <c r="AI36" s="69" t="s">
        <v>55</v>
      </c>
      <c r="AJ36" s="69" t="s">
        <v>56</v>
      </c>
      <c r="AK36" s="69" t="s">
        <v>57</v>
      </c>
      <c r="AL36" s="69" t="s">
        <v>58</v>
      </c>
      <c r="AM36" s="69" t="s">
        <v>59</v>
      </c>
      <c r="AN36" s="69" t="s">
        <v>60</v>
      </c>
      <c r="AO36" s="69" t="s">
        <v>61</v>
      </c>
      <c r="AP36" s="69" t="s">
        <v>62</v>
      </c>
      <c r="AQ36" s="69" t="s">
        <v>63</v>
      </c>
      <c r="AR36" s="69" t="s">
        <v>64</v>
      </c>
      <c r="AS36" s="69" t="s">
        <v>65</v>
      </c>
      <c r="AT36" s="69" t="s">
        <v>66</v>
      </c>
      <c r="AU36" s="69" t="s">
        <v>67</v>
      </c>
      <c r="AV36" s="69" t="s">
        <v>68</v>
      </c>
      <c r="AW36" s="69" t="s">
        <v>69</v>
      </c>
      <c r="AX36" s="69" t="s">
        <v>70</v>
      </c>
      <c r="AY36" s="69"/>
      <c r="AZ36" s="69"/>
    </row>
    <row r="37" spans="1:52">
      <c r="A37" s="44" t="s">
        <v>491</v>
      </c>
      <c r="B37" s="21"/>
      <c r="C37" s="21"/>
      <c r="D37" s="21"/>
      <c r="E37" s="70" t="s">
        <v>492</v>
      </c>
      <c r="F37" s="70" t="s">
        <v>493</v>
      </c>
      <c r="G37" s="70" t="s">
        <v>494</v>
      </c>
      <c r="H37" s="70" t="s">
        <v>495</v>
      </c>
      <c r="I37" s="70" t="s">
        <v>496</v>
      </c>
      <c r="J37" s="70" t="s">
        <v>497</v>
      </c>
      <c r="K37" s="70" t="s">
        <v>498</v>
      </c>
      <c r="L37" s="70" t="s">
        <v>499</v>
      </c>
      <c r="M37" s="70" t="s">
        <v>500</v>
      </c>
      <c r="N37" s="70" t="s">
        <v>501</v>
      </c>
      <c r="O37" s="70" t="s">
        <v>502</v>
      </c>
      <c r="P37" s="70" t="s">
        <v>503</v>
      </c>
      <c r="Q37" s="70" t="s">
        <v>504</v>
      </c>
      <c r="R37" s="70" t="s">
        <v>505</v>
      </c>
      <c r="S37" s="70" t="s">
        <v>506</v>
      </c>
      <c r="T37" s="70" t="s">
        <v>507</v>
      </c>
      <c r="U37" s="70" t="s">
        <v>508</v>
      </c>
      <c r="V37" s="70" t="s">
        <v>509</v>
      </c>
      <c r="W37" s="70" t="s">
        <v>510</v>
      </c>
      <c r="X37" s="70" t="s">
        <v>511</v>
      </c>
      <c r="Y37" s="70" t="s">
        <v>512</v>
      </c>
      <c r="Z37" s="70" t="s">
        <v>513</v>
      </c>
      <c r="AA37" s="70" t="s">
        <v>514</v>
      </c>
      <c r="AB37" s="70" t="s">
        <v>515</v>
      </c>
      <c r="AC37" s="70" t="s">
        <v>516</v>
      </c>
      <c r="AD37" s="70" t="s">
        <v>517</v>
      </c>
      <c r="AE37" s="70" t="s">
        <v>518</v>
      </c>
      <c r="AF37" s="70" t="s">
        <v>519</v>
      </c>
      <c r="AG37" s="70" t="s">
        <v>520</v>
      </c>
      <c r="AH37" s="70" t="s">
        <v>521</v>
      </c>
      <c r="AI37" s="70" t="s">
        <v>522</v>
      </c>
      <c r="AJ37" s="70" t="s">
        <v>523</v>
      </c>
      <c r="AK37" s="70" t="s">
        <v>524</v>
      </c>
      <c r="AL37" s="70" t="s">
        <v>525</v>
      </c>
      <c r="AM37" s="70" t="s">
        <v>526</v>
      </c>
      <c r="AN37" s="70" t="s">
        <v>527</v>
      </c>
      <c r="AO37" s="70" t="s">
        <v>528</v>
      </c>
      <c r="AP37" s="70" t="s">
        <v>529</v>
      </c>
      <c r="AQ37" s="70" t="s">
        <v>530</v>
      </c>
      <c r="AR37" s="70" t="s">
        <v>530</v>
      </c>
      <c r="AS37" s="70" t="s">
        <v>531</v>
      </c>
      <c r="AT37" s="70" t="s">
        <v>532</v>
      </c>
      <c r="AU37" s="70" t="s">
        <v>533</v>
      </c>
      <c r="AV37" s="70" t="s">
        <v>534</v>
      </c>
      <c r="AW37" s="70" t="s">
        <v>535</v>
      </c>
      <c r="AX37" s="70" t="s">
        <v>535</v>
      </c>
      <c r="AY37" s="70"/>
      <c r="AZ37" s="70"/>
    </row>
    <row r="38" spans="1:52">
      <c r="A38" s="44" t="s">
        <v>536</v>
      </c>
      <c r="B38" s="21"/>
      <c r="C38" s="21"/>
      <c r="D38" s="21"/>
      <c r="E38" s="70" t="s">
        <v>537</v>
      </c>
      <c r="F38" s="70" t="s">
        <v>538</v>
      </c>
      <c r="G38" s="70" t="s">
        <v>539</v>
      </c>
      <c r="H38" s="70" t="s">
        <v>540</v>
      </c>
      <c r="I38" s="70" t="s">
        <v>541</v>
      </c>
      <c r="J38" s="70" t="s">
        <v>542</v>
      </c>
      <c r="K38" s="70" t="s">
        <v>543</v>
      </c>
      <c r="L38" s="70" t="s">
        <v>544</v>
      </c>
      <c r="M38" s="70" t="s">
        <v>545</v>
      </c>
      <c r="N38" s="70" t="s">
        <v>546</v>
      </c>
      <c r="O38" s="70" t="s">
        <v>547</v>
      </c>
      <c r="P38" s="70" t="s">
        <v>548</v>
      </c>
      <c r="Q38" s="70" t="s">
        <v>549</v>
      </c>
      <c r="R38" s="70" t="s">
        <v>550</v>
      </c>
      <c r="S38" s="70" t="s">
        <v>551</v>
      </c>
      <c r="T38" s="70" t="s">
        <v>552</v>
      </c>
      <c r="U38" s="70" t="s">
        <v>553</v>
      </c>
      <c r="V38" s="70" t="s">
        <v>554</v>
      </c>
      <c r="W38" s="70" t="s">
        <v>555</v>
      </c>
      <c r="X38" s="70" t="s">
        <v>556</v>
      </c>
      <c r="Y38" s="70" t="s">
        <v>557</v>
      </c>
      <c r="Z38" s="70" t="s">
        <v>558</v>
      </c>
      <c r="AA38" s="70" t="s">
        <v>559</v>
      </c>
      <c r="AB38" s="70" t="s">
        <v>560</v>
      </c>
      <c r="AC38" s="70" t="s">
        <v>561</v>
      </c>
      <c r="AD38" s="70" t="s">
        <v>562</v>
      </c>
      <c r="AE38" s="70" t="s">
        <v>563</v>
      </c>
      <c r="AF38" s="70" t="s">
        <v>564</v>
      </c>
      <c r="AG38" s="70" t="s">
        <v>565</v>
      </c>
      <c r="AH38" s="70" t="s">
        <v>566</v>
      </c>
      <c r="AI38" s="70" t="s">
        <v>567</v>
      </c>
      <c r="AJ38" s="70" t="s">
        <v>568</v>
      </c>
      <c r="AK38" s="70" t="s">
        <v>569</v>
      </c>
      <c r="AL38" s="70" t="s">
        <v>570</v>
      </c>
      <c r="AM38" s="70" t="s">
        <v>571</v>
      </c>
      <c r="AN38" s="70" t="s">
        <v>572</v>
      </c>
      <c r="AO38" s="70" t="s">
        <v>573</v>
      </c>
      <c r="AP38" s="70" t="s">
        <v>574</v>
      </c>
      <c r="AQ38" s="70" t="s">
        <v>575</v>
      </c>
      <c r="AR38" s="70" t="s">
        <v>576</v>
      </c>
      <c r="AS38" s="70" t="s">
        <v>577</v>
      </c>
      <c r="AT38" s="70" t="s">
        <v>578</v>
      </c>
      <c r="AU38" s="70" t="s">
        <v>579</v>
      </c>
      <c r="AV38" s="70" t="s">
        <v>580</v>
      </c>
      <c r="AW38" s="70" t="s">
        <v>581</v>
      </c>
      <c r="AX38" s="70" t="s">
        <v>582</v>
      </c>
      <c r="AY38" s="70"/>
      <c r="AZ38" s="70"/>
    </row>
    <row r="39" spans="1:52">
      <c r="A39" s="44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</row>
    <row r="40" spans="1:52">
      <c r="A40" s="42" t="s">
        <v>583</v>
      </c>
      <c r="B40" s="20">
        <f>+B41+B42</f>
        <v>0</v>
      </c>
      <c r="C40" s="20">
        <f>+C41+C42</f>
        <v>0</v>
      </c>
      <c r="D40" s="20">
        <f>+D41+D42</f>
        <v>0</v>
      </c>
      <c r="E40" s="69" t="s">
        <v>25</v>
      </c>
      <c r="F40" s="69" t="s">
        <v>26</v>
      </c>
      <c r="G40" s="69" t="s">
        <v>27</v>
      </c>
      <c r="H40" s="69" t="s">
        <v>28</v>
      </c>
      <c r="I40" s="69" t="s">
        <v>29</v>
      </c>
      <c r="J40" s="69" t="s">
        <v>30</v>
      </c>
      <c r="K40" s="69" t="s">
        <v>31</v>
      </c>
      <c r="L40" s="69" t="s">
        <v>32</v>
      </c>
      <c r="M40" s="69" t="s">
        <v>33</v>
      </c>
      <c r="N40" s="69" t="s">
        <v>34</v>
      </c>
      <c r="O40" s="69" t="s">
        <v>35</v>
      </c>
      <c r="P40" s="69" t="s">
        <v>36</v>
      </c>
      <c r="Q40" s="69" t="s">
        <v>37</v>
      </c>
      <c r="R40" s="69" t="s">
        <v>38</v>
      </c>
      <c r="S40" s="69" t="s">
        <v>39</v>
      </c>
      <c r="T40" s="69" t="s">
        <v>40</v>
      </c>
      <c r="U40" s="69" t="s">
        <v>41</v>
      </c>
      <c r="V40" s="69" t="s">
        <v>42</v>
      </c>
      <c r="W40" s="69" t="s">
        <v>43</v>
      </c>
      <c r="X40" s="69" t="s">
        <v>44</v>
      </c>
      <c r="Y40" s="69" t="s">
        <v>45</v>
      </c>
      <c r="Z40" s="69" t="s">
        <v>46</v>
      </c>
      <c r="AA40" s="69" t="s">
        <v>47</v>
      </c>
      <c r="AB40" s="69" t="s">
        <v>48</v>
      </c>
      <c r="AC40" s="69" t="s">
        <v>49</v>
      </c>
      <c r="AD40" s="69" t="s">
        <v>50</v>
      </c>
      <c r="AE40" s="69" t="s">
        <v>51</v>
      </c>
      <c r="AF40" s="69" t="s">
        <v>52</v>
      </c>
      <c r="AG40" s="69" t="s">
        <v>53</v>
      </c>
      <c r="AH40" s="69" t="s">
        <v>54</v>
      </c>
      <c r="AI40" s="69" t="s">
        <v>55</v>
      </c>
      <c r="AJ40" s="69" t="s">
        <v>56</v>
      </c>
      <c r="AK40" s="69" t="s">
        <v>57</v>
      </c>
      <c r="AL40" s="69" t="s">
        <v>58</v>
      </c>
      <c r="AM40" s="69" t="s">
        <v>59</v>
      </c>
      <c r="AN40" s="69" t="s">
        <v>60</v>
      </c>
      <c r="AO40" s="69" t="s">
        <v>61</v>
      </c>
      <c r="AP40" s="69" t="s">
        <v>62</v>
      </c>
      <c r="AQ40" s="69" t="s">
        <v>63</v>
      </c>
      <c r="AR40" s="69" t="s">
        <v>64</v>
      </c>
      <c r="AS40" s="69" t="s">
        <v>65</v>
      </c>
      <c r="AT40" s="69" t="s">
        <v>66</v>
      </c>
      <c r="AU40" s="69" t="s">
        <v>67</v>
      </c>
      <c r="AV40" s="69" t="s">
        <v>68</v>
      </c>
      <c r="AW40" s="69" t="s">
        <v>69</v>
      </c>
      <c r="AX40" s="69" t="s">
        <v>70</v>
      </c>
      <c r="AY40" s="69"/>
      <c r="AZ40" s="69"/>
    </row>
    <row r="41" spans="1:52">
      <c r="A41" s="44" t="s">
        <v>584</v>
      </c>
      <c r="B41" s="21"/>
      <c r="C41" s="21"/>
      <c r="D41" s="21"/>
      <c r="E41" s="70" t="s">
        <v>585</v>
      </c>
      <c r="F41" s="70" t="s">
        <v>586</v>
      </c>
      <c r="G41" s="70" t="s">
        <v>587</v>
      </c>
      <c r="H41" s="70" t="s">
        <v>588</v>
      </c>
      <c r="I41" s="70" t="s">
        <v>589</v>
      </c>
      <c r="J41" s="70" t="s">
        <v>590</v>
      </c>
      <c r="K41" s="70" t="s">
        <v>591</v>
      </c>
      <c r="L41" s="70" t="s">
        <v>592</v>
      </c>
      <c r="M41" s="70" t="s">
        <v>593</v>
      </c>
      <c r="N41" s="70" t="s">
        <v>594</v>
      </c>
      <c r="O41" s="70" t="s">
        <v>595</v>
      </c>
      <c r="P41" s="70" t="s">
        <v>596</v>
      </c>
      <c r="Q41" s="70" t="s">
        <v>597</v>
      </c>
      <c r="R41" s="70" t="s">
        <v>598</v>
      </c>
      <c r="S41" s="70" t="s">
        <v>599</v>
      </c>
      <c r="T41" s="70" t="s">
        <v>600</v>
      </c>
      <c r="U41" s="70" t="s">
        <v>601</v>
      </c>
      <c r="V41" s="70" t="s">
        <v>602</v>
      </c>
      <c r="W41" s="70" t="s">
        <v>603</v>
      </c>
      <c r="X41" s="70" t="s">
        <v>604</v>
      </c>
      <c r="Y41" s="70" t="s">
        <v>605</v>
      </c>
      <c r="Z41" s="70" t="s">
        <v>606</v>
      </c>
      <c r="AA41" s="70" t="s">
        <v>607</v>
      </c>
      <c r="AB41" s="70" t="s">
        <v>608</v>
      </c>
      <c r="AC41" s="70" t="s">
        <v>609</v>
      </c>
      <c r="AD41" s="70" t="s">
        <v>610</v>
      </c>
      <c r="AE41" s="70" t="s">
        <v>611</v>
      </c>
      <c r="AF41" s="70" t="s">
        <v>612</v>
      </c>
      <c r="AG41" s="70" t="s">
        <v>613</v>
      </c>
      <c r="AH41" s="70" t="s">
        <v>614</v>
      </c>
      <c r="AI41" s="70" t="s">
        <v>615</v>
      </c>
      <c r="AJ41" s="70" t="s">
        <v>616</v>
      </c>
      <c r="AK41" s="70" t="s">
        <v>617</v>
      </c>
      <c r="AL41" s="70" t="s">
        <v>618</v>
      </c>
      <c r="AM41" s="70" t="s">
        <v>619</v>
      </c>
      <c r="AN41" s="70" t="s">
        <v>620</v>
      </c>
      <c r="AO41" s="70" t="s">
        <v>621</v>
      </c>
      <c r="AP41" s="70" t="s">
        <v>622</v>
      </c>
      <c r="AQ41" s="70" t="s">
        <v>623</v>
      </c>
      <c r="AR41" s="70" t="s">
        <v>624</v>
      </c>
      <c r="AS41" s="70" t="s">
        <v>625</v>
      </c>
      <c r="AT41" s="70" t="s">
        <v>626</v>
      </c>
      <c r="AU41" s="70" t="s">
        <v>627</v>
      </c>
      <c r="AV41" s="70" t="s">
        <v>628</v>
      </c>
      <c r="AW41" s="70" t="s">
        <v>629</v>
      </c>
      <c r="AX41" s="70" t="s">
        <v>630</v>
      </c>
      <c r="AY41" s="70"/>
      <c r="AZ41" s="70"/>
    </row>
    <row r="42" spans="1:52" ht="9.9499999999999993" thickBot="1">
      <c r="A42" s="45" t="s">
        <v>631</v>
      </c>
      <c r="B42" s="22"/>
      <c r="C42" s="22"/>
      <c r="D42" s="22"/>
      <c r="E42" s="71" t="s">
        <v>632</v>
      </c>
      <c r="F42" s="71" t="s">
        <v>633</v>
      </c>
      <c r="G42" s="71" t="s">
        <v>634</v>
      </c>
      <c r="H42" s="71" t="s">
        <v>635</v>
      </c>
      <c r="I42" s="71" t="s">
        <v>636</v>
      </c>
      <c r="J42" s="71" t="s">
        <v>637</v>
      </c>
      <c r="K42" s="71" t="s">
        <v>638</v>
      </c>
      <c r="L42" s="71" t="s">
        <v>639</v>
      </c>
      <c r="M42" s="71" t="s">
        <v>640</v>
      </c>
      <c r="N42" s="71" t="s">
        <v>641</v>
      </c>
      <c r="O42" s="71" t="s">
        <v>642</v>
      </c>
      <c r="P42" s="71" t="s">
        <v>643</v>
      </c>
      <c r="Q42" s="71" t="s">
        <v>644</v>
      </c>
      <c r="R42" s="71" t="s">
        <v>645</v>
      </c>
      <c r="S42" s="71" t="s">
        <v>646</v>
      </c>
      <c r="T42" s="71" t="s">
        <v>647</v>
      </c>
      <c r="U42" s="71" t="s">
        <v>648</v>
      </c>
      <c r="V42" s="71" t="s">
        <v>649</v>
      </c>
      <c r="W42" s="71" t="s">
        <v>650</v>
      </c>
      <c r="X42" s="71" t="s">
        <v>651</v>
      </c>
      <c r="Y42" s="71" t="s">
        <v>652</v>
      </c>
      <c r="Z42" s="71" t="s">
        <v>653</v>
      </c>
      <c r="AA42" s="71" t="s">
        <v>654</v>
      </c>
      <c r="AB42" s="71" t="s">
        <v>655</v>
      </c>
      <c r="AC42" s="71" t="s">
        <v>656</v>
      </c>
      <c r="AD42" s="71" t="s">
        <v>657</v>
      </c>
      <c r="AE42" s="71" t="s">
        <v>658</v>
      </c>
      <c r="AF42" s="71" t="s">
        <v>659</v>
      </c>
      <c r="AG42" s="71" t="s">
        <v>660</v>
      </c>
      <c r="AH42" s="71" t="s">
        <v>661</v>
      </c>
      <c r="AI42" s="71" t="s">
        <v>662</v>
      </c>
      <c r="AJ42" s="71" t="s">
        <v>663</v>
      </c>
      <c r="AK42" s="71" t="s">
        <v>664</v>
      </c>
      <c r="AL42" s="71" t="s">
        <v>665</v>
      </c>
      <c r="AM42" s="71" t="s">
        <v>666</v>
      </c>
      <c r="AN42" s="71" t="s">
        <v>667</v>
      </c>
      <c r="AO42" s="71" t="s">
        <v>668</v>
      </c>
      <c r="AP42" s="71" t="s">
        <v>669</v>
      </c>
      <c r="AQ42" s="71" t="s">
        <v>670</v>
      </c>
      <c r="AR42" s="71" t="s">
        <v>671</v>
      </c>
      <c r="AS42" s="71" t="s">
        <v>672</v>
      </c>
      <c r="AT42" s="71" t="s">
        <v>673</v>
      </c>
      <c r="AU42" s="71" t="s">
        <v>674</v>
      </c>
      <c r="AV42" s="71" t="s">
        <v>675</v>
      </c>
      <c r="AW42" s="71" t="s">
        <v>676</v>
      </c>
      <c r="AX42" s="71" t="s">
        <v>677</v>
      </c>
      <c r="AY42" s="71"/>
      <c r="AZ42" s="71"/>
    </row>
    <row r="43" spans="1:52" ht="9.9499999999999993">
      <c r="A43" s="23"/>
    </row>
  </sheetData>
  <mergeCells count="12">
    <mergeCell ref="AS4:AV4"/>
    <mergeCell ref="AW4:AZ4"/>
    <mergeCell ref="AC4:AF4"/>
    <mergeCell ref="AG4:AJ4"/>
    <mergeCell ref="AK4:AN4"/>
    <mergeCell ref="AO4:AR4"/>
    <mergeCell ref="Y4:AB4"/>
    <mergeCell ref="E4:H4"/>
    <mergeCell ref="I4:L4"/>
    <mergeCell ref="M4:P4"/>
    <mergeCell ref="Q4:T4"/>
    <mergeCell ref="U4:X4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9F83-B63E-4DB7-9E96-AC20ED7A830A}">
  <dimension ref="A1:AZ43"/>
  <sheetViews>
    <sheetView showGridLines="0" workbookViewId="0">
      <pane xSplit="4" ySplit="5" topLeftCell="E6" activePane="bottomRight" state="frozen"/>
      <selection pane="bottomRight" activeCell="E6" sqref="E6"/>
      <selection pane="bottomLeft" activeCell="A5" sqref="A5"/>
      <selection pane="topRight" activeCell="E1" sqref="E1"/>
    </sheetView>
  </sheetViews>
  <sheetFormatPr defaultColWidth="11.42578125" defaultRowHeight="9.9499999999999993"/>
  <cols>
    <col min="1" max="1" width="76.5703125" style="35" customWidth="1"/>
    <col min="2" max="4" width="11.42578125" style="25" hidden="1" customWidth="1"/>
    <col min="5" max="42" width="14" style="25" customWidth="1"/>
    <col min="43" max="43" width="11.42578125" style="25"/>
    <col min="44" max="44" width="12.5703125" style="25" bestFit="1" customWidth="1"/>
    <col min="45" max="16384" width="11.42578125" style="25"/>
  </cols>
  <sheetData>
    <row r="1" spans="1:52" ht="10.5" thickBot="1">
      <c r="A1" s="24"/>
    </row>
    <row r="2" spans="1:52" ht="15" customHeight="1">
      <c r="A2" s="26" t="s">
        <v>678</v>
      </c>
    </row>
    <row r="3" spans="1:52" ht="15" customHeight="1">
      <c r="A3" s="27" t="s">
        <v>16</v>
      </c>
      <c r="AR3" s="46"/>
    </row>
    <row r="4" spans="1:52" ht="15" customHeight="1" thickBot="1">
      <c r="A4" s="27"/>
      <c r="E4" s="51">
        <v>2014</v>
      </c>
      <c r="F4" s="52"/>
      <c r="G4" s="52"/>
      <c r="H4" s="53"/>
      <c r="I4" s="51">
        <v>2015</v>
      </c>
      <c r="J4" s="52"/>
      <c r="K4" s="52"/>
      <c r="L4" s="53"/>
      <c r="M4" s="51">
        <v>2016</v>
      </c>
      <c r="N4" s="52"/>
      <c r="O4" s="52"/>
      <c r="P4" s="53"/>
      <c r="Q4" s="51">
        <v>2017</v>
      </c>
      <c r="R4" s="52"/>
      <c r="S4" s="52"/>
      <c r="T4" s="53"/>
      <c r="U4" s="51">
        <v>2018</v>
      </c>
      <c r="V4" s="52"/>
      <c r="W4" s="52"/>
      <c r="X4" s="53"/>
      <c r="Y4" s="51">
        <v>2019</v>
      </c>
      <c r="Z4" s="52"/>
      <c r="AA4" s="52"/>
      <c r="AB4" s="53"/>
      <c r="AC4" s="51">
        <v>2020</v>
      </c>
      <c r="AD4" s="52"/>
      <c r="AE4" s="52"/>
      <c r="AF4" s="53"/>
      <c r="AG4" s="51">
        <v>2021</v>
      </c>
      <c r="AH4" s="52"/>
      <c r="AI4" s="52"/>
      <c r="AJ4" s="53"/>
      <c r="AK4" s="51">
        <v>2022</v>
      </c>
      <c r="AL4" s="52"/>
      <c r="AM4" s="52"/>
      <c r="AN4" s="53"/>
      <c r="AO4" s="51">
        <v>2023</v>
      </c>
      <c r="AP4" s="52"/>
      <c r="AQ4" s="52"/>
      <c r="AR4" s="53"/>
      <c r="AS4" s="51">
        <v>2024</v>
      </c>
      <c r="AT4" s="52"/>
      <c r="AU4" s="52"/>
      <c r="AV4" s="53"/>
      <c r="AW4" s="51">
        <v>2025</v>
      </c>
      <c r="AX4" s="52"/>
      <c r="AY4" s="52"/>
      <c r="AZ4" s="53"/>
    </row>
    <row r="5" spans="1:52" ht="11.1" thickBot="1">
      <c r="A5" s="28"/>
      <c r="B5" s="29" t="s">
        <v>17</v>
      </c>
      <c r="C5" s="29" t="s">
        <v>18</v>
      </c>
      <c r="D5" s="29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20</v>
      </c>
      <c r="R5" s="11" t="s">
        <v>21</v>
      </c>
      <c r="S5" s="11" t="s">
        <v>22</v>
      </c>
      <c r="T5" s="11" t="s">
        <v>23</v>
      </c>
      <c r="U5" s="11" t="s">
        <v>20</v>
      </c>
      <c r="V5" s="11" t="s">
        <v>21</v>
      </c>
      <c r="W5" s="11" t="s">
        <v>22</v>
      </c>
      <c r="X5" s="11" t="s">
        <v>23</v>
      </c>
      <c r="Y5" s="11" t="s">
        <v>20</v>
      </c>
      <c r="Z5" s="11" t="s">
        <v>21</v>
      </c>
      <c r="AA5" s="11" t="s">
        <v>22</v>
      </c>
      <c r="AB5" s="11" t="s">
        <v>23</v>
      </c>
      <c r="AC5" s="11" t="s">
        <v>20</v>
      </c>
      <c r="AD5" s="11" t="s">
        <v>21</v>
      </c>
      <c r="AE5" s="11" t="s">
        <v>22</v>
      </c>
      <c r="AF5" s="11" t="s">
        <v>23</v>
      </c>
      <c r="AG5" s="11" t="s">
        <v>20</v>
      </c>
      <c r="AH5" s="11" t="s">
        <v>21</v>
      </c>
      <c r="AI5" s="11" t="s">
        <v>22</v>
      </c>
      <c r="AJ5" s="11" t="s">
        <v>23</v>
      </c>
      <c r="AK5" s="11" t="s">
        <v>20</v>
      </c>
      <c r="AL5" s="11" t="s">
        <v>21</v>
      </c>
      <c r="AM5" s="11" t="s">
        <v>22</v>
      </c>
      <c r="AN5" s="11" t="s">
        <v>23</v>
      </c>
      <c r="AO5" s="11" t="s">
        <v>20</v>
      </c>
      <c r="AP5" s="11" t="s">
        <v>21</v>
      </c>
      <c r="AQ5" s="11" t="s">
        <v>22</v>
      </c>
      <c r="AR5" s="11" t="s">
        <v>23</v>
      </c>
      <c r="AS5" s="11" t="s">
        <v>20</v>
      </c>
      <c r="AT5" s="11" t="s">
        <v>21</v>
      </c>
      <c r="AU5" s="11" t="s">
        <v>22</v>
      </c>
      <c r="AV5" s="11" t="s">
        <v>23</v>
      </c>
      <c r="AW5" s="11" t="s">
        <v>20</v>
      </c>
      <c r="AX5" s="11" t="s">
        <v>21</v>
      </c>
      <c r="AY5" s="11" t="s">
        <v>22</v>
      </c>
      <c r="AZ5" s="11" t="s">
        <v>23</v>
      </c>
    </row>
    <row r="6" spans="1:52">
      <c r="A6" s="37" t="s">
        <v>24</v>
      </c>
      <c r="B6" s="30">
        <f t="shared" ref="B6:D6" si="0">+B8+B14</f>
        <v>0</v>
      </c>
      <c r="C6" s="30">
        <f t="shared" si="0"/>
        <v>0</v>
      </c>
      <c r="D6" s="30">
        <f t="shared" si="0"/>
        <v>0</v>
      </c>
      <c r="E6" s="54" t="s">
        <v>679</v>
      </c>
      <c r="F6" s="54" t="s">
        <v>680</v>
      </c>
      <c r="G6" s="54" t="s">
        <v>681</v>
      </c>
      <c r="H6" s="54" t="s">
        <v>682</v>
      </c>
      <c r="I6" s="54" t="s">
        <v>683</v>
      </c>
      <c r="J6" s="54" t="s">
        <v>684</v>
      </c>
      <c r="K6" s="54" t="s">
        <v>685</v>
      </c>
      <c r="L6" s="54" t="s">
        <v>686</v>
      </c>
      <c r="M6" s="54" t="s">
        <v>687</v>
      </c>
      <c r="N6" s="55" t="s">
        <v>688</v>
      </c>
      <c r="O6" s="55" t="s">
        <v>689</v>
      </c>
      <c r="P6" s="55" t="s">
        <v>690</v>
      </c>
      <c r="Q6" s="55" t="s">
        <v>691</v>
      </c>
      <c r="R6" s="55" t="s">
        <v>692</v>
      </c>
      <c r="S6" s="55" t="s">
        <v>693</v>
      </c>
      <c r="T6" s="55" t="s">
        <v>694</v>
      </c>
      <c r="U6" s="55" t="s">
        <v>695</v>
      </c>
      <c r="V6" s="55" t="s">
        <v>696</v>
      </c>
      <c r="W6" s="55" t="s">
        <v>697</v>
      </c>
      <c r="X6" s="55" t="s">
        <v>698</v>
      </c>
      <c r="Y6" s="55" t="s">
        <v>699</v>
      </c>
      <c r="Z6" s="55" t="s">
        <v>700</v>
      </c>
      <c r="AA6" s="55" t="s">
        <v>701</v>
      </c>
      <c r="AB6" s="55" t="s">
        <v>702</v>
      </c>
      <c r="AC6" s="55" t="s">
        <v>703</v>
      </c>
      <c r="AD6" s="55" t="s">
        <v>704</v>
      </c>
      <c r="AE6" s="55" t="s">
        <v>705</v>
      </c>
      <c r="AF6" s="55" t="s">
        <v>52</v>
      </c>
      <c r="AG6" s="55" t="s">
        <v>53</v>
      </c>
      <c r="AH6" s="55" t="s">
        <v>54</v>
      </c>
      <c r="AI6" s="55" t="s">
        <v>706</v>
      </c>
      <c r="AJ6" s="55" t="s">
        <v>56</v>
      </c>
      <c r="AK6" s="55" t="s">
        <v>57</v>
      </c>
      <c r="AL6" s="55" t="s">
        <v>58</v>
      </c>
      <c r="AM6" s="55" t="s">
        <v>59</v>
      </c>
      <c r="AN6" s="55" t="s">
        <v>60</v>
      </c>
      <c r="AO6" s="55" t="s">
        <v>61</v>
      </c>
      <c r="AP6" s="55" t="s">
        <v>62</v>
      </c>
      <c r="AQ6" s="55" t="s">
        <v>63</v>
      </c>
      <c r="AR6" s="55" t="s">
        <v>64</v>
      </c>
      <c r="AS6" s="55" t="s">
        <v>65</v>
      </c>
      <c r="AT6" s="55" t="s">
        <v>66</v>
      </c>
      <c r="AU6" s="55" t="s">
        <v>67</v>
      </c>
      <c r="AV6" s="55" t="s">
        <v>68</v>
      </c>
      <c r="AW6" s="55" t="s">
        <v>69</v>
      </c>
      <c r="AX6" s="55" t="s">
        <v>70</v>
      </c>
      <c r="AY6" s="56"/>
      <c r="AZ6" s="56"/>
    </row>
    <row r="7" spans="1:52" ht="10.5" thickBot="1">
      <c r="A7" s="38" t="s">
        <v>71</v>
      </c>
      <c r="B7" s="31"/>
      <c r="C7" s="31"/>
      <c r="D7" s="31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8"/>
      <c r="AZ7" s="58"/>
    </row>
    <row r="8" spans="1:52">
      <c r="A8" s="38" t="s">
        <v>72</v>
      </c>
      <c r="B8" s="32">
        <f>+B10+B11</f>
        <v>0</v>
      </c>
      <c r="C8" s="32">
        <f t="shared" ref="C8:D8" si="1">+C10+C11</f>
        <v>0</v>
      </c>
      <c r="D8" s="32">
        <f t="shared" si="1"/>
        <v>0</v>
      </c>
      <c r="E8" s="59">
        <v>658.5</v>
      </c>
      <c r="F8" s="59">
        <v>471.4</v>
      </c>
      <c r="G8" s="59">
        <v>373</v>
      </c>
      <c r="H8" s="59">
        <v>457</v>
      </c>
      <c r="I8" s="59" t="s">
        <v>707</v>
      </c>
      <c r="J8" s="59" t="s">
        <v>708</v>
      </c>
      <c r="K8" s="59" t="s">
        <v>709</v>
      </c>
      <c r="L8" s="59">
        <v>670.5</v>
      </c>
      <c r="M8" s="59" t="s">
        <v>710</v>
      </c>
      <c r="N8" s="59" t="s">
        <v>711</v>
      </c>
      <c r="O8" s="59" t="s">
        <v>712</v>
      </c>
      <c r="P8" s="59" t="s">
        <v>713</v>
      </c>
      <c r="Q8" s="59" t="s">
        <v>714</v>
      </c>
      <c r="R8" s="59">
        <v>988.8</v>
      </c>
      <c r="S8" s="59" t="s">
        <v>715</v>
      </c>
      <c r="T8" s="59">
        <v>562.5</v>
      </c>
      <c r="U8" s="59">
        <v>462.6</v>
      </c>
      <c r="V8" s="59">
        <v>328</v>
      </c>
      <c r="W8" s="59" t="s">
        <v>716</v>
      </c>
      <c r="X8" s="59">
        <v>544</v>
      </c>
      <c r="Y8" s="59">
        <v>654.9</v>
      </c>
      <c r="Z8" s="59">
        <v>588.5</v>
      </c>
      <c r="AA8" s="59">
        <v>439.4</v>
      </c>
      <c r="AB8" s="59">
        <v>370.6</v>
      </c>
      <c r="AC8" s="59">
        <v>341.7</v>
      </c>
      <c r="AD8" s="59">
        <v>590.5</v>
      </c>
      <c r="AE8" s="59">
        <v>39.1</v>
      </c>
      <c r="AF8" s="59" t="s">
        <v>73</v>
      </c>
      <c r="AG8" s="59" t="s">
        <v>73</v>
      </c>
      <c r="AH8" s="59" t="s">
        <v>73</v>
      </c>
      <c r="AI8" s="59">
        <v>168.8</v>
      </c>
      <c r="AJ8" s="59" t="s">
        <v>73</v>
      </c>
      <c r="AK8" s="59" t="s">
        <v>73</v>
      </c>
      <c r="AL8" s="59" t="s">
        <v>73</v>
      </c>
      <c r="AM8" s="59" t="s">
        <v>73</v>
      </c>
      <c r="AN8" s="59" t="s">
        <v>73</v>
      </c>
      <c r="AO8" s="59" t="s">
        <v>73</v>
      </c>
      <c r="AP8" s="59" t="s">
        <v>73</v>
      </c>
      <c r="AQ8" s="59" t="s">
        <v>73</v>
      </c>
      <c r="AR8" s="59" t="s">
        <v>73</v>
      </c>
      <c r="AS8" s="59" t="s">
        <v>73</v>
      </c>
      <c r="AT8" s="59" t="s">
        <v>73</v>
      </c>
      <c r="AU8" s="59" t="s">
        <v>73</v>
      </c>
      <c r="AV8" s="59" t="s">
        <v>73</v>
      </c>
      <c r="AW8" s="59" t="s">
        <v>73</v>
      </c>
      <c r="AX8" s="59" t="s">
        <v>73</v>
      </c>
      <c r="AY8" s="60"/>
      <c r="AZ8" s="60"/>
    </row>
    <row r="9" spans="1:52">
      <c r="A9" s="36" t="s">
        <v>717</v>
      </c>
      <c r="B9" s="32"/>
      <c r="C9" s="32"/>
      <c r="D9" s="32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60"/>
      <c r="AZ9" s="60"/>
    </row>
    <row r="10" spans="1:52">
      <c r="A10" s="36" t="s">
        <v>718</v>
      </c>
      <c r="B10" s="32"/>
      <c r="C10" s="32"/>
      <c r="D10" s="32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60"/>
      <c r="AZ10" s="60"/>
    </row>
    <row r="11" spans="1:52">
      <c r="A11" s="36" t="s">
        <v>719</v>
      </c>
      <c r="B11" s="32"/>
      <c r="C11" s="32"/>
      <c r="D11" s="32"/>
      <c r="E11" s="59">
        <v>658.5</v>
      </c>
      <c r="F11" s="59">
        <v>471.4</v>
      </c>
      <c r="G11" s="59">
        <v>373</v>
      </c>
      <c r="H11" s="59">
        <v>457</v>
      </c>
      <c r="I11" s="59" t="s">
        <v>707</v>
      </c>
      <c r="J11" s="59" t="s">
        <v>708</v>
      </c>
      <c r="K11" s="59" t="s">
        <v>709</v>
      </c>
      <c r="L11" s="59">
        <v>670.5</v>
      </c>
      <c r="M11" s="59" t="s">
        <v>710</v>
      </c>
      <c r="N11" s="59" t="s">
        <v>711</v>
      </c>
      <c r="O11" s="59" t="s">
        <v>712</v>
      </c>
      <c r="P11" s="59" t="s">
        <v>713</v>
      </c>
      <c r="Q11" s="59" t="s">
        <v>714</v>
      </c>
      <c r="R11" s="59">
        <v>988.8</v>
      </c>
      <c r="S11" s="59" t="s">
        <v>715</v>
      </c>
      <c r="T11" s="59">
        <v>562.5</v>
      </c>
      <c r="U11" s="59">
        <v>462.6</v>
      </c>
      <c r="V11" s="59">
        <v>328</v>
      </c>
      <c r="W11" s="59" t="s">
        <v>716</v>
      </c>
      <c r="X11" s="59">
        <v>544</v>
      </c>
      <c r="Y11" s="59">
        <v>654.9</v>
      </c>
      <c r="Z11" s="59">
        <v>588.5</v>
      </c>
      <c r="AA11" s="59">
        <v>439.4</v>
      </c>
      <c r="AB11" s="59">
        <v>370.6</v>
      </c>
      <c r="AC11" s="59">
        <v>341.7</v>
      </c>
      <c r="AD11" s="59">
        <v>590.5</v>
      </c>
      <c r="AE11" s="59">
        <v>39.1</v>
      </c>
      <c r="AF11" s="59" t="s">
        <v>73</v>
      </c>
      <c r="AG11" s="59" t="s">
        <v>73</v>
      </c>
      <c r="AH11" s="59" t="s">
        <v>73</v>
      </c>
      <c r="AI11" s="59">
        <v>168.8</v>
      </c>
      <c r="AJ11" s="59" t="s">
        <v>73</v>
      </c>
      <c r="AK11" s="59" t="s">
        <v>73</v>
      </c>
      <c r="AL11" s="59" t="s">
        <v>73</v>
      </c>
      <c r="AM11" s="59" t="s">
        <v>73</v>
      </c>
      <c r="AN11" s="59" t="s">
        <v>73</v>
      </c>
      <c r="AO11" s="59" t="s">
        <v>73</v>
      </c>
      <c r="AP11" s="59" t="s">
        <v>73</v>
      </c>
      <c r="AQ11" s="59" t="s">
        <v>73</v>
      </c>
      <c r="AR11" s="59" t="s">
        <v>73</v>
      </c>
      <c r="AS11" s="59" t="s">
        <v>73</v>
      </c>
      <c r="AT11" s="59" t="s">
        <v>73</v>
      </c>
      <c r="AU11" s="59" t="s">
        <v>73</v>
      </c>
      <c r="AV11" s="59" t="s">
        <v>73</v>
      </c>
      <c r="AW11" s="59" t="s">
        <v>73</v>
      </c>
      <c r="AX11" s="59" t="s">
        <v>73</v>
      </c>
      <c r="AY11" s="60"/>
      <c r="AZ11" s="60"/>
    </row>
    <row r="12" spans="1:52">
      <c r="A12" s="36" t="s">
        <v>720</v>
      </c>
      <c r="B12" s="32"/>
      <c r="C12" s="32"/>
      <c r="D12" s="32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60"/>
      <c r="AZ12" s="60"/>
    </row>
    <row r="13" spans="1:52">
      <c r="A13" s="36" t="s">
        <v>721</v>
      </c>
      <c r="B13" s="32"/>
      <c r="C13" s="32"/>
      <c r="D13" s="32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60"/>
      <c r="AZ13" s="60"/>
    </row>
    <row r="14" spans="1:52">
      <c r="A14" s="38" t="s">
        <v>89</v>
      </c>
      <c r="B14" s="32">
        <f>+B15+B21</f>
        <v>0</v>
      </c>
      <c r="C14" s="32">
        <f t="shared" ref="C14:D14" si="2">+C15+C21</f>
        <v>0</v>
      </c>
      <c r="D14" s="32">
        <f t="shared" si="2"/>
        <v>0</v>
      </c>
      <c r="E14" s="59" t="s">
        <v>722</v>
      </c>
      <c r="F14" s="59" t="s">
        <v>91</v>
      </c>
      <c r="G14" s="59" t="s">
        <v>92</v>
      </c>
      <c r="H14" s="59" t="s">
        <v>28</v>
      </c>
      <c r="I14" s="59" t="s">
        <v>93</v>
      </c>
      <c r="J14" s="59" t="s">
        <v>94</v>
      </c>
      <c r="K14" s="59" t="s">
        <v>95</v>
      </c>
      <c r="L14" s="59" t="s">
        <v>96</v>
      </c>
      <c r="M14" s="59" t="s">
        <v>97</v>
      </c>
      <c r="N14" s="59" t="s">
        <v>98</v>
      </c>
      <c r="O14" s="59" t="s">
        <v>99</v>
      </c>
      <c r="P14" s="59" t="s">
        <v>100</v>
      </c>
      <c r="Q14" s="59" t="s">
        <v>101</v>
      </c>
      <c r="R14" s="59" t="s">
        <v>102</v>
      </c>
      <c r="S14" s="59" t="s">
        <v>103</v>
      </c>
      <c r="T14" s="59" t="s">
        <v>104</v>
      </c>
      <c r="U14" s="59" t="s">
        <v>105</v>
      </c>
      <c r="V14" s="59" t="s">
        <v>106</v>
      </c>
      <c r="W14" s="59" t="s">
        <v>107</v>
      </c>
      <c r="X14" s="59" t="s">
        <v>108</v>
      </c>
      <c r="Y14" s="59" t="s">
        <v>109</v>
      </c>
      <c r="Z14" s="59" t="s">
        <v>110</v>
      </c>
      <c r="AA14" s="59" t="s">
        <v>111</v>
      </c>
      <c r="AB14" s="59" t="s">
        <v>48</v>
      </c>
      <c r="AC14" s="59" t="s">
        <v>112</v>
      </c>
      <c r="AD14" s="59" t="s">
        <v>113</v>
      </c>
      <c r="AE14" s="59" t="s">
        <v>51</v>
      </c>
      <c r="AF14" s="59" t="s">
        <v>52</v>
      </c>
      <c r="AG14" s="59" t="s">
        <v>53</v>
      </c>
      <c r="AH14" s="59" t="s">
        <v>54</v>
      </c>
      <c r="AI14" s="59" t="s">
        <v>55</v>
      </c>
      <c r="AJ14" s="59" t="s">
        <v>56</v>
      </c>
      <c r="AK14" s="59" t="s">
        <v>57</v>
      </c>
      <c r="AL14" s="59" t="s">
        <v>58</v>
      </c>
      <c r="AM14" s="59" t="s">
        <v>59</v>
      </c>
      <c r="AN14" s="59" t="s">
        <v>60</v>
      </c>
      <c r="AO14" s="59" t="s">
        <v>61</v>
      </c>
      <c r="AP14" s="59" t="s">
        <v>62</v>
      </c>
      <c r="AQ14" s="59" t="s">
        <v>63</v>
      </c>
      <c r="AR14" s="59" t="s">
        <v>64</v>
      </c>
      <c r="AS14" s="59" t="s">
        <v>65</v>
      </c>
      <c r="AT14" s="59" t="s">
        <v>66</v>
      </c>
      <c r="AU14" s="59" t="s">
        <v>67</v>
      </c>
      <c r="AV14" s="59" t="s">
        <v>68</v>
      </c>
      <c r="AW14" s="59" t="s">
        <v>69</v>
      </c>
      <c r="AX14" s="59" t="s">
        <v>70</v>
      </c>
      <c r="AY14" s="60"/>
      <c r="AZ14" s="60"/>
    </row>
    <row r="15" spans="1:52">
      <c r="A15" s="38" t="s">
        <v>114</v>
      </c>
      <c r="B15" s="32"/>
      <c r="C15" s="32"/>
      <c r="D15" s="32"/>
      <c r="E15" s="59" t="s">
        <v>723</v>
      </c>
      <c r="F15" s="59" t="s">
        <v>116</v>
      </c>
      <c r="G15" s="59" t="s">
        <v>117</v>
      </c>
      <c r="H15" s="59" t="s">
        <v>118</v>
      </c>
      <c r="I15" s="59" t="s">
        <v>119</v>
      </c>
      <c r="J15" s="59" t="s">
        <v>120</v>
      </c>
      <c r="K15" s="59" t="s">
        <v>121</v>
      </c>
      <c r="L15" s="59" t="s">
        <v>122</v>
      </c>
      <c r="M15" s="59" t="s">
        <v>123</v>
      </c>
      <c r="N15" s="59" t="s">
        <v>124</v>
      </c>
      <c r="O15" s="59" t="s">
        <v>125</v>
      </c>
      <c r="P15" s="59" t="s">
        <v>126</v>
      </c>
      <c r="Q15" s="59" t="s">
        <v>127</v>
      </c>
      <c r="R15" s="59" t="s">
        <v>128</v>
      </c>
      <c r="S15" s="59" t="s">
        <v>129</v>
      </c>
      <c r="T15" s="59" t="s">
        <v>130</v>
      </c>
      <c r="U15" s="59" t="s">
        <v>131</v>
      </c>
      <c r="V15" s="59" t="s">
        <v>132</v>
      </c>
      <c r="W15" s="59" t="s">
        <v>133</v>
      </c>
      <c r="X15" s="59" t="s">
        <v>134</v>
      </c>
      <c r="Y15" s="59" t="s">
        <v>135</v>
      </c>
      <c r="Z15" s="59" t="s">
        <v>136</v>
      </c>
      <c r="AA15" s="59" t="s">
        <v>137</v>
      </c>
      <c r="AB15" s="59" t="s">
        <v>138</v>
      </c>
      <c r="AC15" s="59" t="s">
        <v>139</v>
      </c>
      <c r="AD15" s="59" t="s">
        <v>140</v>
      </c>
      <c r="AE15" s="59" t="s">
        <v>141</v>
      </c>
      <c r="AF15" s="59" t="s">
        <v>142</v>
      </c>
      <c r="AG15" s="59" t="s">
        <v>143</v>
      </c>
      <c r="AH15" s="59" t="s">
        <v>144</v>
      </c>
      <c r="AI15" s="59" t="s">
        <v>145</v>
      </c>
      <c r="AJ15" s="59" t="s">
        <v>146</v>
      </c>
      <c r="AK15" s="59" t="s">
        <v>147</v>
      </c>
      <c r="AL15" s="59" t="s">
        <v>148</v>
      </c>
      <c r="AM15" s="59" t="s">
        <v>149</v>
      </c>
      <c r="AN15" s="59" t="s">
        <v>150</v>
      </c>
      <c r="AO15" s="59" t="s">
        <v>151</v>
      </c>
      <c r="AP15" s="59" t="s">
        <v>152</v>
      </c>
      <c r="AQ15" s="59" t="s">
        <v>153</v>
      </c>
      <c r="AR15" s="59" t="s">
        <v>154</v>
      </c>
      <c r="AS15" s="59" t="s">
        <v>155</v>
      </c>
      <c r="AT15" s="59" t="s">
        <v>156</v>
      </c>
      <c r="AU15" s="59" t="s">
        <v>157</v>
      </c>
      <c r="AV15" s="59" t="s">
        <v>158</v>
      </c>
      <c r="AW15" s="59" t="s">
        <v>159</v>
      </c>
      <c r="AX15" s="59" t="s">
        <v>160</v>
      </c>
      <c r="AY15" s="60"/>
      <c r="AZ15" s="60"/>
    </row>
    <row r="16" spans="1:52">
      <c r="A16" s="36" t="s">
        <v>717</v>
      </c>
      <c r="B16" s="32"/>
      <c r="C16" s="32"/>
      <c r="D16" s="32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  <c r="AZ16" s="60"/>
    </row>
    <row r="17" spans="1:52">
      <c r="A17" s="36" t="s">
        <v>718</v>
      </c>
      <c r="B17" s="32"/>
      <c r="C17" s="32"/>
      <c r="D17" s="32"/>
      <c r="E17" s="59" t="s">
        <v>162</v>
      </c>
      <c r="F17" s="59" t="s">
        <v>163</v>
      </c>
      <c r="G17" s="59" t="s">
        <v>164</v>
      </c>
      <c r="H17" s="59" t="s">
        <v>165</v>
      </c>
      <c r="I17" s="59" t="s">
        <v>166</v>
      </c>
      <c r="J17" s="59" t="s">
        <v>167</v>
      </c>
      <c r="K17" s="59" t="s">
        <v>168</v>
      </c>
      <c r="L17" s="59" t="s">
        <v>169</v>
      </c>
      <c r="M17" s="59" t="s">
        <v>170</v>
      </c>
      <c r="N17" s="59" t="s">
        <v>171</v>
      </c>
      <c r="O17" s="59" t="s">
        <v>172</v>
      </c>
      <c r="P17" s="59" t="s">
        <v>173</v>
      </c>
      <c r="Q17" s="59" t="s">
        <v>174</v>
      </c>
      <c r="R17" s="59" t="s">
        <v>175</v>
      </c>
      <c r="S17" s="59" t="s">
        <v>176</v>
      </c>
      <c r="T17" s="59" t="s">
        <v>177</v>
      </c>
      <c r="U17" s="59" t="s">
        <v>178</v>
      </c>
      <c r="V17" s="59" t="s">
        <v>179</v>
      </c>
      <c r="W17" s="59" t="s">
        <v>180</v>
      </c>
      <c r="X17" s="59" t="s">
        <v>181</v>
      </c>
      <c r="Y17" s="59" t="s">
        <v>182</v>
      </c>
      <c r="Z17" s="59" t="s">
        <v>183</v>
      </c>
      <c r="AA17" s="59" t="s">
        <v>184</v>
      </c>
      <c r="AB17" s="59" t="s">
        <v>185</v>
      </c>
      <c r="AC17" s="59" t="s">
        <v>186</v>
      </c>
      <c r="AD17" s="59" t="s">
        <v>187</v>
      </c>
      <c r="AE17" s="59" t="s">
        <v>188</v>
      </c>
      <c r="AF17" s="59" t="s">
        <v>189</v>
      </c>
      <c r="AG17" s="59" t="s">
        <v>190</v>
      </c>
      <c r="AH17" s="59" t="s">
        <v>191</v>
      </c>
      <c r="AI17" s="59" t="s">
        <v>192</v>
      </c>
      <c r="AJ17" s="59" t="s">
        <v>193</v>
      </c>
      <c r="AK17" s="59" t="s">
        <v>194</v>
      </c>
      <c r="AL17" s="59" t="s">
        <v>195</v>
      </c>
      <c r="AM17" s="59" t="s">
        <v>196</v>
      </c>
      <c r="AN17" s="59" t="s">
        <v>197</v>
      </c>
      <c r="AO17" s="59" t="s">
        <v>198</v>
      </c>
      <c r="AP17" s="59" t="s">
        <v>199</v>
      </c>
      <c r="AQ17" s="59" t="s">
        <v>200</v>
      </c>
      <c r="AR17" s="59" t="s">
        <v>201</v>
      </c>
      <c r="AS17" s="59" t="s">
        <v>202</v>
      </c>
      <c r="AT17" s="59" t="s">
        <v>203</v>
      </c>
      <c r="AU17" s="59" t="s">
        <v>204</v>
      </c>
      <c r="AV17" s="59" t="s">
        <v>205</v>
      </c>
      <c r="AW17" s="59" t="s">
        <v>206</v>
      </c>
      <c r="AX17" s="59" t="s">
        <v>207</v>
      </c>
      <c r="AY17" s="60"/>
      <c r="AZ17" s="60"/>
    </row>
    <row r="18" spans="1:52">
      <c r="A18" s="36" t="s">
        <v>719</v>
      </c>
      <c r="B18" s="32"/>
      <c r="C18" s="32"/>
      <c r="D18" s="32"/>
      <c r="E18" s="59" t="s">
        <v>724</v>
      </c>
      <c r="F18" s="59" t="s">
        <v>210</v>
      </c>
      <c r="G18" s="59" t="s">
        <v>211</v>
      </c>
      <c r="H18" s="59" t="s">
        <v>212</v>
      </c>
      <c r="I18" s="59" t="s">
        <v>213</v>
      </c>
      <c r="J18" s="59" t="s">
        <v>214</v>
      </c>
      <c r="K18" s="59" t="s">
        <v>215</v>
      </c>
      <c r="L18" s="59" t="s">
        <v>216</v>
      </c>
      <c r="M18" s="59" t="s">
        <v>217</v>
      </c>
      <c r="N18" s="59" t="s">
        <v>218</v>
      </c>
      <c r="O18" s="59" t="s">
        <v>219</v>
      </c>
      <c r="P18" s="59" t="s">
        <v>220</v>
      </c>
      <c r="Q18" s="59" t="s">
        <v>221</v>
      </c>
      <c r="R18" s="59" t="s">
        <v>222</v>
      </c>
      <c r="S18" s="59" t="s">
        <v>223</v>
      </c>
      <c r="T18" s="59" t="s">
        <v>224</v>
      </c>
      <c r="U18" s="59" t="s">
        <v>225</v>
      </c>
      <c r="V18" s="59" t="s">
        <v>226</v>
      </c>
      <c r="W18" s="59" t="s">
        <v>227</v>
      </c>
      <c r="X18" s="59" t="s">
        <v>228</v>
      </c>
      <c r="Y18" s="59" t="s">
        <v>229</v>
      </c>
      <c r="Z18" s="59" t="s">
        <v>230</v>
      </c>
      <c r="AA18" s="59" t="s">
        <v>231</v>
      </c>
      <c r="AB18" s="59" t="s">
        <v>232</v>
      </c>
      <c r="AC18" s="59" t="s">
        <v>233</v>
      </c>
      <c r="AD18" s="59" t="s">
        <v>234</v>
      </c>
      <c r="AE18" s="59" t="s">
        <v>235</v>
      </c>
      <c r="AF18" s="59" t="s">
        <v>236</v>
      </c>
      <c r="AG18" s="59" t="s">
        <v>237</v>
      </c>
      <c r="AH18" s="59" t="s">
        <v>238</v>
      </c>
      <c r="AI18" s="59" t="s">
        <v>239</v>
      </c>
      <c r="AJ18" s="59" t="s">
        <v>240</v>
      </c>
      <c r="AK18" s="59" t="s">
        <v>241</v>
      </c>
      <c r="AL18" s="59" t="s">
        <v>242</v>
      </c>
      <c r="AM18" s="59" t="s">
        <v>243</v>
      </c>
      <c r="AN18" s="59" t="s">
        <v>244</v>
      </c>
      <c r="AO18" s="59" t="s">
        <v>245</v>
      </c>
      <c r="AP18" s="59" t="s">
        <v>246</v>
      </c>
      <c r="AQ18" s="59" t="s">
        <v>247</v>
      </c>
      <c r="AR18" s="59" t="s">
        <v>248</v>
      </c>
      <c r="AS18" s="59" t="s">
        <v>249</v>
      </c>
      <c r="AT18" s="59" t="s">
        <v>250</v>
      </c>
      <c r="AU18" s="59" t="s">
        <v>251</v>
      </c>
      <c r="AV18" s="59" t="s">
        <v>252</v>
      </c>
      <c r="AW18" s="59" t="s">
        <v>253</v>
      </c>
      <c r="AX18" s="59" t="s">
        <v>254</v>
      </c>
      <c r="AY18" s="60"/>
      <c r="AZ18" s="60"/>
    </row>
    <row r="19" spans="1:52">
      <c r="A19" s="36" t="s">
        <v>720</v>
      </c>
      <c r="B19" s="32"/>
      <c r="C19" s="32"/>
      <c r="D19" s="32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60"/>
      <c r="AZ19" s="60"/>
    </row>
    <row r="20" spans="1:52">
      <c r="A20" s="36" t="s">
        <v>721</v>
      </c>
      <c r="B20" s="32"/>
      <c r="C20" s="32"/>
      <c r="D20" s="32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60"/>
      <c r="AZ20" s="60"/>
    </row>
    <row r="21" spans="1:52">
      <c r="A21" s="38" t="s">
        <v>257</v>
      </c>
      <c r="B21" s="32">
        <f>+B22+B24+B25</f>
        <v>0</v>
      </c>
      <c r="C21" s="32">
        <f t="shared" ref="C21:D21" si="3">+C22+C24+C25</f>
        <v>0</v>
      </c>
      <c r="D21" s="32">
        <f t="shared" si="3"/>
        <v>0</v>
      </c>
      <c r="E21" s="59" t="s">
        <v>258</v>
      </c>
      <c r="F21" s="59" t="s">
        <v>259</v>
      </c>
      <c r="G21" s="59" t="s">
        <v>260</v>
      </c>
      <c r="H21" s="59" t="s">
        <v>261</v>
      </c>
      <c r="I21" s="59" t="s">
        <v>262</v>
      </c>
      <c r="J21" s="59" t="s">
        <v>263</v>
      </c>
      <c r="K21" s="59" t="s">
        <v>264</v>
      </c>
      <c r="L21" s="59" t="s">
        <v>265</v>
      </c>
      <c r="M21" s="59" t="s">
        <v>266</v>
      </c>
      <c r="N21" s="59" t="s">
        <v>267</v>
      </c>
      <c r="O21" s="59" t="s">
        <v>268</v>
      </c>
      <c r="P21" s="59" t="s">
        <v>269</v>
      </c>
      <c r="Q21" s="59" t="s">
        <v>270</v>
      </c>
      <c r="R21" s="59" t="s">
        <v>271</v>
      </c>
      <c r="S21" s="59" t="s">
        <v>272</v>
      </c>
      <c r="T21" s="59" t="s">
        <v>273</v>
      </c>
      <c r="U21" s="59" t="s">
        <v>274</v>
      </c>
      <c r="V21" s="59" t="s">
        <v>275</v>
      </c>
      <c r="W21" s="59" t="s">
        <v>276</v>
      </c>
      <c r="X21" s="59" t="s">
        <v>277</v>
      </c>
      <c r="Y21" s="59" t="s">
        <v>278</v>
      </c>
      <c r="Z21" s="59" t="s">
        <v>279</v>
      </c>
      <c r="AA21" s="59" t="s">
        <v>280</v>
      </c>
      <c r="AB21" s="59" t="s">
        <v>281</v>
      </c>
      <c r="AC21" s="59" t="s">
        <v>282</v>
      </c>
      <c r="AD21" s="59" t="s">
        <v>283</v>
      </c>
      <c r="AE21" s="59" t="s">
        <v>284</v>
      </c>
      <c r="AF21" s="59" t="s">
        <v>285</v>
      </c>
      <c r="AG21" s="59" t="s">
        <v>286</v>
      </c>
      <c r="AH21" s="59" t="s">
        <v>287</v>
      </c>
      <c r="AI21" s="59" t="s">
        <v>288</v>
      </c>
      <c r="AJ21" s="59" t="s">
        <v>289</v>
      </c>
      <c r="AK21" s="59" t="s">
        <v>290</v>
      </c>
      <c r="AL21" s="59" t="s">
        <v>291</v>
      </c>
      <c r="AM21" s="59" t="s">
        <v>292</v>
      </c>
      <c r="AN21" s="59" t="s">
        <v>293</v>
      </c>
      <c r="AO21" s="59" t="s">
        <v>294</v>
      </c>
      <c r="AP21" s="59" t="s">
        <v>295</v>
      </c>
      <c r="AQ21" s="59" t="s">
        <v>296</v>
      </c>
      <c r="AR21" s="59" t="s">
        <v>297</v>
      </c>
      <c r="AS21" s="59" t="s">
        <v>298</v>
      </c>
      <c r="AT21" s="59" t="s">
        <v>299</v>
      </c>
      <c r="AU21" s="59" t="s">
        <v>300</v>
      </c>
      <c r="AV21" s="59" t="s">
        <v>301</v>
      </c>
      <c r="AW21" s="59" t="s">
        <v>302</v>
      </c>
      <c r="AX21" s="59" t="s">
        <v>303</v>
      </c>
      <c r="AY21" s="60"/>
      <c r="AZ21" s="60"/>
    </row>
    <row r="22" spans="1:52">
      <c r="A22" s="36" t="s">
        <v>725</v>
      </c>
      <c r="B22" s="32"/>
      <c r="C22" s="32"/>
      <c r="D22" s="32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  <c r="AZ22" s="60"/>
    </row>
    <row r="23" spans="1:52">
      <c r="A23" s="36" t="s">
        <v>717</v>
      </c>
      <c r="B23" s="32"/>
      <c r="C23" s="32"/>
      <c r="D23" s="32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60"/>
      <c r="AZ23" s="60"/>
    </row>
    <row r="24" spans="1:52">
      <c r="A24" s="36" t="s">
        <v>718</v>
      </c>
      <c r="B24" s="32"/>
      <c r="C24" s="32"/>
      <c r="D24" s="32"/>
      <c r="E24" s="59" t="s">
        <v>305</v>
      </c>
      <c r="F24" s="59" t="s">
        <v>306</v>
      </c>
      <c r="G24" s="59" t="s">
        <v>307</v>
      </c>
      <c r="H24" s="59" t="s">
        <v>308</v>
      </c>
      <c r="I24" s="59" t="s">
        <v>309</v>
      </c>
      <c r="J24" s="59" t="s">
        <v>310</v>
      </c>
      <c r="K24" s="59" t="s">
        <v>311</v>
      </c>
      <c r="L24" s="59" t="s">
        <v>312</v>
      </c>
      <c r="M24" s="59" t="s">
        <v>313</v>
      </c>
      <c r="N24" s="59" t="s">
        <v>314</v>
      </c>
      <c r="O24" s="59" t="s">
        <v>315</v>
      </c>
      <c r="P24" s="59" t="s">
        <v>316</v>
      </c>
      <c r="Q24" s="59" t="s">
        <v>317</v>
      </c>
      <c r="R24" s="59" t="s">
        <v>318</v>
      </c>
      <c r="S24" s="59" t="s">
        <v>319</v>
      </c>
      <c r="T24" s="59" t="s">
        <v>320</v>
      </c>
      <c r="U24" s="59" t="s">
        <v>321</v>
      </c>
      <c r="V24" s="59" t="s">
        <v>322</v>
      </c>
      <c r="W24" s="59" t="s">
        <v>323</v>
      </c>
      <c r="X24" s="59" t="s">
        <v>324</v>
      </c>
      <c r="Y24" s="59" t="s">
        <v>325</v>
      </c>
      <c r="Z24" s="59" t="s">
        <v>326</v>
      </c>
      <c r="AA24" s="59" t="s">
        <v>327</v>
      </c>
      <c r="AB24" s="59" t="s">
        <v>328</v>
      </c>
      <c r="AC24" s="59" t="s">
        <v>329</v>
      </c>
      <c r="AD24" s="59" t="s">
        <v>330</v>
      </c>
      <c r="AE24" s="59" t="s">
        <v>331</v>
      </c>
      <c r="AF24" s="59" t="s">
        <v>332</v>
      </c>
      <c r="AG24" s="59" t="s">
        <v>333</v>
      </c>
      <c r="AH24" s="59" t="s">
        <v>334</v>
      </c>
      <c r="AI24" s="59" t="s">
        <v>335</v>
      </c>
      <c r="AJ24" s="59" t="s">
        <v>336</v>
      </c>
      <c r="AK24" s="59" t="s">
        <v>337</v>
      </c>
      <c r="AL24" s="59" t="s">
        <v>338</v>
      </c>
      <c r="AM24" s="59" t="s">
        <v>339</v>
      </c>
      <c r="AN24" s="59" t="s">
        <v>340</v>
      </c>
      <c r="AO24" s="59" t="s">
        <v>341</v>
      </c>
      <c r="AP24" s="59" t="s">
        <v>342</v>
      </c>
      <c r="AQ24" s="59" t="s">
        <v>343</v>
      </c>
      <c r="AR24" s="59" t="s">
        <v>344</v>
      </c>
      <c r="AS24" s="59" t="s">
        <v>345</v>
      </c>
      <c r="AT24" s="59" t="s">
        <v>346</v>
      </c>
      <c r="AU24" s="59" t="s">
        <v>347</v>
      </c>
      <c r="AV24" s="59" t="s">
        <v>348</v>
      </c>
      <c r="AW24" s="59" t="s">
        <v>349</v>
      </c>
      <c r="AX24" s="59" t="s">
        <v>350</v>
      </c>
      <c r="AY24" s="60"/>
      <c r="AZ24" s="60"/>
    </row>
    <row r="25" spans="1:52">
      <c r="A25" s="36" t="s">
        <v>719</v>
      </c>
      <c r="B25" s="32"/>
      <c r="C25" s="32"/>
      <c r="D25" s="32"/>
      <c r="E25" s="59" t="s">
        <v>351</v>
      </c>
      <c r="F25" s="59" t="s">
        <v>352</v>
      </c>
      <c r="G25" s="59" t="s">
        <v>353</v>
      </c>
      <c r="H25" s="59" t="s">
        <v>354</v>
      </c>
      <c r="I25" s="59" t="s">
        <v>355</v>
      </c>
      <c r="J25" s="59" t="s">
        <v>356</v>
      </c>
      <c r="K25" s="59" t="s">
        <v>357</v>
      </c>
      <c r="L25" s="59" t="s">
        <v>358</v>
      </c>
      <c r="M25" s="59" t="s">
        <v>359</v>
      </c>
      <c r="N25" s="59" t="s">
        <v>360</v>
      </c>
      <c r="O25" s="59" t="s">
        <v>361</v>
      </c>
      <c r="P25" s="59" t="s">
        <v>362</v>
      </c>
      <c r="Q25" s="59" t="s">
        <v>363</v>
      </c>
      <c r="R25" s="59" t="s">
        <v>364</v>
      </c>
      <c r="S25" s="59" t="s">
        <v>365</v>
      </c>
      <c r="T25" s="59" t="s">
        <v>366</v>
      </c>
      <c r="U25" s="59" t="s">
        <v>367</v>
      </c>
      <c r="V25" s="59" t="s">
        <v>368</v>
      </c>
      <c r="W25" s="59" t="s">
        <v>369</v>
      </c>
      <c r="X25" s="59" t="s">
        <v>370</v>
      </c>
      <c r="Y25" s="59" t="s">
        <v>371</v>
      </c>
      <c r="Z25" s="59" t="s">
        <v>372</v>
      </c>
      <c r="AA25" s="59" t="s">
        <v>373</v>
      </c>
      <c r="AB25" s="59" t="s">
        <v>374</v>
      </c>
      <c r="AC25" s="59" t="s">
        <v>375</v>
      </c>
      <c r="AD25" s="59" t="s">
        <v>376</v>
      </c>
      <c r="AE25" s="59" t="s">
        <v>377</v>
      </c>
      <c r="AF25" s="59" t="s">
        <v>378</v>
      </c>
      <c r="AG25" s="59" t="s">
        <v>379</v>
      </c>
      <c r="AH25" s="59" t="s">
        <v>380</v>
      </c>
      <c r="AI25" s="59" t="s">
        <v>381</v>
      </c>
      <c r="AJ25" s="59" t="s">
        <v>382</v>
      </c>
      <c r="AK25" s="59" t="s">
        <v>383</v>
      </c>
      <c r="AL25" s="59" t="s">
        <v>384</v>
      </c>
      <c r="AM25" s="59" t="s">
        <v>385</v>
      </c>
      <c r="AN25" s="59" t="s">
        <v>386</v>
      </c>
      <c r="AO25" s="59" t="s">
        <v>387</v>
      </c>
      <c r="AP25" s="59" t="s">
        <v>388</v>
      </c>
      <c r="AQ25" s="59" t="s">
        <v>389</v>
      </c>
      <c r="AR25" s="59" t="s">
        <v>390</v>
      </c>
      <c r="AS25" s="59" t="s">
        <v>391</v>
      </c>
      <c r="AT25" s="59" t="s">
        <v>392</v>
      </c>
      <c r="AU25" s="59" t="s">
        <v>393</v>
      </c>
      <c r="AV25" s="59" t="s">
        <v>394</v>
      </c>
      <c r="AW25" s="59" t="s">
        <v>395</v>
      </c>
      <c r="AX25" s="59" t="s">
        <v>396</v>
      </c>
      <c r="AY25" s="60"/>
      <c r="AZ25" s="60"/>
    </row>
    <row r="26" spans="1:52">
      <c r="A26" s="36" t="s">
        <v>720</v>
      </c>
      <c r="B26" s="32"/>
      <c r="C26" s="32"/>
      <c r="D26" s="32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60"/>
      <c r="AZ26" s="60"/>
    </row>
    <row r="27" spans="1:52">
      <c r="A27" s="36" t="s">
        <v>721</v>
      </c>
      <c r="B27" s="32"/>
      <c r="C27" s="32"/>
      <c r="D27" s="32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60"/>
      <c r="AZ27" s="60"/>
    </row>
    <row r="28" spans="1:52">
      <c r="A28" s="38" t="s">
        <v>726</v>
      </c>
      <c r="B28" s="32">
        <f>+B29+B31+B32</f>
        <v>0</v>
      </c>
      <c r="C28" s="32">
        <f t="shared" ref="C28:D28" si="4">+C29+C31+C32</f>
        <v>0</v>
      </c>
      <c r="D28" s="32">
        <f t="shared" si="4"/>
        <v>0</v>
      </c>
      <c r="E28" s="59" t="s">
        <v>679</v>
      </c>
      <c r="F28" s="59" t="s">
        <v>680</v>
      </c>
      <c r="G28" s="59" t="s">
        <v>681</v>
      </c>
      <c r="H28" s="59" t="s">
        <v>682</v>
      </c>
      <c r="I28" s="59" t="s">
        <v>683</v>
      </c>
      <c r="J28" s="59" t="s">
        <v>684</v>
      </c>
      <c r="K28" s="59" t="s">
        <v>685</v>
      </c>
      <c r="L28" s="59" t="s">
        <v>686</v>
      </c>
      <c r="M28" s="59" t="s">
        <v>687</v>
      </c>
      <c r="N28" s="59" t="s">
        <v>688</v>
      </c>
      <c r="O28" s="59" t="s">
        <v>689</v>
      </c>
      <c r="P28" s="59" t="s">
        <v>690</v>
      </c>
      <c r="Q28" s="59" t="s">
        <v>691</v>
      </c>
      <c r="R28" s="59" t="s">
        <v>692</v>
      </c>
      <c r="S28" s="59" t="s">
        <v>693</v>
      </c>
      <c r="T28" s="59" t="s">
        <v>694</v>
      </c>
      <c r="U28" s="59" t="s">
        <v>695</v>
      </c>
      <c r="V28" s="59" t="s">
        <v>696</v>
      </c>
      <c r="W28" s="59" t="s">
        <v>697</v>
      </c>
      <c r="X28" s="59" t="s">
        <v>698</v>
      </c>
      <c r="Y28" s="59" t="s">
        <v>699</v>
      </c>
      <c r="Z28" s="59" t="s">
        <v>700</v>
      </c>
      <c r="AA28" s="59" t="s">
        <v>701</v>
      </c>
      <c r="AB28" s="59" t="s">
        <v>702</v>
      </c>
      <c r="AC28" s="59" t="s">
        <v>703</v>
      </c>
      <c r="AD28" s="59" t="s">
        <v>704</v>
      </c>
      <c r="AE28" s="59" t="s">
        <v>705</v>
      </c>
      <c r="AF28" s="59" t="s">
        <v>52</v>
      </c>
      <c r="AG28" s="59" t="s">
        <v>53</v>
      </c>
      <c r="AH28" s="59" t="s">
        <v>54</v>
      </c>
      <c r="AI28" s="59" t="s">
        <v>706</v>
      </c>
      <c r="AJ28" s="59" t="s">
        <v>56</v>
      </c>
      <c r="AK28" s="59" t="s">
        <v>57</v>
      </c>
      <c r="AL28" s="59" t="s">
        <v>58</v>
      </c>
      <c r="AM28" s="59" t="s">
        <v>59</v>
      </c>
      <c r="AN28" s="59" t="s">
        <v>60</v>
      </c>
      <c r="AO28" s="59" t="s">
        <v>61</v>
      </c>
      <c r="AP28" s="59" t="s">
        <v>62</v>
      </c>
      <c r="AQ28" s="59" t="s">
        <v>63</v>
      </c>
      <c r="AR28" s="59" t="s">
        <v>64</v>
      </c>
      <c r="AS28" s="59" t="s">
        <v>65</v>
      </c>
      <c r="AT28" s="59" t="s">
        <v>66</v>
      </c>
      <c r="AU28" s="59" t="s">
        <v>67</v>
      </c>
      <c r="AV28" s="59" t="s">
        <v>68</v>
      </c>
      <c r="AW28" s="59" t="s">
        <v>69</v>
      </c>
      <c r="AX28" s="59" t="s">
        <v>70</v>
      </c>
      <c r="AY28" s="60"/>
      <c r="AZ28" s="60"/>
    </row>
    <row r="29" spans="1:52">
      <c r="A29" s="36" t="s">
        <v>725</v>
      </c>
      <c r="B29" s="32"/>
      <c r="C29" s="32"/>
      <c r="D29" s="32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60"/>
      <c r="AZ29" s="60"/>
    </row>
    <row r="30" spans="1:52">
      <c r="A30" s="36" t="s">
        <v>717</v>
      </c>
      <c r="B30" s="32"/>
      <c r="C30" s="32"/>
      <c r="D30" s="32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60"/>
      <c r="AZ30" s="60"/>
    </row>
    <row r="31" spans="1:52">
      <c r="A31" s="36" t="s">
        <v>718</v>
      </c>
      <c r="B31" s="32"/>
      <c r="C31" s="32"/>
      <c r="D31" s="32"/>
      <c r="E31" s="59" t="s">
        <v>398</v>
      </c>
      <c r="F31" s="59" t="s">
        <v>399</v>
      </c>
      <c r="G31" s="59" t="s">
        <v>400</v>
      </c>
      <c r="H31" s="59" t="s">
        <v>401</v>
      </c>
      <c r="I31" s="59" t="s">
        <v>402</v>
      </c>
      <c r="J31" s="59" t="s">
        <v>403</v>
      </c>
      <c r="K31" s="59" t="s">
        <v>404</v>
      </c>
      <c r="L31" s="59" t="s">
        <v>405</v>
      </c>
      <c r="M31" s="59" t="s">
        <v>406</v>
      </c>
      <c r="N31" s="59" t="s">
        <v>407</v>
      </c>
      <c r="O31" s="59" t="s">
        <v>408</v>
      </c>
      <c r="P31" s="59" t="s">
        <v>409</v>
      </c>
      <c r="Q31" s="59" t="s">
        <v>410</v>
      </c>
      <c r="R31" s="59" t="s">
        <v>411</v>
      </c>
      <c r="S31" s="59" t="s">
        <v>412</v>
      </c>
      <c r="T31" s="59" t="s">
        <v>413</v>
      </c>
      <c r="U31" s="59" t="s">
        <v>414</v>
      </c>
      <c r="V31" s="59" t="s">
        <v>415</v>
      </c>
      <c r="W31" s="59" t="s">
        <v>416</v>
      </c>
      <c r="X31" s="59" t="s">
        <v>417</v>
      </c>
      <c r="Y31" s="59" t="s">
        <v>418</v>
      </c>
      <c r="Z31" s="59" t="s">
        <v>419</v>
      </c>
      <c r="AA31" s="59" t="s">
        <v>420</v>
      </c>
      <c r="AB31" s="59" t="s">
        <v>421</v>
      </c>
      <c r="AC31" s="59" t="s">
        <v>422</v>
      </c>
      <c r="AD31" s="59" t="s">
        <v>423</v>
      </c>
      <c r="AE31" s="59" t="s">
        <v>424</v>
      </c>
      <c r="AF31" s="59" t="s">
        <v>425</v>
      </c>
      <c r="AG31" s="59" t="s">
        <v>426</v>
      </c>
      <c r="AH31" s="59" t="s">
        <v>427</v>
      </c>
      <c r="AI31" s="59" t="s">
        <v>428</v>
      </c>
      <c r="AJ31" s="59" t="s">
        <v>429</v>
      </c>
      <c r="AK31" s="59" t="s">
        <v>430</v>
      </c>
      <c r="AL31" s="59" t="s">
        <v>431</v>
      </c>
      <c r="AM31" s="59" t="s">
        <v>432</v>
      </c>
      <c r="AN31" s="59" t="s">
        <v>433</v>
      </c>
      <c r="AO31" s="59" t="s">
        <v>434</v>
      </c>
      <c r="AP31" s="59" t="s">
        <v>435</v>
      </c>
      <c r="AQ31" s="59" t="s">
        <v>436</v>
      </c>
      <c r="AR31" s="59" t="s">
        <v>437</v>
      </c>
      <c r="AS31" s="59" t="s">
        <v>438</v>
      </c>
      <c r="AT31" s="59" t="s">
        <v>439</v>
      </c>
      <c r="AU31" s="59" t="s">
        <v>440</v>
      </c>
      <c r="AV31" s="59" t="s">
        <v>441</v>
      </c>
      <c r="AW31" s="59" t="s">
        <v>442</v>
      </c>
      <c r="AX31" s="59" t="s">
        <v>443</v>
      </c>
      <c r="AY31" s="60"/>
      <c r="AZ31" s="60"/>
    </row>
    <row r="32" spans="1:52">
      <c r="A32" s="36" t="s">
        <v>719</v>
      </c>
      <c r="B32" s="32"/>
      <c r="C32" s="32"/>
      <c r="D32" s="32"/>
      <c r="E32" s="59" t="s">
        <v>727</v>
      </c>
      <c r="F32" s="59" t="s">
        <v>728</v>
      </c>
      <c r="G32" s="59" t="s">
        <v>729</v>
      </c>
      <c r="H32" s="59" t="s">
        <v>730</v>
      </c>
      <c r="I32" s="59" t="s">
        <v>731</v>
      </c>
      <c r="J32" s="59" t="s">
        <v>732</v>
      </c>
      <c r="K32" s="59" t="s">
        <v>733</v>
      </c>
      <c r="L32" s="59" t="s">
        <v>734</v>
      </c>
      <c r="M32" s="59" t="s">
        <v>735</v>
      </c>
      <c r="N32" s="59" t="s">
        <v>736</v>
      </c>
      <c r="O32" s="59" t="s">
        <v>737</v>
      </c>
      <c r="P32" s="59" t="s">
        <v>738</v>
      </c>
      <c r="Q32" s="59" t="s">
        <v>739</v>
      </c>
      <c r="R32" s="59" t="s">
        <v>740</v>
      </c>
      <c r="S32" s="59" t="s">
        <v>741</v>
      </c>
      <c r="T32" s="59" t="s">
        <v>742</v>
      </c>
      <c r="U32" s="59" t="s">
        <v>743</v>
      </c>
      <c r="V32" s="59" t="s">
        <v>744</v>
      </c>
      <c r="W32" s="59" t="s">
        <v>745</v>
      </c>
      <c r="X32" s="59" t="s">
        <v>746</v>
      </c>
      <c r="Y32" s="59" t="s">
        <v>747</v>
      </c>
      <c r="Z32" s="59" t="s">
        <v>748</v>
      </c>
      <c r="AA32" s="59" t="s">
        <v>749</v>
      </c>
      <c r="AB32" s="59" t="s">
        <v>750</v>
      </c>
      <c r="AC32" s="59" t="s">
        <v>751</v>
      </c>
      <c r="AD32" s="59" t="s">
        <v>752</v>
      </c>
      <c r="AE32" s="59" t="s">
        <v>753</v>
      </c>
      <c r="AF32" s="59" t="s">
        <v>471</v>
      </c>
      <c r="AG32" s="59" t="s">
        <v>472</v>
      </c>
      <c r="AH32" s="59" t="s">
        <v>473</v>
      </c>
      <c r="AI32" s="59" t="s">
        <v>754</v>
      </c>
      <c r="AJ32" s="59" t="s">
        <v>475</v>
      </c>
      <c r="AK32" s="59" t="s">
        <v>476</v>
      </c>
      <c r="AL32" s="59" t="s">
        <v>477</v>
      </c>
      <c r="AM32" s="59" t="s">
        <v>478</v>
      </c>
      <c r="AN32" s="59" t="s">
        <v>479</v>
      </c>
      <c r="AO32" s="59" t="s">
        <v>480</v>
      </c>
      <c r="AP32" s="59" t="s">
        <v>481</v>
      </c>
      <c r="AQ32" s="59" t="s">
        <v>482</v>
      </c>
      <c r="AR32" s="59" t="s">
        <v>483</v>
      </c>
      <c r="AS32" s="59" t="s">
        <v>484</v>
      </c>
      <c r="AT32" s="59" t="s">
        <v>485</v>
      </c>
      <c r="AU32" s="59" t="s">
        <v>486</v>
      </c>
      <c r="AV32" s="59" t="s">
        <v>487</v>
      </c>
      <c r="AW32" s="59" t="s">
        <v>488</v>
      </c>
      <c r="AX32" s="59" t="s">
        <v>489</v>
      </c>
      <c r="AY32" s="60"/>
      <c r="AZ32" s="60"/>
    </row>
    <row r="33" spans="1:52">
      <c r="A33" s="36" t="s">
        <v>720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2"/>
      <c r="AZ33" s="62"/>
    </row>
    <row r="34" spans="1:52">
      <c r="A34" s="36" t="s">
        <v>721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2"/>
      <c r="AZ34" s="62"/>
    </row>
    <row r="35" spans="1:52">
      <c r="A35" s="36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2"/>
      <c r="AZ35" s="62"/>
    </row>
    <row r="36" spans="1:52">
      <c r="A36" s="38" t="s">
        <v>490</v>
      </c>
      <c r="B36" s="32">
        <f>+B37+B38</f>
        <v>0</v>
      </c>
      <c r="C36" s="32">
        <f>+C37+C38</f>
        <v>0</v>
      </c>
      <c r="D36" s="32">
        <f>+D37+D38</f>
        <v>0</v>
      </c>
      <c r="E36" s="59" t="s">
        <v>679</v>
      </c>
      <c r="F36" s="59" t="s">
        <v>680</v>
      </c>
      <c r="G36" s="59" t="s">
        <v>681</v>
      </c>
      <c r="H36" s="59" t="s">
        <v>682</v>
      </c>
      <c r="I36" s="59" t="s">
        <v>683</v>
      </c>
      <c r="J36" s="59" t="s">
        <v>684</v>
      </c>
      <c r="K36" s="59" t="s">
        <v>685</v>
      </c>
      <c r="L36" s="59" t="s">
        <v>686</v>
      </c>
      <c r="M36" s="59" t="s">
        <v>687</v>
      </c>
      <c r="N36" s="59" t="s">
        <v>688</v>
      </c>
      <c r="O36" s="59" t="s">
        <v>689</v>
      </c>
      <c r="P36" s="59" t="s">
        <v>690</v>
      </c>
      <c r="Q36" s="59" t="s">
        <v>691</v>
      </c>
      <c r="R36" s="59" t="s">
        <v>692</v>
      </c>
      <c r="S36" s="59" t="s">
        <v>693</v>
      </c>
      <c r="T36" s="59" t="s">
        <v>694</v>
      </c>
      <c r="U36" s="59" t="s">
        <v>695</v>
      </c>
      <c r="V36" s="59" t="s">
        <v>696</v>
      </c>
      <c r="W36" s="59" t="s">
        <v>697</v>
      </c>
      <c r="X36" s="59" t="s">
        <v>698</v>
      </c>
      <c r="Y36" s="59" t="s">
        <v>699</v>
      </c>
      <c r="Z36" s="59" t="s">
        <v>700</v>
      </c>
      <c r="AA36" s="59" t="s">
        <v>701</v>
      </c>
      <c r="AB36" s="59" t="s">
        <v>702</v>
      </c>
      <c r="AC36" s="59" t="s">
        <v>703</v>
      </c>
      <c r="AD36" s="59" t="s">
        <v>704</v>
      </c>
      <c r="AE36" s="59" t="s">
        <v>705</v>
      </c>
      <c r="AF36" s="59" t="s">
        <v>52</v>
      </c>
      <c r="AG36" s="59" t="s">
        <v>53</v>
      </c>
      <c r="AH36" s="59" t="s">
        <v>54</v>
      </c>
      <c r="AI36" s="59" t="s">
        <v>706</v>
      </c>
      <c r="AJ36" s="59" t="s">
        <v>56</v>
      </c>
      <c r="AK36" s="59" t="s">
        <v>57</v>
      </c>
      <c r="AL36" s="59" t="s">
        <v>58</v>
      </c>
      <c r="AM36" s="59" t="s">
        <v>59</v>
      </c>
      <c r="AN36" s="59" t="s">
        <v>60</v>
      </c>
      <c r="AO36" s="59" t="s">
        <v>61</v>
      </c>
      <c r="AP36" s="59" t="s">
        <v>62</v>
      </c>
      <c r="AQ36" s="59" t="s">
        <v>63</v>
      </c>
      <c r="AR36" s="59" t="s">
        <v>64</v>
      </c>
      <c r="AS36" s="59" t="s">
        <v>65</v>
      </c>
      <c r="AT36" s="59" t="s">
        <v>66</v>
      </c>
      <c r="AU36" s="59" t="s">
        <v>67</v>
      </c>
      <c r="AV36" s="59" t="s">
        <v>68</v>
      </c>
      <c r="AW36" s="59" t="s">
        <v>69</v>
      </c>
      <c r="AX36" s="59" t="s">
        <v>70</v>
      </c>
      <c r="AY36" s="60"/>
      <c r="AZ36" s="60"/>
    </row>
    <row r="37" spans="1:52">
      <c r="A37" s="36" t="s">
        <v>755</v>
      </c>
      <c r="B37" s="33"/>
      <c r="C37" s="33"/>
      <c r="D37" s="33"/>
      <c r="E37" s="61" t="s">
        <v>756</v>
      </c>
      <c r="F37" s="61" t="s">
        <v>757</v>
      </c>
      <c r="G37" s="61" t="s">
        <v>758</v>
      </c>
      <c r="H37" s="61" t="s">
        <v>759</v>
      </c>
      <c r="I37" s="61" t="s">
        <v>760</v>
      </c>
      <c r="J37" s="61" t="s">
        <v>761</v>
      </c>
      <c r="K37" s="61" t="s">
        <v>762</v>
      </c>
      <c r="L37" s="61" t="s">
        <v>763</v>
      </c>
      <c r="M37" s="61" t="s">
        <v>764</v>
      </c>
      <c r="N37" s="61" t="s">
        <v>765</v>
      </c>
      <c r="O37" s="61" t="s">
        <v>766</v>
      </c>
      <c r="P37" s="61" t="s">
        <v>767</v>
      </c>
      <c r="Q37" s="61" t="s">
        <v>768</v>
      </c>
      <c r="R37" s="61" t="s">
        <v>769</v>
      </c>
      <c r="S37" s="61" t="s">
        <v>770</v>
      </c>
      <c r="T37" s="61" t="s">
        <v>771</v>
      </c>
      <c r="U37" s="61" t="s">
        <v>772</v>
      </c>
      <c r="V37" s="61" t="s">
        <v>773</v>
      </c>
      <c r="W37" s="61" t="s">
        <v>774</v>
      </c>
      <c r="X37" s="61" t="s">
        <v>775</v>
      </c>
      <c r="Y37" s="61" t="s">
        <v>776</v>
      </c>
      <c r="Z37" s="61" t="s">
        <v>777</v>
      </c>
      <c r="AA37" s="61" t="s">
        <v>778</v>
      </c>
      <c r="AB37" s="61" t="s">
        <v>779</v>
      </c>
      <c r="AC37" s="61" t="s">
        <v>780</v>
      </c>
      <c r="AD37" s="61" t="s">
        <v>781</v>
      </c>
      <c r="AE37" s="61" t="s">
        <v>782</v>
      </c>
      <c r="AF37" s="61" t="s">
        <v>519</v>
      </c>
      <c r="AG37" s="61" t="s">
        <v>520</v>
      </c>
      <c r="AH37" s="61" t="s">
        <v>521</v>
      </c>
      <c r="AI37" s="61" t="s">
        <v>522</v>
      </c>
      <c r="AJ37" s="61" t="s">
        <v>523</v>
      </c>
      <c r="AK37" s="61" t="s">
        <v>524</v>
      </c>
      <c r="AL37" s="61" t="s">
        <v>525</v>
      </c>
      <c r="AM37" s="61" t="s">
        <v>526</v>
      </c>
      <c r="AN37" s="61" t="s">
        <v>527</v>
      </c>
      <c r="AO37" s="61" t="s">
        <v>528</v>
      </c>
      <c r="AP37" s="61" t="s">
        <v>529</v>
      </c>
      <c r="AQ37" s="61" t="s">
        <v>530</v>
      </c>
      <c r="AR37" s="61" t="s">
        <v>530</v>
      </c>
      <c r="AS37" s="61" t="s">
        <v>531</v>
      </c>
      <c r="AT37" s="61" t="s">
        <v>532</v>
      </c>
      <c r="AU37" s="61" t="s">
        <v>533</v>
      </c>
      <c r="AV37" s="61" t="s">
        <v>534</v>
      </c>
      <c r="AW37" s="61" t="s">
        <v>535</v>
      </c>
      <c r="AX37" s="61" t="s">
        <v>535</v>
      </c>
      <c r="AY37" s="63"/>
      <c r="AZ37" s="63"/>
    </row>
    <row r="38" spans="1:52">
      <c r="A38" s="36" t="s">
        <v>783</v>
      </c>
      <c r="B38" s="33"/>
      <c r="C38" s="33"/>
      <c r="D38" s="33"/>
      <c r="E38" s="61" t="s">
        <v>537</v>
      </c>
      <c r="F38" s="61" t="s">
        <v>538</v>
      </c>
      <c r="G38" s="61" t="s">
        <v>539</v>
      </c>
      <c r="H38" s="61" t="s">
        <v>540</v>
      </c>
      <c r="I38" s="61" t="s">
        <v>541</v>
      </c>
      <c r="J38" s="61" t="s">
        <v>542</v>
      </c>
      <c r="K38" s="61" t="s">
        <v>543</v>
      </c>
      <c r="L38" s="61" t="s">
        <v>544</v>
      </c>
      <c r="M38" s="61" t="s">
        <v>545</v>
      </c>
      <c r="N38" s="61" t="s">
        <v>546</v>
      </c>
      <c r="O38" s="61" t="s">
        <v>547</v>
      </c>
      <c r="P38" s="61" t="s">
        <v>548</v>
      </c>
      <c r="Q38" s="61" t="s">
        <v>549</v>
      </c>
      <c r="R38" s="61" t="s">
        <v>550</v>
      </c>
      <c r="S38" s="61" t="s">
        <v>551</v>
      </c>
      <c r="T38" s="61" t="s">
        <v>552</v>
      </c>
      <c r="U38" s="61" t="s">
        <v>553</v>
      </c>
      <c r="V38" s="61" t="s">
        <v>554</v>
      </c>
      <c r="W38" s="61" t="s">
        <v>555</v>
      </c>
      <c r="X38" s="61" t="s">
        <v>556</v>
      </c>
      <c r="Y38" s="61" t="s">
        <v>557</v>
      </c>
      <c r="Z38" s="61" t="s">
        <v>558</v>
      </c>
      <c r="AA38" s="61" t="s">
        <v>559</v>
      </c>
      <c r="AB38" s="61" t="s">
        <v>560</v>
      </c>
      <c r="AC38" s="61" t="s">
        <v>561</v>
      </c>
      <c r="AD38" s="61" t="s">
        <v>562</v>
      </c>
      <c r="AE38" s="61" t="s">
        <v>563</v>
      </c>
      <c r="AF38" s="61" t="s">
        <v>564</v>
      </c>
      <c r="AG38" s="61" t="s">
        <v>565</v>
      </c>
      <c r="AH38" s="61" t="s">
        <v>566</v>
      </c>
      <c r="AI38" s="61" t="s">
        <v>784</v>
      </c>
      <c r="AJ38" s="61" t="s">
        <v>568</v>
      </c>
      <c r="AK38" s="61" t="s">
        <v>569</v>
      </c>
      <c r="AL38" s="61" t="s">
        <v>570</v>
      </c>
      <c r="AM38" s="61" t="s">
        <v>571</v>
      </c>
      <c r="AN38" s="61" t="s">
        <v>572</v>
      </c>
      <c r="AO38" s="61" t="s">
        <v>573</v>
      </c>
      <c r="AP38" s="61" t="s">
        <v>574</v>
      </c>
      <c r="AQ38" s="61" t="s">
        <v>575</v>
      </c>
      <c r="AR38" s="61" t="s">
        <v>576</v>
      </c>
      <c r="AS38" s="61" t="s">
        <v>577</v>
      </c>
      <c r="AT38" s="61" t="s">
        <v>578</v>
      </c>
      <c r="AU38" s="61" t="s">
        <v>579</v>
      </c>
      <c r="AV38" s="61" t="s">
        <v>580</v>
      </c>
      <c r="AW38" s="61" t="s">
        <v>581</v>
      </c>
      <c r="AX38" s="61" t="s">
        <v>582</v>
      </c>
      <c r="AY38" s="63"/>
      <c r="AZ38" s="63"/>
    </row>
    <row r="39" spans="1:52">
      <c r="A39" s="36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2"/>
      <c r="AZ39" s="62"/>
    </row>
    <row r="40" spans="1:52">
      <c r="A40" s="38" t="s">
        <v>583</v>
      </c>
      <c r="B40" s="32">
        <f>+B41+B42</f>
        <v>0</v>
      </c>
      <c r="C40" s="32">
        <f>+C41+C42</f>
        <v>0</v>
      </c>
      <c r="D40" s="32">
        <f>+D41+D42</f>
        <v>0</v>
      </c>
      <c r="E40" s="59" t="s">
        <v>679</v>
      </c>
      <c r="F40" s="59" t="s">
        <v>680</v>
      </c>
      <c r="G40" s="59" t="s">
        <v>681</v>
      </c>
      <c r="H40" s="59" t="s">
        <v>682</v>
      </c>
      <c r="I40" s="59" t="s">
        <v>683</v>
      </c>
      <c r="J40" s="59" t="s">
        <v>684</v>
      </c>
      <c r="K40" s="59" t="s">
        <v>685</v>
      </c>
      <c r="L40" s="59" t="s">
        <v>686</v>
      </c>
      <c r="M40" s="59" t="s">
        <v>687</v>
      </c>
      <c r="N40" s="59" t="s">
        <v>688</v>
      </c>
      <c r="O40" s="59" t="s">
        <v>689</v>
      </c>
      <c r="P40" s="59" t="s">
        <v>690</v>
      </c>
      <c r="Q40" s="59" t="s">
        <v>691</v>
      </c>
      <c r="R40" s="59" t="s">
        <v>692</v>
      </c>
      <c r="S40" s="59" t="s">
        <v>693</v>
      </c>
      <c r="T40" s="59" t="s">
        <v>694</v>
      </c>
      <c r="U40" s="59" t="s">
        <v>695</v>
      </c>
      <c r="V40" s="59" t="s">
        <v>696</v>
      </c>
      <c r="W40" s="59" t="s">
        <v>697</v>
      </c>
      <c r="X40" s="59" t="s">
        <v>698</v>
      </c>
      <c r="Y40" s="59" t="s">
        <v>699</v>
      </c>
      <c r="Z40" s="59" t="s">
        <v>700</v>
      </c>
      <c r="AA40" s="59" t="s">
        <v>701</v>
      </c>
      <c r="AB40" s="59" t="s">
        <v>702</v>
      </c>
      <c r="AC40" s="59" t="s">
        <v>703</v>
      </c>
      <c r="AD40" s="59" t="s">
        <v>704</v>
      </c>
      <c r="AE40" s="59" t="s">
        <v>705</v>
      </c>
      <c r="AF40" s="59" t="s">
        <v>52</v>
      </c>
      <c r="AG40" s="59" t="s">
        <v>53</v>
      </c>
      <c r="AH40" s="59" t="s">
        <v>54</v>
      </c>
      <c r="AI40" s="59" t="s">
        <v>706</v>
      </c>
      <c r="AJ40" s="59" t="s">
        <v>56</v>
      </c>
      <c r="AK40" s="59" t="s">
        <v>57</v>
      </c>
      <c r="AL40" s="59" t="s">
        <v>58</v>
      </c>
      <c r="AM40" s="59" t="s">
        <v>59</v>
      </c>
      <c r="AN40" s="59" t="s">
        <v>60</v>
      </c>
      <c r="AO40" s="59" t="s">
        <v>61</v>
      </c>
      <c r="AP40" s="59" t="s">
        <v>62</v>
      </c>
      <c r="AQ40" s="59" t="s">
        <v>63</v>
      </c>
      <c r="AR40" s="59" t="s">
        <v>64</v>
      </c>
      <c r="AS40" s="59" t="s">
        <v>65</v>
      </c>
      <c r="AT40" s="59" t="s">
        <v>66</v>
      </c>
      <c r="AU40" s="59" t="s">
        <v>67</v>
      </c>
      <c r="AV40" s="59" t="s">
        <v>68</v>
      </c>
      <c r="AW40" s="59" t="s">
        <v>69</v>
      </c>
      <c r="AX40" s="59" t="s">
        <v>70</v>
      </c>
      <c r="AY40" s="60"/>
      <c r="AZ40" s="60"/>
    </row>
    <row r="41" spans="1:52">
      <c r="A41" s="36" t="s">
        <v>785</v>
      </c>
      <c r="B41" s="33"/>
      <c r="C41" s="33"/>
      <c r="D41" s="33"/>
      <c r="E41" s="61" t="s">
        <v>786</v>
      </c>
      <c r="F41" s="61" t="s">
        <v>787</v>
      </c>
      <c r="G41" s="61" t="s">
        <v>788</v>
      </c>
      <c r="H41" s="61" t="s">
        <v>789</v>
      </c>
      <c r="I41" s="61" t="s">
        <v>790</v>
      </c>
      <c r="J41" s="61" t="s">
        <v>791</v>
      </c>
      <c r="K41" s="61" t="s">
        <v>792</v>
      </c>
      <c r="L41" s="61" t="s">
        <v>793</v>
      </c>
      <c r="M41" s="61" t="s">
        <v>794</v>
      </c>
      <c r="N41" s="61" t="s">
        <v>795</v>
      </c>
      <c r="O41" s="61" t="s">
        <v>796</v>
      </c>
      <c r="P41" s="61" t="s">
        <v>797</v>
      </c>
      <c r="Q41" s="61" t="s">
        <v>798</v>
      </c>
      <c r="R41" s="61" t="s">
        <v>799</v>
      </c>
      <c r="S41" s="61" t="s">
        <v>800</v>
      </c>
      <c r="T41" s="61" t="s">
        <v>801</v>
      </c>
      <c r="U41" s="61" t="s">
        <v>802</v>
      </c>
      <c r="V41" s="61" t="s">
        <v>803</v>
      </c>
      <c r="W41" s="61" t="s">
        <v>804</v>
      </c>
      <c r="X41" s="61" t="s">
        <v>805</v>
      </c>
      <c r="Y41" s="61" t="s">
        <v>806</v>
      </c>
      <c r="Z41" s="61" t="s">
        <v>807</v>
      </c>
      <c r="AA41" s="61" t="s">
        <v>808</v>
      </c>
      <c r="AB41" s="61" t="s">
        <v>809</v>
      </c>
      <c r="AC41" s="61" t="s">
        <v>810</v>
      </c>
      <c r="AD41" s="61" t="s">
        <v>811</v>
      </c>
      <c r="AE41" s="61" t="s">
        <v>812</v>
      </c>
      <c r="AF41" s="61" t="s">
        <v>612</v>
      </c>
      <c r="AG41" s="61" t="s">
        <v>613</v>
      </c>
      <c r="AH41" s="61" t="s">
        <v>614</v>
      </c>
      <c r="AI41" s="61" t="s">
        <v>813</v>
      </c>
      <c r="AJ41" s="61" t="s">
        <v>616</v>
      </c>
      <c r="AK41" s="61" t="s">
        <v>617</v>
      </c>
      <c r="AL41" s="61" t="s">
        <v>618</v>
      </c>
      <c r="AM41" s="61" t="s">
        <v>619</v>
      </c>
      <c r="AN41" s="61" t="s">
        <v>620</v>
      </c>
      <c r="AO41" s="61" t="s">
        <v>621</v>
      </c>
      <c r="AP41" s="61" t="s">
        <v>622</v>
      </c>
      <c r="AQ41" s="61" t="s">
        <v>623</v>
      </c>
      <c r="AR41" s="61" t="s">
        <v>624</v>
      </c>
      <c r="AS41" s="61" t="s">
        <v>625</v>
      </c>
      <c r="AT41" s="61" t="s">
        <v>626</v>
      </c>
      <c r="AU41" s="61" t="s">
        <v>627</v>
      </c>
      <c r="AV41" s="61" t="s">
        <v>628</v>
      </c>
      <c r="AW41" s="61" t="s">
        <v>629</v>
      </c>
      <c r="AX41" s="61" t="s">
        <v>630</v>
      </c>
      <c r="AY41" s="63"/>
      <c r="AZ41" s="63"/>
    </row>
    <row r="42" spans="1:52" ht="10.5" thickBot="1">
      <c r="A42" s="39" t="s">
        <v>814</v>
      </c>
      <c r="B42" s="34"/>
      <c r="C42" s="34"/>
      <c r="D42" s="34"/>
      <c r="E42" s="64" t="s">
        <v>632</v>
      </c>
      <c r="F42" s="64" t="s">
        <v>633</v>
      </c>
      <c r="G42" s="64" t="s">
        <v>634</v>
      </c>
      <c r="H42" s="64" t="s">
        <v>635</v>
      </c>
      <c r="I42" s="64" t="s">
        <v>636</v>
      </c>
      <c r="J42" s="64" t="s">
        <v>637</v>
      </c>
      <c r="K42" s="64" t="s">
        <v>638</v>
      </c>
      <c r="L42" s="64" t="s">
        <v>639</v>
      </c>
      <c r="M42" s="64" t="s">
        <v>640</v>
      </c>
      <c r="N42" s="64" t="s">
        <v>641</v>
      </c>
      <c r="O42" s="64" t="s">
        <v>642</v>
      </c>
      <c r="P42" s="64" t="s">
        <v>643</v>
      </c>
      <c r="Q42" s="64" t="s">
        <v>644</v>
      </c>
      <c r="R42" s="64" t="s">
        <v>645</v>
      </c>
      <c r="S42" s="64" t="s">
        <v>646</v>
      </c>
      <c r="T42" s="64" t="s">
        <v>647</v>
      </c>
      <c r="U42" s="64" t="s">
        <v>648</v>
      </c>
      <c r="V42" s="64" t="s">
        <v>649</v>
      </c>
      <c r="W42" s="64" t="s">
        <v>650</v>
      </c>
      <c r="X42" s="64" t="s">
        <v>651</v>
      </c>
      <c r="Y42" s="64" t="s">
        <v>652</v>
      </c>
      <c r="Z42" s="64" t="s">
        <v>653</v>
      </c>
      <c r="AA42" s="64" t="s">
        <v>654</v>
      </c>
      <c r="AB42" s="64" t="s">
        <v>655</v>
      </c>
      <c r="AC42" s="64" t="s">
        <v>656</v>
      </c>
      <c r="AD42" s="64" t="s">
        <v>657</v>
      </c>
      <c r="AE42" s="64" t="s">
        <v>658</v>
      </c>
      <c r="AF42" s="64" t="s">
        <v>659</v>
      </c>
      <c r="AG42" s="64" t="s">
        <v>660</v>
      </c>
      <c r="AH42" s="64" t="s">
        <v>661</v>
      </c>
      <c r="AI42" s="64" t="s">
        <v>662</v>
      </c>
      <c r="AJ42" s="64" t="s">
        <v>663</v>
      </c>
      <c r="AK42" s="64" t="s">
        <v>664</v>
      </c>
      <c r="AL42" s="64" t="s">
        <v>665</v>
      </c>
      <c r="AM42" s="64" t="s">
        <v>666</v>
      </c>
      <c r="AN42" s="64" t="s">
        <v>667</v>
      </c>
      <c r="AO42" s="64" t="s">
        <v>668</v>
      </c>
      <c r="AP42" s="64" t="s">
        <v>669</v>
      </c>
      <c r="AQ42" s="64" t="s">
        <v>670</v>
      </c>
      <c r="AR42" s="64" t="s">
        <v>671</v>
      </c>
      <c r="AS42" s="64" t="s">
        <v>672</v>
      </c>
      <c r="AT42" s="64" t="s">
        <v>673</v>
      </c>
      <c r="AU42" s="64" t="s">
        <v>674</v>
      </c>
      <c r="AV42" s="64" t="s">
        <v>675</v>
      </c>
      <c r="AW42" s="64" t="s">
        <v>676</v>
      </c>
      <c r="AX42" s="64" t="s">
        <v>677</v>
      </c>
      <c r="AY42" s="65"/>
      <c r="AZ42" s="65"/>
    </row>
    <row r="43" spans="1:52">
      <c r="A43" s="40"/>
    </row>
  </sheetData>
  <mergeCells count="12">
    <mergeCell ref="AS4:AV4"/>
    <mergeCell ref="AW4:AZ4"/>
    <mergeCell ref="AC4:AF4"/>
    <mergeCell ref="AG4:AJ4"/>
    <mergeCell ref="AK4:AN4"/>
    <mergeCell ref="AO4:AR4"/>
    <mergeCell ref="Y4:AB4"/>
    <mergeCell ref="E4:H4"/>
    <mergeCell ref="I4:L4"/>
    <mergeCell ref="M4:P4"/>
    <mergeCell ref="Q4:T4"/>
    <mergeCell ref="U4:X4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Wilfredo A. Díaz Cruz</dc:creator>
  <cp:keywords/>
  <dc:description/>
  <cp:lastModifiedBy>Ashley Cerdas Núñez</cp:lastModifiedBy>
  <cp:revision/>
  <dcterms:created xsi:type="dcterms:W3CDTF">2019-06-24T18:23:43Z</dcterms:created>
  <dcterms:modified xsi:type="dcterms:W3CDTF">2025-11-25T17:13:59Z</dcterms:modified>
  <cp:category/>
  <cp:contentStatus/>
</cp:coreProperties>
</file>